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2"/>
  <workbookPr/>
  <mc:AlternateContent xmlns:mc="http://schemas.openxmlformats.org/markup-compatibility/2006">
    <mc:Choice Requires="x15">
      <x15ac:absPath xmlns:x15ac="http://schemas.microsoft.com/office/spreadsheetml/2010/11/ac" url="C:\Users\ET147TJ0\Downloads\"/>
    </mc:Choice>
  </mc:AlternateContent>
  <xr:revisionPtr revIDLastSave="0" documentId="13_ncr:1_{451E4E14-A417-4378-A043-11E434845043}" xr6:coauthVersionLast="47" xr6:coauthVersionMax="47" xr10:uidLastSave="{00000000-0000-0000-0000-000000000000}"/>
  <bookViews>
    <workbookView xWindow="22932" yWindow="-2160" windowWidth="30936" windowHeight="16776" xr2:uid="{7C258427-87F1-431D-9296-4E0FE7FDECC7}"/>
  </bookViews>
  <sheets>
    <sheet name="Data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9" i="1" l="1"/>
  <c r="D9" i="1"/>
  <c r="E9" i="1"/>
  <c r="B9" i="1"/>
  <c r="E8" i="1"/>
  <c r="C8" i="1"/>
  <c r="D8" i="1"/>
  <c r="B8" i="1"/>
</calcChain>
</file>

<file path=xl/sharedStrings.xml><?xml version="1.0" encoding="utf-8"?>
<sst xmlns="http://schemas.openxmlformats.org/spreadsheetml/2006/main" count="40" uniqueCount="37">
  <si>
    <t>Number of students on nursing and midwifery courses leading to pre-registration</t>
  </si>
  <si>
    <t>2019/20</t>
  </si>
  <si>
    <t>2020/21</t>
  </si>
  <si>
    <t>2021/22</t>
  </si>
  <si>
    <t>2022/23</t>
  </si>
  <si>
    <t>2023/24</t>
  </si>
  <si>
    <t>2024/25*</t>
  </si>
  <si>
    <t>Numbers of students on nursing and midwifery courses leading to pre-registration</t>
  </si>
  <si>
    <r>
      <t>Calculation of expected improvement in attrition =</t>
    </r>
    <r>
      <rPr>
        <b/>
        <sz val="11"/>
        <color theme="1"/>
        <rFont val="Aptos Narrow"/>
        <family val="2"/>
        <scheme val="minor"/>
      </rPr>
      <t xml:space="preserve"> </t>
    </r>
    <r>
      <rPr>
        <b/>
        <i/>
        <sz val="11"/>
        <color theme="1"/>
        <rFont val="Aptos Narrow"/>
        <family val="2"/>
        <scheme val="minor"/>
      </rPr>
      <t>numbers in cohort / 100</t>
    </r>
    <r>
      <rPr>
        <sz val="11"/>
        <color theme="1"/>
        <rFont val="Aptos Narrow"/>
        <family val="2"/>
        <scheme val="minor"/>
      </rPr>
      <t xml:space="preserve">. 
Worked examples are provided below. </t>
    </r>
  </si>
  <si>
    <t>Average, 2021/22 to 2023/24</t>
  </si>
  <si>
    <t xml:space="preserve">1% improvement = </t>
  </si>
  <si>
    <t>Approximation to nearest 100</t>
  </si>
  <si>
    <r>
      <rPr>
        <b/>
        <sz val="11"/>
        <color theme="1"/>
        <rFont val="Aptos Narrow"/>
        <family val="2"/>
        <scheme val="minor"/>
      </rPr>
      <t xml:space="preserve">Source: </t>
    </r>
    <r>
      <rPr>
        <sz val="11"/>
        <color theme="1"/>
        <rFont val="Aptos Narrow"/>
        <family val="2"/>
        <scheme val="minor"/>
      </rPr>
      <t>NHS England, Student Data Collection (unpublished)</t>
    </r>
  </si>
  <si>
    <t>*Incomplete year - number of starts up to February 2025.</t>
  </si>
  <si>
    <t>Courses in scope are provided below:</t>
  </si>
  <si>
    <t>Midwifery</t>
  </si>
  <si>
    <t>Midwifery (shortened/ 18 month pathway)</t>
  </si>
  <si>
    <t>Midwifery with Public Health</t>
  </si>
  <si>
    <t>Nurse Paramedic (Adult) - Dual Qualification</t>
  </si>
  <si>
    <t>Nursing (Adult Nurse &amp; Social Work)</t>
  </si>
  <si>
    <t>Nursing (Adult)</t>
  </si>
  <si>
    <t>Nursing (Child Nurse &amp; Social Work)</t>
  </si>
  <si>
    <t>Nursing (Child)</t>
  </si>
  <si>
    <t>Nursing (combined Adult and Child)</t>
  </si>
  <si>
    <t>Nursing (combined Adult and Learning Disability)</t>
  </si>
  <si>
    <t>Nursing (combined Adult and Mental Health)</t>
  </si>
  <si>
    <t>Nursing (combined Child and Adult)</t>
  </si>
  <si>
    <t>Nursing (combined Child and Learning Disability)</t>
  </si>
  <si>
    <t>Nursing (combined Child and Mental Health)</t>
  </si>
  <si>
    <t>Nursing (combined Learning Disability and Mental Health)</t>
  </si>
  <si>
    <t>Nursing (combined Mental Health and Adult)</t>
  </si>
  <si>
    <t>Nursing (combined Mental Health and Child)</t>
  </si>
  <si>
    <t>Nursing (combined Mental Health and Learning Disability)</t>
  </si>
  <si>
    <t>Nursing (Learning Disability Nurse &amp; Social Work)</t>
  </si>
  <si>
    <t>Nursing (Learning Disability)</t>
  </si>
  <si>
    <t>Nursing (Mental Health Nurse &amp; Social Work)</t>
  </si>
  <si>
    <t>Nursing (Mental Health)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</si>
</sst>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&quot;-&quot;??_-;_-@_-"/>
    <numFmt numFmtId="165" formatCode="_-* #,##0_-;\-* #,##0_-;_-* &quot;-&quot;??_-;_-@_-"/>
  </numFmts>
  <fonts count="4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i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6">
    <xf numFmtId="0" fontId="0" fillId="0" borderId="0" xfId="0"/>
    <xf numFmtId="0" fontId="0" fillId="0" borderId="0" xfId="0" applyAlignment="1">
      <alignment wrapText="1"/>
    </xf>
    <xf numFmtId="0" fontId="0" fillId="0" borderId="1" xfId="0" applyBorder="1" applyAlignment="1">
      <alignment wrapText="1"/>
    </xf>
    <xf numFmtId="0" fontId="2" fillId="0" borderId="0" xfId="0" applyFont="1" applyAlignment="1">
      <alignment wrapText="1"/>
    </xf>
    <xf numFmtId="0" fontId="0" fillId="0" borderId="0" xfId="0" applyAlignment="1">
      <alignment vertical="center" wrapText="1"/>
    </xf>
    <xf numFmtId="0" fontId="0" fillId="0" borderId="1" xfId="0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vertical="center" wrapText="1"/>
    </xf>
    <xf numFmtId="165" fontId="0" fillId="0" borderId="1" xfId="1" applyNumberFormat="1" applyFont="1" applyBorder="1" applyAlignment="1">
      <alignment horizontal="center" vertical="center"/>
    </xf>
    <xf numFmtId="165" fontId="2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165" fontId="2" fillId="0" borderId="1" xfId="1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/>
    </xf>
    <xf numFmtId="0" fontId="2" fillId="0" borderId="2" xfId="0" applyFont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8AE354-4756-4A13-A413-4AB01634D246}">
  <dimension ref="A1:G37"/>
  <sheetViews>
    <sheetView showGridLines="0" tabSelected="1" workbookViewId="0">
      <selection activeCell="A12" sqref="A12"/>
    </sheetView>
  </sheetViews>
  <sheetFormatPr defaultRowHeight="15"/>
  <cols>
    <col min="1" max="1" width="45.42578125" style="1" customWidth="1"/>
    <col min="5" max="5" width="25.28515625" bestFit="1" customWidth="1"/>
  </cols>
  <sheetData>
    <row r="1" spans="1:7" ht="45">
      <c r="A1" s="3" t="s">
        <v>0</v>
      </c>
    </row>
    <row r="3" spans="1:7">
      <c r="A3" s="13"/>
      <c r="B3" s="14" t="s">
        <v>1</v>
      </c>
      <c r="C3" s="14" t="s">
        <v>2</v>
      </c>
      <c r="D3" s="14" t="s">
        <v>3</v>
      </c>
      <c r="E3" s="14" t="s">
        <v>4</v>
      </c>
      <c r="F3" s="14" t="s">
        <v>5</v>
      </c>
      <c r="G3" s="14" t="s">
        <v>6</v>
      </c>
    </row>
    <row r="4" spans="1:7" ht="30">
      <c r="A4" s="7" t="s">
        <v>7</v>
      </c>
      <c r="B4" s="11">
        <v>24826</v>
      </c>
      <c r="C4" s="11">
        <v>31874</v>
      </c>
      <c r="D4" s="11">
        <v>33345</v>
      </c>
      <c r="E4" s="11">
        <v>30579</v>
      </c>
      <c r="F4" s="11">
        <v>28431</v>
      </c>
      <c r="G4" s="11">
        <v>27419</v>
      </c>
    </row>
    <row r="6" spans="1:7" ht="60">
      <c r="A6" s="1" t="s">
        <v>8</v>
      </c>
    </row>
    <row r="7" spans="1:7">
      <c r="B7" s="15" t="s">
        <v>3</v>
      </c>
      <c r="C7" s="15" t="s">
        <v>4</v>
      </c>
      <c r="D7" s="15" t="s">
        <v>5</v>
      </c>
      <c r="E7" s="15" t="s">
        <v>9</v>
      </c>
    </row>
    <row r="8" spans="1:7">
      <c r="A8" s="8" t="s">
        <v>10</v>
      </c>
      <c r="B8" s="9">
        <f>B4/100</f>
        <v>248.26</v>
      </c>
      <c r="C8" s="9">
        <f t="shared" ref="C8:E8" si="0">C4/100</f>
        <v>318.74</v>
      </c>
      <c r="D8" s="9">
        <f t="shared" si="0"/>
        <v>333.45</v>
      </c>
      <c r="E8" s="10">
        <f>AVERAGE(D4:F4)/100</f>
        <v>307.85000000000002</v>
      </c>
    </row>
    <row r="9" spans="1:7">
      <c r="A9" s="8" t="s">
        <v>11</v>
      </c>
      <c r="B9" s="9">
        <f>FLOOR(B8,100)</f>
        <v>200</v>
      </c>
      <c r="C9" s="9">
        <f t="shared" ref="C9:E9" si="1">FLOOR(C8,100)</f>
        <v>300</v>
      </c>
      <c r="D9" s="9">
        <f t="shared" si="1"/>
        <v>300</v>
      </c>
      <c r="E9" s="12">
        <f t="shared" si="1"/>
        <v>300</v>
      </c>
    </row>
    <row r="11" spans="1:7" ht="30">
      <c r="A11" s="1" t="s">
        <v>12</v>
      </c>
    </row>
    <row r="12" spans="1:7" ht="30">
      <c r="A12" s="1" t="s">
        <v>13</v>
      </c>
    </row>
    <row r="14" spans="1:7">
      <c r="A14" s="6" t="s">
        <v>14</v>
      </c>
    </row>
    <row r="15" spans="1:7">
      <c r="A15" s="5"/>
      <c r="B15" s="4"/>
      <c r="C15" s="4"/>
      <c r="D15" s="4"/>
      <c r="E15" s="4"/>
    </row>
    <row r="16" spans="1:7">
      <c r="A16" s="2" t="s">
        <v>15</v>
      </c>
      <c r="B16" s="4"/>
      <c r="C16" s="4"/>
      <c r="D16" s="4"/>
      <c r="E16" s="4"/>
    </row>
    <row r="17" spans="1:1">
      <c r="A17" s="2" t="s">
        <v>16</v>
      </c>
    </row>
    <row r="18" spans="1:1">
      <c r="A18" s="2" t="s">
        <v>17</v>
      </c>
    </row>
    <row r="19" spans="1:1">
      <c r="A19" s="2" t="s">
        <v>18</v>
      </c>
    </row>
    <row r="20" spans="1:1">
      <c r="A20" s="2" t="s">
        <v>19</v>
      </c>
    </row>
    <row r="21" spans="1:1">
      <c r="A21" s="2" t="s">
        <v>20</v>
      </c>
    </row>
    <row r="22" spans="1:1">
      <c r="A22" s="2" t="s">
        <v>21</v>
      </c>
    </row>
    <row r="23" spans="1:1">
      <c r="A23" s="2" t="s">
        <v>22</v>
      </c>
    </row>
    <row r="24" spans="1:1">
      <c r="A24" s="2" t="s">
        <v>23</v>
      </c>
    </row>
    <row r="25" spans="1:1">
      <c r="A25" s="2" t="s">
        <v>24</v>
      </c>
    </row>
    <row r="26" spans="1:1">
      <c r="A26" s="2" t="s">
        <v>25</v>
      </c>
    </row>
    <row r="27" spans="1:1">
      <c r="A27" s="2" t="s">
        <v>26</v>
      </c>
    </row>
    <row r="28" spans="1:1">
      <c r="A28" s="2" t="s">
        <v>27</v>
      </c>
    </row>
    <row r="29" spans="1:1">
      <c r="A29" s="2" t="s">
        <v>28</v>
      </c>
    </row>
    <row r="30" spans="1:1" ht="30">
      <c r="A30" s="2" t="s">
        <v>29</v>
      </c>
    </row>
    <row r="31" spans="1:1">
      <c r="A31" s="2" t="s">
        <v>30</v>
      </c>
    </row>
    <row r="32" spans="1:1">
      <c r="A32" s="2" t="s">
        <v>31</v>
      </c>
    </row>
    <row r="33" spans="1:1" ht="30">
      <c r="A33" s="2" t="s">
        <v>32</v>
      </c>
    </row>
    <row r="34" spans="1:1" ht="30">
      <c r="A34" s="2" t="s">
        <v>33</v>
      </c>
    </row>
    <row r="35" spans="1:1">
      <c r="A35" s="2" t="s">
        <v>34</v>
      </c>
    </row>
    <row r="36" spans="1:1">
      <c r="A36" s="2" t="s">
        <v>35</v>
      </c>
    </row>
    <row r="37" spans="1:1">
      <c r="A37" s="2" t="s">
        <v>36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NHS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SPELLER, Thomas (NHS ENGLAND)</dc:creator>
  <cp:keywords/>
  <dc:description/>
  <cp:lastModifiedBy>DEARING, Matthew (NHS ENGLAND)</cp:lastModifiedBy>
  <cp:revision/>
  <dcterms:created xsi:type="dcterms:W3CDTF">2025-07-01T09:49:31Z</dcterms:created>
  <dcterms:modified xsi:type="dcterms:W3CDTF">2025-07-02T16:55:16Z</dcterms:modified>
  <cp:category/>
  <cp:contentStatus/>
</cp:coreProperties>
</file>