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C:\Users\STBA13\Downloads\"/>
    </mc:Choice>
  </mc:AlternateContent>
  <xr:revisionPtr revIDLastSave="0" documentId="13_ncr:1_{99AE261B-3030-44B7-BA60-F1FA139D0316}" xr6:coauthVersionLast="47" xr6:coauthVersionMax="47" xr10:uidLastSave="{00000000-0000-0000-0000-000000000000}"/>
  <bookViews>
    <workbookView xWindow="1905" yWindow="1905" windowWidth="21600" windowHeight="11295" xr2:uid="{5AB85FA6-D214-47BC-ADD9-2DA18F9A35DD}"/>
  </bookViews>
  <sheets>
    <sheet name="Title Sheet" sheetId="3" r:id="rId1"/>
    <sheet name="Definitions" sheetId="2" r:id="rId2"/>
    <sheet name="A&amp;E Attendances by Acuity"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1" l="1"/>
  <c r="D17" i="1"/>
  <c r="D20" i="1"/>
  <c r="D18" i="1"/>
  <c r="D9" i="1"/>
  <c r="D10" i="1"/>
  <c r="D11" i="1"/>
  <c r="D12" i="1"/>
  <c r="D13" i="1"/>
</calcChain>
</file>

<file path=xl/sharedStrings.xml><?xml version="1.0" encoding="utf-8"?>
<sst xmlns="http://schemas.openxmlformats.org/spreadsheetml/2006/main" count="110" uniqueCount="85">
  <si>
    <t>4 - Standard</t>
  </si>
  <si>
    <t>5 - Non-Urgent</t>
  </si>
  <si>
    <t>Unknown</t>
  </si>
  <si>
    <t>1 - Immediate</t>
  </si>
  <si>
    <t>2 - Very Urgent</t>
  </si>
  <si>
    <t>3 - Urgent</t>
  </si>
  <si>
    <t>Attendances</t>
  </si>
  <si>
    <t>% Attendances</t>
  </si>
  <si>
    <t>-</t>
  </si>
  <si>
    <t>ECDS Acuity</t>
  </si>
  <si>
    <t>Minor</t>
  </si>
  <si>
    <t>Dental</t>
  </si>
  <si>
    <t>Major</t>
  </si>
  <si>
    <t>No Significant Investigation or Treatment</t>
  </si>
  <si>
    <t>HRG Acuity</t>
  </si>
  <si>
    <t>Immediate resuscitation level emergency care (regime/therapy)</t>
  </si>
  <si>
    <t>Very urgent level emergency care (regime/therapy)</t>
  </si>
  <si>
    <t>Urgent level emergency care (regime/therapy)</t>
  </si>
  <si>
    <t>Standard level emergency care (regime/therapy)</t>
  </si>
  <si>
    <t>Non-urgent level emergency care (regime/therapy)</t>
  </si>
  <si>
    <t>ECDS Description</t>
  </si>
  <si>
    <t>VB02Z</t>
  </si>
  <si>
    <t>VB01Z</t>
  </si>
  <si>
    <t>VB03Z</t>
  </si>
  <si>
    <t>VB04Z</t>
  </si>
  <si>
    <t>VB05Z</t>
  </si>
  <si>
    <t>VB06Z</t>
  </si>
  <si>
    <t>VB09Z</t>
  </si>
  <si>
    <t>VB08Z</t>
  </si>
  <si>
    <t>VB07Z</t>
  </si>
  <si>
    <t>VB10Z</t>
  </si>
  <si>
    <t>VB11Z</t>
  </si>
  <si>
    <t>Code</t>
  </si>
  <si>
    <t>Classification</t>
  </si>
  <si>
    <t>Emergency Medicine, Any Investigation with Category 5 Treatment</t>
  </si>
  <si>
    <t>Emergency Medicine, Category 3 Investigation with Category 4 Treatment</t>
  </si>
  <si>
    <t>Emergency Medicine, Category 3 Investigation with Category 1-3 Treatment</t>
  </si>
  <si>
    <t>Emergency Medicine, Category 2 Investigation with Category 4 Treatment</t>
  </si>
  <si>
    <t>Emergency Medicine, Category 2 Investigation with Category 3 Treatment</t>
  </si>
  <si>
    <t>Emergency Medicine, Category 1 Investigation with Category 3-4 Treatment</t>
  </si>
  <si>
    <t>Emergency Medicine, Category 2 Investigation with Category 2 Treatment</t>
  </si>
  <si>
    <t>Emergency Medicine, Category 2 Investigation with Category 1 Treatment</t>
  </si>
  <si>
    <t>Emergency Medicine, Category 1 Investigation with Category 1-2 Treatment</t>
  </si>
  <si>
    <t>Emergency Medicine, Dental Care</t>
  </si>
  <si>
    <t>Emergency Medicine, No Investigation with No Significant Treatment</t>
  </si>
  <si>
    <t>Background</t>
  </si>
  <si>
    <t>Contents</t>
  </si>
  <si>
    <t>Data sources:</t>
  </si>
  <si>
    <t>Time period:</t>
  </si>
  <si>
    <t>Limitations/Caveats:</t>
  </si>
  <si>
    <t>1.Definitions</t>
  </si>
  <si>
    <t>2. A&amp;E Attendances by Acuity</t>
  </si>
  <si>
    <t>Emergency Care Dataset (ECDS)</t>
  </si>
  <si>
    <t>April 2024 to March 2025</t>
  </si>
  <si>
    <t>% Coded Attendances</t>
  </si>
  <si>
    <t>Definition of HRG Acuity Groups</t>
  </si>
  <si>
    <t>A&amp;E Attendances</t>
  </si>
  <si>
    <t>An unplanned attendance at a Type 1, Type 2 or Type 3 A&amp;E department between April 2024 and March 2025.</t>
  </si>
  <si>
    <t>Further details on A&amp;E attendance definitions can be found here:</t>
  </si>
  <si>
    <t xml:space="preserve"> https://digital.nhs.uk/services/secondary-uses-service-sus/payment-by-results-guidance/sus-pbr-reference-manual/hrg-grouping</t>
  </si>
  <si>
    <t>https://www.england.nhs.uk/statistics/statistical-work-areas/ae-waiting-times-and-activity/</t>
  </si>
  <si>
    <t>ECDS Acuity Groups</t>
  </si>
  <si>
    <t>SNOMED Full Description</t>
  </si>
  <si>
    <t>Acuity Mapping</t>
  </si>
  <si>
    <t>Resus</t>
  </si>
  <si>
    <r>
      <t xml:space="preserve">Publication date: </t>
    </r>
    <r>
      <rPr>
        <sz val="11"/>
        <rFont val="Arial"/>
        <family val="2"/>
      </rPr>
      <t>3rd July 2025</t>
    </r>
  </si>
  <si>
    <t>Estimates of potentially avoidable A&amp;E attendances - Supplementary Information</t>
  </si>
  <si>
    <r>
      <rPr>
        <b/>
        <sz val="11"/>
        <color theme="1"/>
        <rFont val="Aptos Narrow"/>
        <family val="2"/>
        <scheme val="minor"/>
      </rPr>
      <t>Source:</t>
    </r>
    <r>
      <rPr>
        <sz val="11"/>
        <color theme="1"/>
        <rFont val="Aptos Narrow"/>
        <family val="2"/>
        <scheme val="minor"/>
      </rPr>
      <t xml:space="preserve"> ECDS</t>
    </r>
  </si>
  <si>
    <r>
      <rPr>
        <b/>
        <sz val="11"/>
        <color theme="1"/>
        <rFont val="Aptos Narrow"/>
        <family val="2"/>
        <scheme val="minor"/>
      </rPr>
      <t>Period:</t>
    </r>
    <r>
      <rPr>
        <sz val="11"/>
        <color theme="1"/>
        <rFont val="Aptos Narrow"/>
        <family val="2"/>
        <scheme val="minor"/>
      </rPr>
      <t xml:space="preserve"> April 2024 to March 2025</t>
    </r>
  </si>
  <si>
    <r>
      <t xml:space="preserve">This supplementary information explains the methodology that underpin the following statement used in </t>
    </r>
    <r>
      <rPr>
        <sz val="11"/>
        <rFont val="Arial"/>
        <family val="2"/>
      </rPr>
      <t xml:space="preserve">the 10 Year Health Plan:
</t>
    </r>
    <r>
      <rPr>
        <b/>
        <i/>
        <sz val="11"/>
        <color theme="1"/>
        <rFont val="Arial"/>
        <family val="2"/>
      </rPr>
      <t xml:space="preserve">"Research has estimated around 1 in 5 people who attend an emergency department do not need urgent or emergency care"
</t>
    </r>
    <r>
      <rPr>
        <sz val="11"/>
        <color theme="1"/>
        <rFont val="Arial"/>
        <family val="2"/>
      </rPr>
      <t xml:space="preserve">
The figures cover national estimates of the proportion of patients attending A&amp;E that could be seen in an alternative setting. The methodology followed is:
1. Using annual ECDS data, identify the breakdown of A&amp;E attendances by ECDS Acuity
2. Using annual ECDS data, identify the breakdown of A&amp;E attendances by Healthcare Resource Grouping (HRG) and classify by acuity group
3. Take a central estimate between the two cohort sizes identified in 1 &amp; 2.</t>
    </r>
  </si>
  <si>
    <t>Both approaches used to identify acuity of A&amp;E attendances and therefore attendances that may have been dealt with in an alternative setting are imperfect, they are likely to be an under or over count of low acuity attendances. We have assumed that they provide an upper and lower bound and taken the mid point as a central estimate. There is uncertainty in this estimate which is reflected in the wording of the statement "around 1 in 5".</t>
  </si>
  <si>
    <t>1. ECDS Acuity reflects an initial patient triage score and is often used for internal hospital acuity streams e.g. Resus, Major or Minor. It does not capture any details on investigations or treatments undertaken in the A&amp;E department. Furthermore the completeness of coding of acuity tends to be lower in UTC and other Type 3 A&amp;E departments and in general, these departments see a higher proportion of non-urgent acuity patients. For these reasons the approach is considered to be an under-estimate.</t>
  </si>
  <si>
    <t>2. HRG Acuity reflects the activity related to each A&amp;E attendance, drawing heavily on the number and type of diagnostic investigations and treatments. Therefore, any attendances with very minor or no investigations or treatments are considered low acuity and potentially suitable for treatment in alternative settings. However, this approach does not reflect the severity of the reason for attendances or any investigation or treatment outside of a defined list, for example activity observation for a head injury. In addition any attendances with poor coding of investigation or treatment or investigations or treatments that cannot be mapped to list used for the grouper will be classified in the "no significant investigation or treatment" and therefore considered low acuity. For these reasons this approach is likely to be an over-estimate.
Details of the HRG process can be found at</t>
  </si>
  <si>
    <t>Description</t>
  </si>
  <si>
    <t>Note:</t>
  </si>
  <si>
    <t>Figures are rounded to the nearest 1,000</t>
  </si>
  <si>
    <t>Method</t>
  </si>
  <si>
    <t>Attendances that are potentially avoidable</t>
  </si>
  <si>
    <t>Total attendances</t>
  </si>
  <si>
    <t>% Total attendances that are potentially avoidable</t>
  </si>
  <si>
    <t>ECDS Acuity (Lower Estimate)</t>
  </si>
  <si>
    <t>HRG Acuity (Higher Estimate)</t>
  </si>
  <si>
    <t>Central Estimate</t>
  </si>
  <si>
    <t>Please refer to the limitations/caveats  section in the Title Sheet for further information</t>
  </si>
  <si>
    <t>Both approaches (ECDS Acuity and HRG Acuity) used to identify acuity of A&amp;E attendances and therefore attendances that may have been dealt with in an alternative setting are imperfect, they are likely to be an under or over count of low acuity attendances. We have assumed that they provide an upper and lower bound and taken the mid point as a central estimate. There is uncertainty in this estimate which is reflected in the wording of the statement "around 1 in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</si>
</sst>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Aptos Narrow"/>
      <family val="2"/>
      <scheme val="minor"/>
    </font>
    <font>
      <sz val="11"/>
      <color theme="1"/>
      <name val="Aptos Narrow"/>
      <family val="2"/>
      <scheme val="minor"/>
    </font>
    <font>
      <b/>
      <sz val="11"/>
      <color theme="1"/>
      <name val="Aptos Narrow"/>
      <family val="2"/>
      <scheme val="minor"/>
    </font>
    <font>
      <b/>
      <sz val="16"/>
      <name val="Arial"/>
      <family val="2"/>
    </font>
    <font>
      <b/>
      <sz val="11"/>
      <name val="Arial"/>
      <family val="2"/>
    </font>
    <font>
      <sz val="11"/>
      <color theme="1"/>
      <name val="Arial"/>
      <family val="2"/>
    </font>
    <font>
      <b/>
      <sz val="11"/>
      <color theme="1"/>
      <name val="Arial"/>
      <family val="2"/>
    </font>
    <font>
      <sz val="11"/>
      <name val="Arial"/>
      <family val="2"/>
    </font>
    <font>
      <b/>
      <i/>
      <sz val="11"/>
      <color theme="1"/>
      <name val="Arial"/>
      <family val="2"/>
    </font>
    <font>
      <b/>
      <sz val="14"/>
      <color theme="1"/>
      <name val="Aptos Narrow"/>
      <family val="2"/>
      <scheme val="minor"/>
    </font>
    <font>
      <u/>
      <sz val="11"/>
      <color theme="10"/>
      <name val="Aptos Narrow"/>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0" fillId="0" borderId="0" applyNumberFormat="0" applyFill="0" applyBorder="0" applyAlignment="0" applyProtection="0"/>
  </cellStyleXfs>
  <cellXfs count="25">
    <xf numFmtId="0" fontId="0" fillId="0" borderId="0" xfId="0"/>
    <xf numFmtId="0" fontId="3" fillId="0" borderId="0" xfId="0" applyFont="1"/>
    <xf numFmtId="0" fontId="4" fillId="0" borderId="0" xfId="0" applyFont="1"/>
    <xf numFmtId="0" fontId="5" fillId="0" borderId="0" xfId="0" applyFont="1"/>
    <xf numFmtId="0" fontId="6" fillId="0" borderId="0" xfId="0" applyFont="1" applyAlignment="1">
      <alignment horizontal="left" vertical="top" indent="1"/>
    </xf>
    <xf numFmtId="0" fontId="5" fillId="0" borderId="0" xfId="0" applyFont="1" applyAlignment="1">
      <alignment horizontal="left" indent="1"/>
    </xf>
    <xf numFmtId="0" fontId="6" fillId="0" borderId="0" xfId="0" applyFont="1" applyAlignment="1">
      <alignment horizontal="left" indent="1"/>
    </xf>
    <xf numFmtId="0" fontId="7" fillId="0" borderId="0" xfId="0" applyFont="1" applyAlignment="1">
      <alignment horizontal="left" wrapText="1" indent="1"/>
    </xf>
    <xf numFmtId="17" fontId="5" fillId="0" borderId="0" xfId="0" applyNumberFormat="1" applyFont="1" applyAlignment="1">
      <alignment horizontal="left" indent="1"/>
    </xf>
    <xf numFmtId="0" fontId="9" fillId="0" borderId="0" xfId="0" applyFont="1"/>
    <xf numFmtId="0" fontId="2" fillId="0" borderId="1" xfId="0" quotePrefix="1" applyFont="1" applyBorder="1"/>
    <xf numFmtId="0" fontId="0" fillId="0" borderId="1" xfId="0" quotePrefix="1" applyBorder="1"/>
    <xf numFmtId="0" fontId="0" fillId="0" borderId="1" xfId="0" applyBorder="1"/>
    <xf numFmtId="0" fontId="10" fillId="0" borderId="0" xfId="2"/>
    <xf numFmtId="0" fontId="10" fillId="0" borderId="0" xfId="2" applyAlignment="1">
      <alignment horizontal="left" indent="2"/>
    </xf>
    <xf numFmtId="0" fontId="2" fillId="0" borderId="1" xfId="0" applyFont="1" applyBorder="1"/>
    <xf numFmtId="3" fontId="0" fillId="0" borderId="1" xfId="0" applyNumberFormat="1" applyBorder="1"/>
    <xf numFmtId="0" fontId="0" fillId="0" borderId="1" xfId="0" applyBorder="1" applyAlignment="1">
      <alignment horizontal="right"/>
    </xf>
    <xf numFmtId="0" fontId="2" fillId="0" borderId="1" xfId="0" applyFont="1" applyBorder="1" applyAlignment="1">
      <alignment horizontal="center"/>
    </xf>
    <xf numFmtId="164" fontId="0" fillId="0" borderId="0" xfId="0" applyNumberFormat="1"/>
    <xf numFmtId="9" fontId="0" fillId="0" borderId="1" xfId="1" applyFont="1" applyBorder="1"/>
    <xf numFmtId="0" fontId="7" fillId="0" borderId="0" xfId="0" applyFont="1" applyAlignment="1">
      <alignment horizontal="left" vertical="center" wrapText="1" indent="1"/>
    </xf>
    <xf numFmtId="0" fontId="5" fillId="0" borderId="0" xfId="0" applyFont="1" applyAlignment="1">
      <alignment horizontal="left" vertical="center" wrapText="1" indent="2"/>
    </xf>
    <xf numFmtId="0" fontId="5" fillId="0" borderId="0" xfId="0" applyFont="1" applyAlignment="1">
      <alignment horizontal="left" vertical="center" wrapText="1" indent="1"/>
    </xf>
    <xf numFmtId="0" fontId="0" fillId="0" borderId="0" xfId="0" applyAlignment="1">
      <alignment horizontal="left" vertical="top" wrapText="1"/>
    </xf>
  </cellXfs>
  <cellStyles count="3">
    <cellStyle name="Hyperlink" xfId="2" builtinId="8"/>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igital.nhs.uk/services/secondary-uses-service-sus/payment-by-results-guidance/sus-pbr-reference-manual/hrg-grouping"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ngland.nhs.uk/statistics/statistical-work-areas/ae-waiting-times-and-activit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AFB1B-DB6D-4D65-9D3C-A48B8BD57888}">
  <dimension ref="B2:B23"/>
  <sheetViews>
    <sheetView showGridLines="0" tabSelected="1" workbookViewId="0">
      <selection activeCell="B20" sqref="B20"/>
    </sheetView>
  </sheetViews>
  <sheetFormatPr defaultRowHeight="15" x14ac:dyDescent="0.25"/>
  <cols>
    <col min="1" max="1" width="3" customWidth="1"/>
    <col min="2" max="2" width="138.5703125" customWidth="1"/>
  </cols>
  <sheetData>
    <row r="2" spans="2:2" ht="20.25" x14ac:dyDescent="0.3">
      <c r="B2" s="1" t="s">
        <v>66</v>
      </c>
    </row>
    <row r="3" spans="2:2" ht="12.75" customHeight="1" x14ac:dyDescent="0.3">
      <c r="B3" s="1"/>
    </row>
    <row r="4" spans="2:2" x14ac:dyDescent="0.25">
      <c r="B4" s="2" t="s">
        <v>65</v>
      </c>
    </row>
    <row r="5" spans="2:2" x14ac:dyDescent="0.25">
      <c r="B5" s="3"/>
    </row>
    <row r="6" spans="2:2" x14ac:dyDescent="0.25">
      <c r="B6" s="4" t="s">
        <v>45</v>
      </c>
    </row>
    <row r="7" spans="2:2" ht="135" customHeight="1" x14ac:dyDescent="0.25">
      <c r="B7" s="23" t="s">
        <v>69</v>
      </c>
    </row>
    <row r="8" spans="2:2" ht="11.25" customHeight="1" x14ac:dyDescent="0.25">
      <c r="B8" s="5"/>
    </row>
    <row r="9" spans="2:2" x14ac:dyDescent="0.25">
      <c r="B9" s="6" t="s">
        <v>46</v>
      </c>
    </row>
    <row r="10" spans="2:2" x14ac:dyDescent="0.25">
      <c r="B10" s="5" t="s">
        <v>50</v>
      </c>
    </row>
    <row r="11" spans="2:2" x14ac:dyDescent="0.25">
      <c r="B11" s="5" t="s">
        <v>51</v>
      </c>
    </row>
    <row r="12" spans="2:2" x14ac:dyDescent="0.25">
      <c r="B12" s="5"/>
    </row>
    <row r="13" spans="2:2" x14ac:dyDescent="0.25">
      <c r="B13" s="6" t="s">
        <v>47</v>
      </c>
    </row>
    <row r="14" spans="2:2" x14ac:dyDescent="0.25">
      <c r="B14" s="7" t="s">
        <v>52</v>
      </c>
    </row>
    <row r="15" spans="2:2" x14ac:dyDescent="0.25">
      <c r="B15" s="5"/>
    </row>
    <row r="16" spans="2:2" x14ac:dyDescent="0.25">
      <c r="B16" s="6" t="s">
        <v>48</v>
      </c>
    </row>
    <row r="17" spans="2:2" x14ac:dyDescent="0.25">
      <c r="B17" s="8" t="s">
        <v>53</v>
      </c>
    </row>
    <row r="18" spans="2:2" x14ac:dyDescent="0.25">
      <c r="B18" s="5"/>
    </row>
    <row r="19" spans="2:2" x14ac:dyDescent="0.25">
      <c r="B19" s="6" t="s">
        <v>49</v>
      </c>
    </row>
    <row r="20" spans="2:2" ht="57" x14ac:dyDescent="0.25">
      <c r="B20" s="21" t="s">
        <v>70</v>
      </c>
    </row>
    <row r="21" spans="2:2" ht="60.75" customHeight="1" x14ac:dyDescent="0.25">
      <c r="B21" s="22" t="s">
        <v>71</v>
      </c>
    </row>
    <row r="22" spans="2:2" ht="109.5" customHeight="1" x14ac:dyDescent="0.25">
      <c r="B22" s="22" t="s">
        <v>72</v>
      </c>
    </row>
    <row r="23" spans="2:2" x14ac:dyDescent="0.25">
      <c r="B23" s="14" t="s">
        <v>59</v>
      </c>
    </row>
  </sheetData>
  <hyperlinks>
    <hyperlink ref="B23" r:id="rId1" xr:uid="{5FB481F7-410C-4810-8B9F-E69DC4AD115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01D58-FE0E-480E-A5A5-EFD112D82B23}">
  <dimension ref="B2:D33"/>
  <sheetViews>
    <sheetView showGridLines="0" workbookViewId="0"/>
  </sheetViews>
  <sheetFormatPr defaultRowHeight="15" x14ac:dyDescent="0.25"/>
  <cols>
    <col min="1" max="1" width="3.28515625" customWidth="1"/>
    <col min="2" max="2" width="17.28515625" customWidth="1"/>
    <col min="3" max="3" width="67.140625" bestFit="1" customWidth="1"/>
    <col min="4" max="4" width="37.42578125" bestFit="1" customWidth="1"/>
  </cols>
  <sheetData>
    <row r="2" spans="2:4" ht="20.25" x14ac:dyDescent="0.3">
      <c r="B2" s="1" t="s">
        <v>66</v>
      </c>
    </row>
    <row r="4" spans="2:4" ht="18.75" x14ac:dyDescent="0.3">
      <c r="B4" s="9" t="s">
        <v>56</v>
      </c>
    </row>
    <row r="6" spans="2:4" x14ac:dyDescent="0.25">
      <c r="B6" t="s">
        <v>57</v>
      </c>
    </row>
    <row r="8" spans="2:4" x14ac:dyDescent="0.25">
      <c r="B8" t="s">
        <v>58</v>
      </c>
    </row>
    <row r="9" spans="2:4" x14ac:dyDescent="0.25">
      <c r="B9" s="13" t="s">
        <v>60</v>
      </c>
    </row>
    <row r="11" spans="2:4" ht="18.75" x14ac:dyDescent="0.3">
      <c r="B11" s="9" t="s">
        <v>61</v>
      </c>
    </row>
    <row r="13" spans="2:4" x14ac:dyDescent="0.25">
      <c r="B13" s="15" t="s">
        <v>20</v>
      </c>
      <c r="C13" s="15" t="s">
        <v>62</v>
      </c>
      <c r="D13" s="15" t="s">
        <v>63</v>
      </c>
    </row>
    <row r="14" spans="2:4" x14ac:dyDescent="0.25">
      <c r="B14" s="12" t="s">
        <v>3</v>
      </c>
      <c r="C14" s="12" t="s">
        <v>15</v>
      </c>
      <c r="D14" s="12" t="s">
        <v>64</v>
      </c>
    </row>
    <row r="15" spans="2:4" x14ac:dyDescent="0.25">
      <c r="B15" s="12" t="s">
        <v>4</v>
      </c>
      <c r="C15" s="12" t="s">
        <v>16</v>
      </c>
      <c r="D15" s="12" t="s">
        <v>64</v>
      </c>
    </row>
    <row r="16" spans="2:4" x14ac:dyDescent="0.25">
      <c r="B16" s="12" t="s">
        <v>5</v>
      </c>
      <c r="C16" s="12" t="s">
        <v>17</v>
      </c>
      <c r="D16" s="12" t="s">
        <v>12</v>
      </c>
    </row>
    <row r="17" spans="2:4" x14ac:dyDescent="0.25">
      <c r="B17" s="12" t="s">
        <v>0</v>
      </c>
      <c r="C17" s="12" t="s">
        <v>18</v>
      </c>
      <c r="D17" s="12" t="s">
        <v>10</v>
      </c>
    </row>
    <row r="18" spans="2:4" x14ac:dyDescent="0.25">
      <c r="B18" s="12" t="s">
        <v>1</v>
      </c>
      <c r="C18" s="12" t="s">
        <v>19</v>
      </c>
      <c r="D18" s="12" t="s">
        <v>10</v>
      </c>
    </row>
    <row r="20" spans="2:4" ht="18.75" x14ac:dyDescent="0.3">
      <c r="B20" s="9" t="s">
        <v>55</v>
      </c>
    </row>
    <row r="22" spans="2:4" x14ac:dyDescent="0.25">
      <c r="B22" s="10" t="s">
        <v>32</v>
      </c>
      <c r="C22" s="10" t="s">
        <v>73</v>
      </c>
      <c r="D22" s="10" t="s">
        <v>33</v>
      </c>
    </row>
    <row r="23" spans="2:4" x14ac:dyDescent="0.25">
      <c r="B23" s="11" t="s">
        <v>22</v>
      </c>
      <c r="C23" s="12" t="s">
        <v>34</v>
      </c>
      <c r="D23" s="12" t="s">
        <v>12</v>
      </c>
    </row>
    <row r="24" spans="2:4" x14ac:dyDescent="0.25">
      <c r="B24" s="11" t="s">
        <v>21</v>
      </c>
      <c r="C24" s="12" t="s">
        <v>35</v>
      </c>
      <c r="D24" s="12" t="s">
        <v>12</v>
      </c>
    </row>
    <row r="25" spans="2:4" x14ac:dyDescent="0.25">
      <c r="B25" s="11" t="s">
        <v>23</v>
      </c>
      <c r="C25" s="12" t="s">
        <v>36</v>
      </c>
      <c r="D25" s="12" t="s">
        <v>12</v>
      </c>
    </row>
    <row r="26" spans="2:4" x14ac:dyDescent="0.25">
      <c r="B26" s="11" t="s">
        <v>24</v>
      </c>
      <c r="C26" s="12" t="s">
        <v>37</v>
      </c>
      <c r="D26" s="12" t="s">
        <v>12</v>
      </c>
    </row>
    <row r="27" spans="2:4" x14ac:dyDescent="0.25">
      <c r="B27" s="11" t="s">
        <v>25</v>
      </c>
      <c r="C27" s="12" t="s">
        <v>38</v>
      </c>
      <c r="D27" s="12" t="s">
        <v>12</v>
      </c>
    </row>
    <row r="28" spans="2:4" x14ac:dyDescent="0.25">
      <c r="B28" s="11" t="s">
        <v>26</v>
      </c>
      <c r="C28" s="12" t="s">
        <v>39</v>
      </c>
      <c r="D28" s="12" t="s">
        <v>12</v>
      </c>
    </row>
    <row r="29" spans="2:4" x14ac:dyDescent="0.25">
      <c r="B29" s="11" t="s">
        <v>29</v>
      </c>
      <c r="C29" s="12" t="s">
        <v>40</v>
      </c>
      <c r="D29" s="12" t="s">
        <v>10</v>
      </c>
    </row>
    <row r="30" spans="2:4" x14ac:dyDescent="0.25">
      <c r="B30" s="11" t="s">
        <v>28</v>
      </c>
      <c r="C30" s="12" t="s">
        <v>41</v>
      </c>
      <c r="D30" s="12" t="s">
        <v>10</v>
      </c>
    </row>
    <row r="31" spans="2:4" x14ac:dyDescent="0.25">
      <c r="B31" s="11" t="s">
        <v>27</v>
      </c>
      <c r="C31" s="12" t="s">
        <v>42</v>
      </c>
      <c r="D31" s="12" t="s">
        <v>10</v>
      </c>
    </row>
    <row r="32" spans="2:4" x14ac:dyDescent="0.25">
      <c r="B32" s="12" t="s">
        <v>30</v>
      </c>
      <c r="C32" s="12" t="s">
        <v>43</v>
      </c>
      <c r="D32" s="12" t="s">
        <v>11</v>
      </c>
    </row>
    <row r="33" spans="2:4" x14ac:dyDescent="0.25">
      <c r="B33" s="12" t="s">
        <v>31</v>
      </c>
      <c r="C33" s="12" t="s">
        <v>44</v>
      </c>
      <c r="D33" s="12" t="s">
        <v>13</v>
      </c>
    </row>
  </sheetData>
  <hyperlinks>
    <hyperlink ref="B9" r:id="rId1" xr:uid="{19C3B12E-73FA-4612-9303-D968EC03A8E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EA7D4-24F9-4B77-96E7-C85E6813F2F8}">
  <dimension ref="B2:F30"/>
  <sheetViews>
    <sheetView showGridLines="0" workbookViewId="0">
      <selection activeCell="F15" sqref="F15"/>
    </sheetView>
  </sheetViews>
  <sheetFormatPr defaultRowHeight="15" x14ac:dyDescent="0.25"/>
  <cols>
    <col min="1" max="1" width="4.140625" customWidth="1"/>
    <col min="2" max="2" width="40.7109375" customWidth="1"/>
    <col min="3" max="3" width="39.85546875" bestFit="1" customWidth="1"/>
    <col min="4" max="4" width="21" bestFit="1" customWidth="1"/>
    <col min="5" max="5" width="46.85546875" bestFit="1" customWidth="1"/>
    <col min="6" max="8" width="9.140625" customWidth="1"/>
  </cols>
  <sheetData>
    <row r="2" spans="2:4" ht="20.25" x14ac:dyDescent="0.3">
      <c r="B2" s="1" t="s">
        <v>66</v>
      </c>
    </row>
    <row r="4" spans="2:4" x14ac:dyDescent="0.25">
      <c r="B4" t="s">
        <v>68</v>
      </c>
    </row>
    <row r="6" spans="2:4" x14ac:dyDescent="0.25">
      <c r="B6" t="s">
        <v>67</v>
      </c>
    </row>
    <row r="8" spans="2:4" x14ac:dyDescent="0.25">
      <c r="B8" s="15" t="s">
        <v>9</v>
      </c>
      <c r="C8" s="18" t="s">
        <v>6</v>
      </c>
      <c r="D8" s="18" t="s">
        <v>54</v>
      </c>
    </row>
    <row r="9" spans="2:4" x14ac:dyDescent="0.25">
      <c r="B9" s="12" t="s">
        <v>3</v>
      </c>
      <c r="C9" s="16">
        <v>211000</v>
      </c>
      <c r="D9" s="20">
        <f>C9/SUM($C$9:$C$13)</f>
        <v>9.8930982745686416E-3</v>
      </c>
    </row>
    <row r="10" spans="2:4" x14ac:dyDescent="0.25">
      <c r="B10" s="12" t="s">
        <v>4</v>
      </c>
      <c r="C10" s="16">
        <v>2076000</v>
      </c>
      <c r="D10" s="20">
        <f t="shared" ref="D10:D13" si="0">C10/SUM($C$9:$C$13)</f>
        <v>9.7336834208552145E-2</v>
      </c>
    </row>
    <row r="11" spans="2:4" x14ac:dyDescent="0.25">
      <c r="B11" s="12" t="s">
        <v>5</v>
      </c>
      <c r="C11" s="16">
        <v>7199000</v>
      </c>
      <c r="D11" s="20">
        <f t="shared" si="0"/>
        <v>0.33753750937734434</v>
      </c>
    </row>
    <row r="12" spans="2:4" x14ac:dyDescent="0.25">
      <c r="B12" s="12" t="s">
        <v>0</v>
      </c>
      <c r="C12" s="16">
        <v>9924000</v>
      </c>
      <c r="D12" s="20">
        <f t="shared" si="0"/>
        <v>0.46530382595648911</v>
      </c>
    </row>
    <row r="13" spans="2:4" x14ac:dyDescent="0.25">
      <c r="B13" s="12" t="s">
        <v>1</v>
      </c>
      <c r="C13" s="16">
        <v>1918000</v>
      </c>
      <c r="D13" s="20">
        <f t="shared" si="0"/>
        <v>8.9928732183045756E-2</v>
      </c>
    </row>
    <row r="14" spans="2:4" x14ac:dyDescent="0.25">
      <c r="B14" s="12" t="s">
        <v>2</v>
      </c>
      <c r="C14" s="16">
        <v>2580000</v>
      </c>
      <c r="D14" s="17" t="s">
        <v>8</v>
      </c>
    </row>
    <row r="16" spans="2:4" x14ac:dyDescent="0.25">
      <c r="B16" s="15" t="s">
        <v>14</v>
      </c>
      <c r="C16" s="18" t="s">
        <v>6</v>
      </c>
      <c r="D16" s="18" t="s">
        <v>7</v>
      </c>
    </row>
    <row r="17" spans="2:6" x14ac:dyDescent="0.25">
      <c r="B17" s="12" t="s">
        <v>11</v>
      </c>
      <c r="C17" s="16">
        <v>1000</v>
      </c>
      <c r="D17" s="20">
        <f>C17/SUM($C$18:$C$20)</f>
        <v>4.4571224817257981E-5</v>
      </c>
    </row>
    <row r="18" spans="2:6" x14ac:dyDescent="0.25">
      <c r="B18" s="12" t="s">
        <v>12</v>
      </c>
      <c r="C18" s="16">
        <v>3925000</v>
      </c>
      <c r="D18" s="20">
        <f>C18/SUM($C$18:$C$20)</f>
        <v>0.17494205740773758</v>
      </c>
    </row>
    <row r="19" spans="2:6" x14ac:dyDescent="0.25">
      <c r="B19" s="12" t="s">
        <v>10</v>
      </c>
      <c r="C19" s="16">
        <v>12159000</v>
      </c>
      <c r="D19" s="20">
        <f>C19/SUM($C$18:$C$20)</f>
        <v>0.54194152255303973</v>
      </c>
    </row>
    <row r="20" spans="2:6" x14ac:dyDescent="0.25">
      <c r="B20" s="12" t="s">
        <v>13</v>
      </c>
      <c r="C20" s="16">
        <v>6352000</v>
      </c>
      <c r="D20" s="20">
        <f>C20/SUM($C$18:$C$20)</f>
        <v>0.28311642003922266</v>
      </c>
    </row>
    <row r="21" spans="2:6" x14ac:dyDescent="0.25">
      <c r="F21" s="19"/>
    </row>
    <row r="22" spans="2:6" x14ac:dyDescent="0.25">
      <c r="B22" s="15" t="s">
        <v>76</v>
      </c>
      <c r="C22" s="18" t="s">
        <v>77</v>
      </c>
      <c r="D22" s="18" t="s">
        <v>78</v>
      </c>
      <c r="E22" s="15" t="s">
        <v>79</v>
      </c>
    </row>
    <row r="23" spans="2:6" x14ac:dyDescent="0.25">
      <c r="B23" s="12" t="s">
        <v>80</v>
      </c>
      <c r="C23" s="16">
        <v>1918000</v>
      </c>
      <c r="D23" s="16">
        <v>21328000</v>
      </c>
      <c r="E23" s="20">
        <v>0.09</v>
      </c>
    </row>
    <row r="24" spans="2:6" x14ac:dyDescent="0.25">
      <c r="B24" s="12" t="s">
        <v>81</v>
      </c>
      <c r="C24" s="16">
        <v>6352000</v>
      </c>
      <c r="D24" s="16">
        <v>22437000</v>
      </c>
      <c r="E24" s="20">
        <v>0.28000000000000003</v>
      </c>
    </row>
    <row r="25" spans="2:6" x14ac:dyDescent="0.25">
      <c r="B25" s="12" t="s">
        <v>82</v>
      </c>
      <c r="C25" s="16" t="s">
        <v>8</v>
      </c>
      <c r="D25" s="20" t="s">
        <v>8</v>
      </c>
      <c r="E25" s="20">
        <v>0.19</v>
      </c>
    </row>
    <row r="27" spans="2:6" x14ac:dyDescent="0.25">
      <c r="B27" t="s">
        <v>74</v>
      </c>
    </row>
    <row r="28" spans="2:6" x14ac:dyDescent="0.25">
      <c r="B28" t="s">
        <v>75</v>
      </c>
    </row>
    <row r="29" spans="2:6" ht="45" customHeight="1" x14ac:dyDescent="0.25">
      <c r="B29" s="24" t="s">
        <v>84</v>
      </c>
      <c r="C29" s="24"/>
      <c r="D29" s="24"/>
      <c r="E29" s="24"/>
    </row>
    <row r="30" spans="2:6" x14ac:dyDescent="0.25">
      <c r="B30" t="s">
        <v>83</v>
      </c>
    </row>
  </sheetData>
  <sortState xmlns:xlrd2="http://schemas.microsoft.com/office/spreadsheetml/2017/richdata2" ref="B9:C14">
    <sortCondition ref="B9:B14"/>
  </sortState>
  <mergeCells count="1">
    <mergeCell ref="B29:E2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A82285E0DA2D46A600399A1F285C23" ma:contentTypeVersion="18" ma:contentTypeDescription="Create a new document." ma:contentTypeScope="" ma:versionID="11d45dbd54e8482001fdc36c241570e0">
  <xsd:schema xmlns:xsd="http://www.w3.org/2001/XMLSchema" xmlns:xs="http://www.w3.org/2001/XMLSchema" xmlns:p="http://schemas.microsoft.com/office/2006/metadata/properties" xmlns:ns1="http://schemas.microsoft.com/sharepoint/v3" xmlns:ns2="95fb9783-1faf-46d3-8810-c8b69aa0f487" xmlns:ns3="c44079d0-8f68-4105-8d53-e90d6dc48a51" targetNamespace="http://schemas.microsoft.com/office/2006/metadata/properties" ma:root="true" ma:fieldsID="a1509dee4e6af8c2f172768870181fd6" ns1:_="" ns2:_="" ns3:_="">
    <xsd:import namespace="http://schemas.microsoft.com/sharepoint/v3"/>
    <xsd:import namespace="95fb9783-1faf-46d3-8810-c8b69aa0f487"/>
    <xsd:import namespace="c44079d0-8f68-4105-8d53-e90d6dc48a51"/>
    <xsd:element name="properties">
      <xsd:complexType>
        <xsd:sequence>
          <xsd:element name="documentManagement">
            <xsd:complexType>
              <xsd:all>
                <xsd:element ref="ns2:SharedWithUsers" minOccurs="0"/>
                <xsd:element ref="ns2:SharedWithDetails" minOccurs="0"/>
                <xsd:element ref="ns3:Date_Time" minOccurs="0"/>
                <xsd:element ref="ns3:MediaServiceMetadata" minOccurs="0"/>
                <xsd:element ref="ns3:MediaServiceFastMetadata" minOccurs="0"/>
                <xsd:element ref="ns3:MediaServiceSearchProperties" minOccurs="0"/>
                <xsd:element ref="ns3:MediaServiceObjectDetectorVersions" minOccurs="0"/>
                <xsd:element ref="ns1:_ip_UnifiedCompliancePolicyProperties" minOccurs="0"/>
                <xsd:element ref="ns1:_ip_UnifiedCompliancePolicyUIAction"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fb9783-1faf-46d3-8810-c8b69aa0f4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44079d0-8f68-4105-8d53-e90d6dc48a51" elementFormDefault="qualified">
    <xsd:import namespace="http://schemas.microsoft.com/office/2006/documentManagement/types"/>
    <xsd:import namespace="http://schemas.microsoft.com/office/infopath/2007/PartnerControls"/>
    <xsd:element name="Date_Time" ma:index="10" nillable="true" ma:displayName="Date_Time" ma:description="Date and time" ma:format="DateTime" ma:internalName="Date_Time">
      <xsd:simpleType>
        <xsd:restriction base="dms:DateTime"/>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element name="_Flow_SignoffStatus" ma:index="25" nillable="true" ma:displayName="Sign-off status" ma:internalName="Sign_x002d_off_x0020_statu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_Time xmlns="c44079d0-8f68-4105-8d53-e90d6dc48a51" xsi:nil="true"/>
    <lcf76f155ced4ddcb4097134ff3c332f xmlns="c44079d0-8f68-4105-8d53-e90d6dc48a51">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_Flow_SignoffStatus xmlns="c44079d0-8f68-4105-8d53-e90d6dc48a51" xsi:nil="true"/>
  </documentManagement>
</p:properties>
</file>

<file path=customXml/itemProps1.xml><?xml version="1.0" encoding="utf-8"?>
<ds:datastoreItem xmlns:ds="http://schemas.openxmlformats.org/officeDocument/2006/customXml" ds:itemID="{713DBEAD-77BB-42DE-90AC-B1D902BB04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fb9783-1faf-46d3-8810-c8b69aa0f487"/>
    <ds:schemaRef ds:uri="c44079d0-8f68-4105-8d53-e90d6dc48a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A3E978-D134-4698-8FFA-D4F53AA77F72}">
  <ds:schemaRefs>
    <ds:schemaRef ds:uri="http://schemas.microsoft.com/sharepoint/v3/contenttype/forms"/>
  </ds:schemaRefs>
</ds:datastoreItem>
</file>

<file path=customXml/itemProps3.xml><?xml version="1.0" encoding="utf-8"?>
<ds:datastoreItem xmlns:ds="http://schemas.openxmlformats.org/officeDocument/2006/customXml" ds:itemID="{5A6C9C69-C7D1-4892-BC42-DC86DC06017E}">
  <ds:schemaRefs>
    <ds:schemaRef ds:uri="http://schemas.microsoft.com/office/2006/metadata/properties"/>
    <ds:schemaRef ds:uri="http://schemas.microsoft.com/office/infopath/2007/PartnerControls"/>
    <ds:schemaRef ds:uri="c44079d0-8f68-4105-8d53-e90d6dc48a51"/>
    <ds:schemaRef ds:uri="http://schemas.microsoft.com/sharepoint/v3"/>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Title Sheet</vt:lpstr>
      <vt:lpstr>Definitions</vt:lpstr>
      <vt:lpstr>A&amp;E Attendances by Acuity</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EVISON, Chris (NHS ENGLAND)</dc:creator>
  <cp:lastModifiedBy>BARBER, Stephen (NHS ENGLAND)</cp:lastModifiedBy>
  <dcterms:created xsi:type="dcterms:W3CDTF">2025-07-02T14:04:14Z</dcterms:created>
  <dcterms:modified xsi:type="dcterms:W3CDTF">2025-07-03T12:03:53Z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0x010100D0A82285E0DA2D46A600399A1F285C23</vt:lpwstr>
  </property>
  <property fmtid="{D5CDD505-2E9C-101B-9397-08002B2CF9AE}" pid="3" name="MediaServiceImageTags">
    <vt:lpwstr/>
  </property>
</Properties>
</file>