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codeName="ThisWorkbook"/>
  <bookViews>
    <workbookView xWindow="-12" yWindow="5052" windowWidth="15576" windowHeight="5160" tabRatio="817"/>
  </bookViews>
  <sheets>
    <sheet name="Cover" sheetId="9" r:id="rId1"/>
    <sheet name="Notes &amp; Change log" sheetId="10" r:id="rId2"/>
    <sheet name="Header and Footer Rec" sheetId="11" r:id="rId3"/>
    <sheet name="Critical Care Example" sheetId="14" r:id="rId4"/>
    <sheet name="Child Files" sheetId="12" r:id="rId5"/>
    <sheet name="APC" sheetId="1" r:id="rId6"/>
    <sheet name="A&amp;E ChildTables" sheetId="13" state="hidden" r:id="rId7"/>
    <sheet name="A&amp;E" sheetId="2" r:id="rId8"/>
    <sheet name="Outpatient" sheetId="3" r:id="rId9"/>
    <sheet name="EAL" sheetId="4" r:id="rId10"/>
    <sheet name="Psych Census" sheetId="5" r:id="rId11"/>
    <sheet name="CDS Activity Date" sheetId="8" r:id="rId12"/>
    <sheet name="Appointment Date 020 021" sheetId="7" r:id="rId13"/>
  </sheets>
  <definedNames>
    <definedName name="_xlnm._FilterDatabase" localSheetId="8" hidden="1">Outpatient!$A$1:$E$89</definedName>
  </definedNames>
  <calcPr calcId="144525"/>
</workbook>
</file>

<file path=xl/calcChain.xml><?xml version="1.0" encoding="utf-8"?>
<calcChain xmlns="http://schemas.openxmlformats.org/spreadsheetml/2006/main">
  <c r="D82" i="12" l="1"/>
  <c r="D83" i="12" s="1"/>
  <c r="D84" i="12" s="1"/>
  <c r="D85" i="12" s="1"/>
  <c r="D86" i="12" s="1"/>
  <c r="D87" i="12" s="1"/>
  <c r="D88" i="12" s="1"/>
  <c r="D89" i="12" s="1"/>
  <c r="D90" i="12" s="1"/>
  <c r="D91" i="12" s="1"/>
  <c r="D92" i="12" s="1"/>
  <c r="D93" i="12" s="1"/>
  <c r="D94" i="12" s="1"/>
  <c r="D95" i="12" s="1"/>
  <c r="D96" i="12" s="1"/>
  <c r="D97" i="12" s="1"/>
  <c r="D98" i="12" s="1"/>
  <c r="D99" i="12" s="1"/>
  <c r="D100" i="12" s="1"/>
  <c r="D101" i="12" s="1"/>
  <c r="D102" i="12" s="1"/>
  <c r="D103" i="12" s="1"/>
  <c r="D104" i="12" s="1"/>
  <c r="D105" i="12" s="1"/>
  <c r="D106" i="12" s="1"/>
  <c r="D107" i="12" s="1"/>
  <c r="D108" i="12" s="1"/>
  <c r="D109" i="12" s="1"/>
  <c r="D110" i="12" s="1"/>
  <c r="D111" i="12" s="1"/>
  <c r="D112" i="12" s="1"/>
  <c r="D113" i="12" s="1"/>
  <c r="D114" i="12" s="1"/>
  <c r="D115" i="12" s="1"/>
  <c r="D116" i="12" s="1"/>
  <c r="D117" i="12" s="1"/>
  <c r="D118" i="12" s="1"/>
  <c r="D119" i="12" s="1"/>
  <c r="D120" i="12" s="1"/>
  <c r="D121" i="12" s="1"/>
  <c r="D122" i="12" s="1"/>
  <c r="D123" i="12" s="1"/>
  <c r="D124" i="12" s="1"/>
  <c r="D125" i="12" s="1"/>
  <c r="D126" i="12" s="1"/>
  <c r="D127" i="12" s="1"/>
  <c r="D128" i="12" s="1"/>
  <c r="D129" i="12" s="1"/>
  <c r="D130" i="12" s="1"/>
  <c r="D131" i="12" s="1"/>
  <c r="D132" i="12" s="1"/>
  <c r="D133" i="12" s="1"/>
  <c r="D134" i="12" s="1"/>
  <c r="D135" i="12" s="1"/>
  <c r="D136" i="12" s="1"/>
  <c r="D137" i="12" s="1"/>
  <c r="D138" i="12" s="1"/>
  <c r="D139" i="12" s="1"/>
  <c r="D140" i="12" s="1"/>
  <c r="D141" i="12" s="1"/>
  <c r="D142" i="12" s="1"/>
  <c r="D143" i="12" s="1"/>
  <c r="D144" i="12" s="1"/>
  <c r="D145" i="12" s="1"/>
  <c r="D146" i="12" s="1"/>
  <c r="D147" i="12" s="1"/>
  <c r="D148" i="12" s="1"/>
  <c r="D149" i="12" s="1"/>
  <c r="D150" i="12" s="1"/>
  <c r="D151" i="12" s="1"/>
  <c r="D152" i="12" s="1"/>
  <c r="D172" i="12"/>
  <c r="D173" i="12" s="1"/>
  <c r="D174" i="12" s="1"/>
  <c r="D165" i="12"/>
  <c r="D166" i="12" s="1"/>
  <c r="D158" i="12"/>
  <c r="D159" i="12" s="1"/>
  <c r="D18" i="13"/>
  <c r="D19" i="13" s="1"/>
  <c r="D20" i="13" s="1"/>
  <c r="D11" i="13"/>
  <c r="D12" i="13" s="1"/>
  <c r="D4" i="13"/>
  <c r="D5" i="13" s="1"/>
  <c r="D53" i="13"/>
  <c r="D54" i="13" s="1"/>
  <c r="D41" i="13"/>
  <c r="D42" i="13" s="1"/>
  <c r="D43" i="13" s="1"/>
  <c r="D44" i="13" s="1"/>
  <c r="D45" i="13" s="1"/>
  <c r="D46" i="13" s="1"/>
  <c r="D47" i="13" s="1"/>
  <c r="D34" i="13"/>
  <c r="D35" i="13" s="1"/>
  <c r="D26" i="13"/>
  <c r="D27" i="13" s="1"/>
  <c r="D28" i="13" s="1"/>
  <c r="D59" i="12" l="1"/>
  <c r="D60" i="12" s="1"/>
  <c r="D61" i="12" s="1"/>
  <c r="D62" i="12" s="1"/>
  <c r="D63" i="12" s="1"/>
  <c r="D64" i="12" s="1"/>
  <c r="D65" i="12" s="1"/>
  <c r="D66" i="12" s="1"/>
  <c r="D67" i="12" s="1"/>
  <c r="D68" i="12" s="1"/>
  <c r="D69" i="12" s="1"/>
  <c r="D70" i="12" s="1"/>
  <c r="D71" i="12" s="1"/>
  <c r="D72" i="12" s="1"/>
  <c r="D73" i="12" s="1"/>
  <c r="D74" i="12" s="1"/>
  <c r="D75" i="12" s="1"/>
  <c r="D76" i="12" s="1"/>
  <c r="D39" i="12" l="1"/>
  <c r="D40" i="12" s="1"/>
  <c r="D41" i="12" s="1"/>
  <c r="D42" i="12" s="1"/>
  <c r="D43" i="12" s="1"/>
  <c r="D44" i="12" s="1"/>
  <c r="D45" i="12" s="1"/>
  <c r="D46" i="12" s="1"/>
  <c r="D47" i="12" s="1"/>
  <c r="D48" i="12" s="1"/>
  <c r="D49" i="12" s="1"/>
  <c r="D50" i="12" s="1"/>
  <c r="D51" i="12" s="1"/>
  <c r="D52" i="12" s="1"/>
  <c r="D53" i="12" s="1"/>
  <c r="D31" i="12"/>
  <c r="D32" i="12" s="1"/>
  <c r="D33" i="12" s="1"/>
  <c r="D20" i="12"/>
  <c r="D21" i="12" s="1"/>
  <c r="D22" i="12" s="1"/>
  <c r="D23" i="12" s="1"/>
  <c r="D24" i="12" s="1"/>
  <c r="D25" i="12" s="1"/>
  <c r="D19" i="12"/>
  <c r="D12" i="12"/>
  <c r="D13" i="12" s="1"/>
  <c r="D4" i="12"/>
  <c r="D5" i="12" s="1"/>
  <c r="D6" i="12" s="1"/>
  <c r="D3" i="2" l="1"/>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D26" i="2" s="1"/>
  <c r="D27" i="2" s="1"/>
  <c r="D28" i="2" s="1"/>
  <c r="D29" i="2" s="1"/>
  <c r="D30" i="2" s="1"/>
  <c r="D31" i="2" s="1"/>
  <c r="D32" i="2" s="1"/>
  <c r="D33" i="2" s="1"/>
  <c r="D34" i="2" s="1"/>
  <c r="D35" i="2" s="1"/>
  <c r="D36" i="2" s="1"/>
  <c r="D37" i="2" s="1"/>
  <c r="D38" i="2" s="1"/>
  <c r="D39" i="2" s="1"/>
  <c r="D40" i="2" s="1"/>
  <c r="D41" i="2" s="1"/>
  <c r="D42" i="2" s="1"/>
  <c r="D43" i="2" s="1"/>
  <c r="D44" i="2" s="1"/>
  <c r="D45" i="2" s="1"/>
  <c r="D46" i="2" s="1"/>
  <c r="D47" i="2" s="1"/>
  <c r="D48" i="2" s="1"/>
  <c r="D49" i="2" s="1"/>
  <c r="D50" i="2" s="1"/>
  <c r="D51" i="2" s="1"/>
  <c r="D52" i="2" s="1"/>
  <c r="D53" i="2" s="1"/>
  <c r="D54" i="2" s="1"/>
  <c r="D55" i="2" s="1"/>
  <c r="D56" i="2" s="1"/>
  <c r="D57" i="2" s="1"/>
  <c r="D58" i="2" s="1"/>
  <c r="D59" i="2" s="1"/>
  <c r="D60" i="2" s="1"/>
  <c r="D61" i="2" s="1"/>
  <c r="D62" i="2" s="1"/>
  <c r="D63" i="2" s="1"/>
  <c r="D64" i="2" s="1"/>
  <c r="D65" i="2" s="1"/>
  <c r="D66" i="2" s="1"/>
  <c r="D67" i="2" s="1"/>
  <c r="D68" i="2" s="1"/>
  <c r="D69" i="2" s="1"/>
  <c r="D70" i="2" s="1"/>
  <c r="D71" i="2" s="1"/>
  <c r="D72" i="2" s="1"/>
  <c r="D73" i="2" s="1"/>
  <c r="D74" i="2" s="1"/>
  <c r="D75" i="2" s="1"/>
  <c r="D76" i="2" s="1"/>
  <c r="D77" i="2" s="1"/>
  <c r="D78" i="2" s="1"/>
  <c r="D79" i="2" s="1"/>
  <c r="D80" i="2" s="1"/>
  <c r="D81" i="2" s="1"/>
  <c r="D82" i="2" s="1"/>
  <c r="D83" i="2" s="1"/>
  <c r="D3" i="1" l="1"/>
  <c r="D4" i="1" s="1"/>
  <c r="D5" i="1" s="1"/>
  <c r="D6" i="1" s="1"/>
  <c r="D7" i="1" s="1"/>
  <c r="D8" i="1" s="1"/>
  <c r="D9" i="1" s="1"/>
  <c r="D10" i="1" s="1"/>
  <c r="D11" i="1" s="1"/>
  <c r="D12" i="1" s="1"/>
  <c r="D13" i="1" s="1"/>
  <c r="D14" i="1" s="1"/>
  <c r="D15" i="1" s="1"/>
  <c r="D16" i="1" s="1"/>
  <c r="D17" i="1" s="1"/>
  <c r="D18" i="1" s="1"/>
  <c r="D19" i="1" s="1"/>
  <c r="D20" i="1" s="1"/>
  <c r="D21" i="1" s="1"/>
  <c r="D22" i="1" s="1"/>
  <c r="D23" i="1" s="1"/>
  <c r="D24" i="1" s="1"/>
  <c r="D25" i="1" s="1"/>
  <c r="D26" i="1" s="1"/>
  <c r="D27" i="1" s="1"/>
  <c r="D28" i="1" s="1"/>
  <c r="D29" i="1" s="1"/>
  <c r="D30" i="1" s="1"/>
  <c r="D31" i="1" s="1"/>
  <c r="D32" i="1" s="1"/>
  <c r="D33" i="1" s="1"/>
  <c r="D34" i="1" s="1"/>
  <c r="D35" i="1" s="1"/>
  <c r="D36" i="1" s="1"/>
  <c r="D37" i="1" s="1"/>
  <c r="D38" i="1" s="1"/>
  <c r="D39" i="1" s="1"/>
  <c r="D40" i="1" s="1"/>
  <c r="D41" i="1" s="1"/>
  <c r="D42" i="1" s="1"/>
  <c r="D43" i="1" s="1"/>
  <c r="D44" i="1" s="1"/>
  <c r="D45" i="1" s="1"/>
  <c r="D46" i="1" s="1"/>
  <c r="D47" i="1" s="1"/>
  <c r="D48" i="1" s="1"/>
  <c r="D49" i="1" s="1"/>
  <c r="D50" i="1" s="1"/>
  <c r="D51" i="1" s="1"/>
  <c r="D52" i="1" s="1"/>
  <c r="D53" i="1" s="1"/>
  <c r="D54" i="1" s="1"/>
  <c r="D55" i="1" s="1"/>
  <c r="D56" i="1" s="1"/>
  <c r="D57" i="1" s="1"/>
  <c r="D58" i="1" s="1"/>
  <c r="D59" i="1" s="1"/>
  <c r="D60" i="1" s="1"/>
  <c r="D61" i="1" s="1"/>
  <c r="D62" i="1" s="1"/>
  <c r="D63" i="1" s="1"/>
  <c r="D64" i="1" s="1"/>
  <c r="D65" i="1" s="1"/>
  <c r="D66" i="1" s="1"/>
  <c r="D67" i="1" s="1"/>
  <c r="D68" i="1" s="1"/>
  <c r="D69" i="1" s="1"/>
  <c r="D70" i="1" s="1"/>
  <c r="D71" i="1" s="1"/>
  <c r="D72" i="1" s="1"/>
  <c r="D73" i="1" s="1"/>
  <c r="D74" i="1" s="1"/>
  <c r="D75" i="1" s="1"/>
  <c r="D76" i="1" s="1"/>
  <c r="D77" i="1" s="1"/>
  <c r="D78" i="1" s="1"/>
  <c r="D79" i="1" s="1"/>
  <c r="D80" i="1" s="1"/>
  <c r="D81" i="1" s="1"/>
  <c r="D82" i="1" s="1"/>
  <c r="D83" i="1" s="1"/>
  <c r="D84" i="1" s="1"/>
  <c r="D85" i="1" s="1"/>
  <c r="D86" i="1" s="1"/>
  <c r="D87" i="1" s="1"/>
  <c r="D88" i="1" s="1"/>
  <c r="D89" i="1" s="1"/>
  <c r="D90" i="1" s="1"/>
  <c r="D91" i="1" s="1"/>
  <c r="D92" i="1" s="1"/>
  <c r="D93" i="1" s="1"/>
  <c r="D94" i="1" s="1"/>
  <c r="D95" i="1" s="1"/>
  <c r="D96" i="1" s="1"/>
  <c r="D97" i="1" s="1"/>
  <c r="D98" i="1" s="1"/>
  <c r="D99" i="1" s="1"/>
  <c r="D100" i="1" s="1"/>
  <c r="D101" i="1" s="1"/>
  <c r="D102" i="1" s="1"/>
  <c r="D103" i="1" s="1"/>
  <c r="D104" i="1" s="1"/>
  <c r="D105" i="1" s="1"/>
  <c r="D106" i="1" s="1"/>
  <c r="D107" i="1" s="1"/>
  <c r="D108" i="1" s="1"/>
  <c r="D109" i="1" s="1"/>
  <c r="D110" i="1" s="1"/>
  <c r="D111" i="1" s="1"/>
  <c r="D112" i="1" s="1"/>
  <c r="D113" i="1" s="1"/>
  <c r="D114" i="1" s="1"/>
  <c r="D115" i="1" s="1"/>
  <c r="D116" i="1" s="1"/>
  <c r="D117" i="1" s="1"/>
  <c r="D118" i="1" s="1"/>
  <c r="D119" i="1" s="1"/>
  <c r="D120" i="1" s="1"/>
  <c r="D121" i="1" s="1"/>
  <c r="D122" i="1" s="1"/>
  <c r="D123" i="1" s="1"/>
  <c r="D124" i="1" s="1"/>
  <c r="D125" i="1" s="1"/>
  <c r="D126" i="1" s="1"/>
  <c r="D127" i="1" s="1"/>
  <c r="D128" i="1" s="1"/>
  <c r="D129" i="1" s="1"/>
  <c r="D130" i="1" s="1"/>
  <c r="D131" i="1" s="1"/>
  <c r="D132" i="1" s="1"/>
  <c r="D133" i="1" s="1"/>
  <c r="D134" i="1" s="1"/>
  <c r="D135" i="1" s="1"/>
  <c r="D136" i="1" s="1"/>
  <c r="D137" i="1" s="1"/>
  <c r="D138" i="1" s="1"/>
  <c r="D139" i="1" s="1"/>
  <c r="D140" i="1" s="1"/>
  <c r="D141" i="1" s="1"/>
  <c r="D142" i="1" s="1"/>
  <c r="D143" i="1" s="1"/>
  <c r="D144" i="1" s="1"/>
  <c r="D145" i="1" s="1"/>
  <c r="D146" i="1" s="1"/>
  <c r="D147" i="1" s="1"/>
  <c r="D148" i="1" s="1"/>
  <c r="D149" i="1" s="1"/>
  <c r="D150" i="1" s="1"/>
  <c r="D151" i="1" s="1"/>
  <c r="D152" i="1" s="1"/>
  <c r="D153" i="1" s="1"/>
  <c r="D154" i="1" s="1"/>
  <c r="D155" i="1" s="1"/>
  <c r="D156" i="1" s="1"/>
  <c r="D157" i="1" s="1"/>
  <c r="D158" i="1" s="1"/>
  <c r="D159" i="1" s="1"/>
  <c r="D160" i="1" s="1"/>
  <c r="D161" i="1" s="1"/>
  <c r="D162" i="1" s="1"/>
  <c r="D3" i="3"/>
  <c r="D4" i="3" s="1"/>
  <c r="D5" i="3" s="1"/>
  <c r="D6" i="3" s="1"/>
  <c r="D7" i="3" s="1"/>
  <c r="D8" i="3" s="1"/>
  <c r="D9" i="3" s="1"/>
  <c r="D10" i="3" s="1"/>
  <c r="D11" i="3" s="1"/>
  <c r="D12" i="3" s="1"/>
  <c r="D13" i="3" s="1"/>
  <c r="D14" i="3" s="1"/>
  <c r="D15" i="3" s="1"/>
  <c r="D16" i="3" s="1"/>
  <c r="D17" i="3" s="1"/>
  <c r="D18" i="3" s="1"/>
  <c r="D19" i="3" s="1"/>
  <c r="D20" i="3" s="1"/>
  <c r="D21" i="3" s="1"/>
  <c r="D22" i="3" s="1"/>
  <c r="D23" i="3" s="1"/>
  <c r="D24" i="3" s="1"/>
  <c r="D25" i="3" s="1"/>
  <c r="D26" i="3" s="1"/>
  <c r="D27" i="3" s="1"/>
  <c r="D28" i="3" s="1"/>
  <c r="D29" i="3" s="1"/>
  <c r="D30" i="3" s="1"/>
  <c r="D31" i="3" s="1"/>
  <c r="D32" i="3" s="1"/>
  <c r="D33" i="3" s="1"/>
  <c r="D34" i="3" s="1"/>
  <c r="D35" i="3" s="1"/>
  <c r="D36" i="3" s="1"/>
  <c r="D37" i="3" s="1"/>
  <c r="D38" i="3" s="1"/>
  <c r="D39" i="3" s="1"/>
  <c r="D40" i="3" s="1"/>
  <c r="D41" i="3" s="1"/>
  <c r="D42" i="3" s="1"/>
  <c r="D43" i="3" s="1"/>
  <c r="D44" i="3" s="1"/>
  <c r="D45" i="3" s="1"/>
  <c r="D46" i="3" s="1"/>
  <c r="D47" i="3" s="1"/>
  <c r="D48" i="3" s="1"/>
  <c r="D49" i="3" s="1"/>
  <c r="D50" i="3" s="1"/>
  <c r="D51" i="3" s="1"/>
  <c r="D52" i="3" s="1"/>
  <c r="D53" i="3" s="1"/>
  <c r="D54" i="3" s="1"/>
  <c r="D55" i="3" s="1"/>
  <c r="D56" i="3" s="1"/>
  <c r="D57" i="3" s="1"/>
  <c r="D58" i="3" s="1"/>
  <c r="D59" i="3" s="1"/>
  <c r="D60" i="3" s="1"/>
  <c r="D61" i="3" s="1"/>
  <c r="D62" i="3" s="1"/>
  <c r="D63" i="3" s="1"/>
  <c r="D64" i="3" s="1"/>
  <c r="D65" i="3" s="1"/>
  <c r="D66" i="3" s="1"/>
  <c r="D67" i="3" s="1"/>
  <c r="D68" i="3" s="1"/>
  <c r="D69" i="3" s="1"/>
  <c r="D70" i="3" s="1"/>
  <c r="D71" i="3" s="1"/>
  <c r="D72" i="3" s="1"/>
  <c r="D73" i="3" s="1"/>
  <c r="D74" i="3" s="1"/>
  <c r="D75" i="3" s="1"/>
  <c r="D76" i="3" s="1"/>
  <c r="D77" i="3" s="1"/>
  <c r="D78" i="3" s="1"/>
  <c r="D79" i="3" s="1"/>
  <c r="D80" i="3" s="1"/>
  <c r="D81" i="3" s="1"/>
  <c r="D82" i="3" s="1"/>
  <c r="D83" i="3" s="1"/>
  <c r="D84" i="3" s="1"/>
  <c r="D85" i="3" s="1"/>
  <c r="D86" i="3" s="1"/>
  <c r="D87" i="3" s="1"/>
  <c r="D88" i="3" s="1"/>
  <c r="D89" i="3" s="1"/>
  <c r="D90"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D26" i="4" s="1"/>
  <c r="D27" i="4" s="1"/>
  <c r="D28" i="4" s="1"/>
  <c r="D29" i="4" s="1"/>
  <c r="D30" i="4" s="1"/>
  <c r="D31" i="4" s="1"/>
  <c r="D32" i="4" s="1"/>
  <c r="D33" i="4" s="1"/>
  <c r="D34" i="4" s="1"/>
  <c r="D35" i="4" s="1"/>
  <c r="D36" i="4" s="1"/>
  <c r="D37" i="4" s="1"/>
  <c r="D38" i="4" s="1"/>
  <c r="D39" i="4" s="1"/>
  <c r="D40" i="4" s="1"/>
  <c r="D41" i="4" s="1"/>
  <c r="D42" i="4" s="1"/>
  <c r="D43" i="4" s="1"/>
  <c r="D44" i="4" s="1"/>
  <c r="D45" i="4" s="1"/>
  <c r="D46" i="4" s="1"/>
  <c r="D47" i="4" s="1"/>
  <c r="D48" i="4" s="1"/>
  <c r="D49" i="4" s="1"/>
  <c r="D50" i="4" s="1"/>
  <c r="D51" i="4" s="1"/>
  <c r="D52" i="4" s="1"/>
  <c r="D53" i="4" s="1"/>
  <c r="D54" i="4" s="1"/>
  <c r="D55" i="4" s="1"/>
  <c r="D56" i="4" s="1"/>
  <c r="D57" i="4" s="1"/>
  <c r="D58" i="4" s="1"/>
  <c r="D59" i="4" s="1"/>
  <c r="D60" i="4" s="1"/>
  <c r="D61" i="4" s="1"/>
  <c r="D62" i="4" s="1"/>
  <c r="D63" i="4" s="1"/>
  <c r="D64" i="4" s="1"/>
  <c r="D65" i="4" s="1"/>
  <c r="D66" i="4" s="1"/>
  <c r="D67" i="4" s="1"/>
  <c r="D68" i="4" s="1"/>
  <c r="D69" i="4" s="1"/>
  <c r="D70" i="4" s="1"/>
  <c r="D71" i="4" s="1"/>
  <c r="D72" i="4" s="1"/>
  <c r="D73" i="4" s="1"/>
  <c r="D74" i="4" s="1"/>
  <c r="D75" i="4" s="1"/>
  <c r="D76" i="4" s="1"/>
  <c r="D77" i="4" s="1"/>
  <c r="D78" i="4" s="1"/>
  <c r="D79" i="4" s="1"/>
  <c r="D80" i="4" s="1"/>
  <c r="D81" i="4" s="1"/>
  <c r="D82" i="4" s="1"/>
  <c r="D83" i="4" s="1"/>
  <c r="D84" i="4" s="1"/>
  <c r="D85" i="4" s="1"/>
  <c r="D86" i="4" s="1"/>
  <c r="D87" i="4"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D36" i="5" s="1"/>
  <c r="D37" i="5" s="1"/>
  <c r="D38" i="5" s="1"/>
  <c r="D39" i="5" s="1"/>
  <c r="D40" i="5" s="1"/>
  <c r="D41" i="5" s="1"/>
  <c r="D42" i="5" s="1"/>
  <c r="D43" i="5" s="1"/>
  <c r="D44" i="5" s="1"/>
  <c r="D45" i="5" s="1"/>
  <c r="D46" i="5" s="1"/>
  <c r="D47" i="5" s="1"/>
  <c r="D48" i="5" s="1"/>
  <c r="D49" i="5" s="1"/>
  <c r="D50" i="5" s="1"/>
  <c r="D51" i="5" s="1"/>
  <c r="D52" i="5" s="1"/>
  <c r="D53" i="5" s="1"/>
  <c r="D54" i="5" s="1"/>
  <c r="D55" i="5" s="1"/>
  <c r="D56" i="5" s="1"/>
  <c r="D57" i="5" s="1"/>
  <c r="D58" i="5" s="1"/>
  <c r="D59" i="5" s="1"/>
  <c r="D60" i="5" s="1"/>
  <c r="D61" i="5" s="1"/>
  <c r="D62" i="5" s="1"/>
  <c r="D63" i="5" s="1"/>
  <c r="D64" i="5" s="1"/>
  <c r="D65" i="5" s="1"/>
  <c r="D66" i="5" s="1"/>
  <c r="D67" i="5" s="1"/>
  <c r="D68" i="5" s="1"/>
  <c r="D69" i="5" s="1"/>
  <c r="D70" i="5" s="1"/>
  <c r="D71" i="5" s="1"/>
  <c r="D72" i="5" s="1"/>
  <c r="D73" i="5" s="1"/>
  <c r="D74" i="5" s="1"/>
  <c r="D75" i="5" s="1"/>
  <c r="D76" i="5" s="1"/>
  <c r="D77" i="5" s="1"/>
  <c r="D78" i="5" s="1"/>
  <c r="D79" i="5" s="1"/>
  <c r="D80" i="5" s="1"/>
  <c r="D81" i="5" s="1"/>
  <c r="D82" i="5" s="1"/>
  <c r="D83" i="5" s="1"/>
  <c r="D84" i="5" s="1"/>
  <c r="D85" i="5" s="1"/>
  <c r="D86" i="5" s="1"/>
  <c r="D87" i="5" s="1"/>
  <c r="D88" i="5" s="1"/>
  <c r="D89" i="5" s="1"/>
  <c r="D90" i="5" s="1"/>
  <c r="D91" i="5" s="1"/>
  <c r="D92" i="5" s="1"/>
  <c r="D93" i="5" s="1"/>
  <c r="D94" i="5" s="1"/>
  <c r="D95" i="5" s="1"/>
  <c r="D96" i="5" s="1"/>
  <c r="D97" i="5" s="1"/>
  <c r="D98" i="5" s="1"/>
  <c r="D99" i="5" s="1"/>
  <c r="D100" i="5" s="1"/>
  <c r="D101" i="5" s="1"/>
  <c r="D102" i="5" s="1"/>
  <c r="D103" i="5" s="1"/>
  <c r="D104" i="5" s="1"/>
  <c r="D105" i="5" s="1"/>
  <c r="D106" i="5" s="1"/>
  <c r="D107" i="5" s="1"/>
  <c r="D108" i="5" s="1"/>
  <c r="D109" i="5" s="1"/>
  <c r="D110" i="5" s="1"/>
  <c r="D111" i="5" s="1"/>
  <c r="D112" i="5" s="1"/>
  <c r="D113" i="5" s="1"/>
  <c r="D114" i="5" s="1"/>
  <c r="D115" i="5" s="1"/>
  <c r="D116" i="5" s="1"/>
  <c r="D117" i="5" s="1"/>
  <c r="D118" i="5" s="1"/>
  <c r="D119" i="5" s="1"/>
  <c r="D120" i="5" s="1"/>
  <c r="D121" i="5" s="1"/>
  <c r="D122" i="5" s="1"/>
</calcChain>
</file>

<file path=xl/sharedStrings.xml><?xml version="1.0" encoding="utf-8"?>
<sst xmlns="http://schemas.openxmlformats.org/spreadsheetml/2006/main" count="1962" uniqueCount="879">
  <si>
    <t>CC_DISCHARGE_STATUS</t>
  </si>
  <si>
    <t>CC_DISCHARGE_DEST</t>
  </si>
  <si>
    <t>CC_DISCHARGE_LOCATION</t>
  </si>
  <si>
    <t>'Not used' means that the field will be present but empty.</t>
  </si>
  <si>
    <t>Item #</t>
  </si>
  <si>
    <t>Note</t>
  </si>
  <si>
    <t>Notes:</t>
  </si>
  <si>
    <t>Date format: YYYY-MM-DD</t>
  </si>
  <si>
    <t>Time format: HH:MM:SS</t>
  </si>
  <si>
    <t>LOCATION_CLASS_START</t>
  </si>
  <si>
    <t>LOCATION_CLASS_CEN</t>
  </si>
  <si>
    <t>LOCATION_CLASS_END</t>
  </si>
  <si>
    <t>INT_CC_INTENSITY_END</t>
  </si>
  <si>
    <t>AGE_GRP_INT_END</t>
  </si>
  <si>
    <t>SEX_OF_PATIENTS_END</t>
  </si>
  <si>
    <t>WARD_DAY_PERIOD_AVAIL_END</t>
  </si>
  <si>
    <t>WARD_NIGHT_PERIOD_AVAIL_END</t>
  </si>
  <si>
    <t>LOCATION_CLASS_WARD</t>
  </si>
  <si>
    <t>INT_CC_INTENSITY_WARD</t>
  </si>
  <si>
    <t>AGE_GRP_INT_WARD</t>
  </si>
  <si>
    <t>SEX_OF_PATIENTS_WARD</t>
  </si>
  <si>
    <t>WARD_DAY_PERIOD_AVAIL_WARD</t>
  </si>
  <si>
    <t>WARD_NIGHT_PERIOD_AVAIL_WARD</t>
  </si>
  <si>
    <t>WARD_STAY_END_DATE</t>
  </si>
  <si>
    <t>WARD_STAY_START_DATE</t>
  </si>
  <si>
    <t>LOCATION_CLASS_DELPLCINT</t>
  </si>
  <si>
    <t>Start Position</t>
  </si>
  <si>
    <t>MOM_NHS_NUM</t>
  </si>
  <si>
    <t>MOM_PAT_ID</t>
  </si>
  <si>
    <t>MOM_PAT_ID_ORG</t>
  </si>
  <si>
    <t>MOM_NNN_STATUS</t>
  </si>
  <si>
    <t>LOCAL_PATIENT_ID_ORG</t>
  </si>
  <si>
    <t>HEALTH_CLINIC</t>
  </si>
  <si>
    <t>PURCHASER_REF</t>
  </si>
  <si>
    <t>PROVIDER_REF_NO</t>
  </si>
  <si>
    <t>PATIENT_ID_ORG</t>
  </si>
  <si>
    <t>OPER_STATUS</t>
  </si>
  <si>
    <t>PROC_DATE</t>
  </si>
  <si>
    <t>ANTENATAL_GP</t>
  </si>
  <si>
    <t>ANTENATAL_GP_PRAC</t>
  </si>
  <si>
    <t>ANTENATAL_ASSESSDATE</t>
  </si>
  <si>
    <t>NUMPREG</t>
  </si>
  <si>
    <t>DELDATE</t>
  </si>
  <si>
    <t>DELINTEN</t>
  </si>
  <si>
    <t>DELCHANG</t>
  </si>
  <si>
    <t>GESTAT</t>
  </si>
  <si>
    <t>DELONSET</t>
  </si>
  <si>
    <t>DELPREAN</t>
  </si>
  <si>
    <t>DELPOSAN</t>
  </si>
  <si>
    <t>MUMDOB</t>
  </si>
  <si>
    <t>NUMBBABY</t>
  </si>
  <si>
    <t>CDS_IDENTIFIER</t>
  </si>
  <si>
    <t>NHS_NO_STATUS</t>
  </si>
  <si>
    <t>ATTENDNO</t>
  </si>
  <si>
    <t>CATEGORY</t>
  </si>
  <si>
    <t>ARRDATE</t>
  </si>
  <si>
    <t>REFSOURCE</t>
  </si>
  <si>
    <t>ARRMODE</t>
  </si>
  <si>
    <t>ARRTIME</t>
  </si>
  <si>
    <t>PATGROUP</t>
  </si>
  <si>
    <t>INCLOCTYPE</t>
  </si>
  <si>
    <t>ASSTIME</t>
  </si>
  <si>
    <t>TREATIME</t>
  </si>
  <si>
    <t>STAFFCODE</t>
  </si>
  <si>
    <t>ENDTIME</t>
  </si>
  <si>
    <t>DEPTIME</t>
  </si>
  <si>
    <t>DISPOSAL</t>
  </si>
  <si>
    <t>CONT_LINE_NO</t>
  </si>
  <si>
    <t>PURCHREF</t>
  </si>
  <si>
    <t>CAR_SUP_IND</t>
  </si>
  <si>
    <t>REGPRACT</t>
  </si>
  <si>
    <t>SERV_TYPE</t>
  </si>
  <si>
    <t>REQDATE</t>
  </si>
  <si>
    <t>PRIORITY</t>
  </si>
  <si>
    <t>REFSRCE</t>
  </si>
  <si>
    <t>CON_SPEC</t>
  </si>
  <si>
    <t>LOC_SPEC</t>
  </si>
  <si>
    <t>CCODE</t>
  </si>
  <si>
    <t>ATT_IDENT</t>
  </si>
  <si>
    <t>SITECODE</t>
  </si>
  <si>
    <t>MED_STAFF</t>
  </si>
  <si>
    <t>ATTDATE</t>
  </si>
  <si>
    <t>FIRSTATT</t>
  </si>
  <si>
    <t>ATTENDED</t>
  </si>
  <si>
    <t>OUTCOME</t>
  </si>
  <si>
    <t>LASTDNADATE</t>
  </si>
  <si>
    <t>OPSTATUS</t>
  </si>
  <si>
    <t>REFFERER</t>
  </si>
  <si>
    <t>LISTNO</t>
  </si>
  <si>
    <t>ADMTYPE</t>
  </si>
  <si>
    <t>DECDATE</t>
  </si>
  <si>
    <t>ODECDATE</t>
  </si>
  <si>
    <t>GDATADM</t>
  </si>
  <si>
    <t>INTPROCSTAT</t>
  </si>
  <si>
    <t>INTSITE</t>
  </si>
  <si>
    <t>ELECSTAT</t>
  </si>
  <si>
    <t>MAINSPEC</t>
  </si>
  <si>
    <t>CONS_MAIN_SPEC</t>
  </si>
  <si>
    <t>WLCENSUS</t>
  </si>
  <si>
    <t>SUSPDAYS</t>
  </si>
  <si>
    <t>CHANDATE</t>
  </si>
  <si>
    <t>SERDATE</t>
  </si>
  <si>
    <t>REVDATE</t>
  </si>
  <si>
    <t>SUSPSTART</t>
  </si>
  <si>
    <t>SUSPEND</t>
  </si>
  <si>
    <t>OFFDATE</t>
  </si>
  <si>
    <t>OFFCOME</t>
  </si>
  <si>
    <t>REMDATE</t>
  </si>
  <si>
    <t>REMREAS</t>
  </si>
  <si>
    <t>ADMISOURC</t>
  </si>
  <si>
    <t>DETNDATE</t>
  </si>
  <si>
    <t>PROTOCOL_IDENTIFIER</t>
  </si>
  <si>
    <t>Max Size</t>
  </si>
  <si>
    <t>Description</t>
  </si>
  <si>
    <t>SENDER</t>
  </si>
  <si>
    <t>CDS_ID</t>
  </si>
  <si>
    <t>BULKSTART</t>
  </si>
  <si>
    <t>BULKEND</t>
  </si>
  <si>
    <t>DATETIME_CREATED</t>
  </si>
  <si>
    <t>PROVIDER</t>
  </si>
  <si>
    <t>PURCHASER</t>
  </si>
  <si>
    <t>SERIAL_NO</t>
  </si>
  <si>
    <t>CONTRACT_LINE_NO</t>
  </si>
  <si>
    <t>PURCH_REF</t>
  </si>
  <si>
    <t>NHS_NO</t>
  </si>
  <si>
    <t>NNN_STATUS_IND</t>
  </si>
  <si>
    <t>NAME_FORMAT</t>
  </si>
  <si>
    <t>ADDRESS_FORMAT</t>
  </si>
  <si>
    <t>NAME</t>
  </si>
  <si>
    <t>FORENAME</t>
  </si>
  <si>
    <t>HOMEADD1</t>
  </si>
  <si>
    <t>HOMEADD2</t>
  </si>
  <si>
    <t>HOMEADD3</t>
  </si>
  <si>
    <t>HOMEADD4</t>
  </si>
  <si>
    <t>HOMEADD5</t>
  </si>
  <si>
    <t>POSTCODE</t>
  </si>
  <si>
    <t>HA</t>
  </si>
  <si>
    <t>SEX</t>
  </si>
  <si>
    <t>MARSTAT</t>
  </si>
  <si>
    <t>CARER_SUPPORT_IND</t>
  </si>
  <si>
    <t>DOB</t>
  </si>
  <si>
    <t>GPREG</t>
  </si>
  <si>
    <t>PRACREG</t>
  </si>
  <si>
    <t>ETHNICOR</t>
  </si>
  <si>
    <t>LOCPATID</t>
  </si>
  <si>
    <t>REFERRER</t>
  </si>
  <si>
    <t>REF_ORG</t>
  </si>
  <si>
    <t>PROV_SPELL</t>
  </si>
  <si>
    <t>ADMIN_CATEGORY</t>
  </si>
  <si>
    <t>LEGAL_STATUS</t>
  </si>
  <si>
    <t>ELECDATE</t>
  </si>
  <si>
    <t>ADMIDATE</t>
  </si>
  <si>
    <t>ADMIMETH</t>
  </si>
  <si>
    <t>ELECDUR</t>
  </si>
  <si>
    <t>MAN_INTENT</t>
  </si>
  <si>
    <t>ADMISORC</t>
  </si>
  <si>
    <t>DISDATE</t>
  </si>
  <si>
    <t>DISMETH</t>
  </si>
  <si>
    <t>DISDEST</t>
  </si>
  <si>
    <t>CLASSPAT</t>
  </si>
  <si>
    <t>EPIORDER</t>
  </si>
  <si>
    <t>LAST_IN_SPELL</t>
  </si>
  <si>
    <t>EPISTART</t>
  </si>
  <si>
    <t>EPIEND</t>
  </si>
  <si>
    <t>MAINSPEF</t>
  </si>
  <si>
    <t>CONS_MAINSPEF</t>
  </si>
  <si>
    <t>CONS_CODE</t>
  </si>
  <si>
    <t>FIRST_REG_ADM</t>
  </si>
  <si>
    <t>NEONATAL_LEVEL</t>
  </si>
  <si>
    <t>ADMISTAT</t>
  </si>
  <si>
    <t>DISCHARGE_READY_DATE</t>
  </si>
  <si>
    <t>The Test indicator field will not be used for most of the data used in Integration Testing.  A small number of files will be produced with the Test indicator set to check that systems can pick this up and use it.  This will be used in the commissioning test of Live systems to ensure that the test files do not go into live SUS and are diverting off into a holding pen for checking and removing as part of the commissioning process.</t>
  </si>
  <si>
    <t>PCT Code - we will continue to use the 3 char PCT codes in these fields.  The XML should continue to have the 3 char code within it.</t>
  </si>
  <si>
    <t>Patient names - the 'Patient name' and 'Patient forename' fields must be concatenated into a single name field in the XML output.  Note that SUS only requires a single forename.</t>
  </si>
  <si>
    <t>A&amp;E = 010</t>
  </si>
  <si>
    <t>APC = 120 to 200</t>
  </si>
  <si>
    <t>EAL = 030 to 110</t>
  </si>
  <si>
    <t>Outpatient = 020 &amp; 021</t>
  </si>
  <si>
    <t>ACTIVITY_DATE</t>
  </si>
  <si>
    <t>UBRN</t>
  </si>
  <si>
    <t>CARE_PATHWAY_ID</t>
  </si>
  <si>
    <t>CARE_PATHWAY_ID_ORG</t>
  </si>
  <si>
    <t>REF_TO_TREAT_PERIOD_STATUS</t>
  </si>
  <si>
    <t>REF_TO_TREAT_PERIOD_START_DATE</t>
  </si>
  <si>
    <t>REF_TO_TREAT_PERIOD_END_DATE</t>
  </si>
  <si>
    <t>AGE_AT_CDS_ACTIVITY_DATE</t>
  </si>
  <si>
    <t>EARLIEST_REASONABLE_DATE_OFFER</t>
  </si>
  <si>
    <t>READ_DIAG_SCHEME</t>
  </si>
  <si>
    <t>ICD_DIAG_SCHEME</t>
  </si>
  <si>
    <t>OPCS_PROC_SCHEME</t>
  </si>
  <si>
    <t>READ_PROC_SCHEME</t>
  </si>
  <si>
    <t>DEPARTMENT_TYPE</t>
  </si>
  <si>
    <t>DIAGNOSIS_SCHEME</t>
  </si>
  <si>
    <t>INVESTIGATION_SCHEME</t>
  </si>
  <si>
    <t>TREATMENT_SCHEME</t>
  </si>
  <si>
    <t>AGE_ON_ADMISSION_DATE</t>
  </si>
  <si>
    <t>Definition:</t>
  </si>
  <si>
    <t xml:space="preserve">020 Outpatient (known in the Schema as Care Activity) APPOINTMENT DATE  </t>
  </si>
  <si>
    <t xml:space="preserve">030 EAL End Of Period Census - STANDARD DECIDED TO ADMIT DATE  </t>
  </si>
  <si>
    <t xml:space="preserve">040 EAL End Of Period Census - OLD NHS SERVICE AGREEMENT CHANGE DATE  </t>
  </si>
  <si>
    <t xml:space="preserve">050 EAL End Of Period Census - NEW NHS SERVICE AGREEMENT CHANGE DATE  </t>
  </si>
  <si>
    <t xml:space="preserve">060 EAL Event During Period - ADD DECIDED TO ADMIT DATE  </t>
  </si>
  <si>
    <t xml:space="preserve">070 EAL Event During Period - REMOVE ELECTIVE ADMISSION LIST REMOVAL DATE  </t>
  </si>
  <si>
    <t xml:space="preserve">080 EAL Event During Period - OFFER OFFERED FOR ADMISSION DATE  </t>
  </si>
  <si>
    <t xml:space="preserve">090 EAL Event During Period - AVAILABLE / UNAVAILABLE SUSPENSION START DATE  </t>
  </si>
  <si>
    <t xml:space="preserve">100 EAL Event During Period - OLD SERVICE AGREEMENT NHS SERVICE AGREEMENT CHANGE DATE  </t>
  </si>
  <si>
    <t xml:space="preserve">110 EAL Event During Period - NEW SERVICE AGREEMENT NHS SERVICE AGREEMENT CHANGE DATE  </t>
  </si>
  <si>
    <t xml:space="preserve">170 Detained and/or Long-Term Psychiatric Census DETAINED AND (OR) LONG TERM PSYCHIATRIC CENSUS DATE </t>
  </si>
  <si>
    <t>Usage:</t>
  </si>
  <si>
    <t>LOCATION_CLASS</t>
  </si>
  <si>
    <t>INT_CC_INTENSITY_START</t>
  </si>
  <si>
    <t>INT_CC_INTENSITY_CEN</t>
  </si>
  <si>
    <t>AGE_GRP_INT_CEN</t>
  </si>
  <si>
    <t>SEX_OF_PATIENTS_CEN</t>
  </si>
  <si>
    <t>WARD_DAY_PERIOD_AVAIL_CEN</t>
  </si>
  <si>
    <t>WARD_NIGHT_PERIOD_AVAIL_CEN</t>
  </si>
  <si>
    <t>AGE_GRP_INT_START</t>
  </si>
  <si>
    <t>SEX_OF_PATIENTS_START</t>
  </si>
  <si>
    <t>WARD_DAY_PERIOD_AVAIL_START</t>
  </si>
  <si>
    <t>WARD_NIGHT_PERIOD_AVAIL_START</t>
  </si>
  <si>
    <t>SITECODE_AT_EPISODE_END</t>
  </si>
  <si>
    <t>SITECODE_AT_EPISODE_START</t>
  </si>
  <si>
    <t>SITECODE_DURING_WARD_STAY</t>
  </si>
  <si>
    <t>SITE_CODE_AT_CEN</t>
  </si>
  <si>
    <t>LEGAL_STATUS_CLASS_ON_ADM</t>
  </si>
  <si>
    <t>LEGAL_STATUS_CLASS_AT_CENSUS</t>
  </si>
  <si>
    <t>AGE_AT_PSYCH_CEN_DATE</t>
  </si>
  <si>
    <t>DURATION_OF_CARE_TO_CEN_DATE</t>
  </si>
  <si>
    <t>DURATION_OF_DETENTION</t>
  </si>
  <si>
    <t>PAT_STATUS_INCL_IN_PSYCH_CEN</t>
  </si>
  <si>
    <t>STARTDATE_HOSP_PROV_SPELL</t>
  </si>
  <si>
    <t>EPISODE_NUMBER</t>
  </si>
  <si>
    <t>PSYCHIATRIC_PATIENT_STATUS</t>
  </si>
  <si>
    <t>DETND_AOR_LTERM_PSYCH_CENDATE</t>
  </si>
  <si>
    <t>DETND_AOR_LTERM_PSYCH_CENDATE2</t>
  </si>
  <si>
    <t>DECIDED_TO_ADMIT_DATE</t>
  </si>
  <si>
    <t>Sequence No</t>
  </si>
  <si>
    <t>Log:</t>
  </si>
  <si>
    <t>Date</t>
  </si>
  <si>
    <t>Version</t>
  </si>
  <si>
    <t>Comment</t>
  </si>
  <si>
    <t>1)</t>
  </si>
  <si>
    <t>2)</t>
  </si>
  <si>
    <t>3)</t>
  </si>
  <si>
    <t>4)</t>
  </si>
  <si>
    <t>5)</t>
  </si>
  <si>
    <t>6)</t>
  </si>
  <si>
    <t>7)</t>
  </si>
  <si>
    <t>Usage in the CDS:</t>
  </si>
  <si>
    <t>Care must be taken to generate the correct CDS Exchange Protocol when using this default value.</t>
  </si>
  <si>
    <t>APPOINTMENT DATE 020/021</t>
  </si>
  <si>
    <t>CDS ACTIVITY DATE</t>
  </si>
  <si>
    <t>COLUMN NAME</t>
  </si>
  <si>
    <t>CC_LOCAL_IDENTIFIER</t>
  </si>
  <si>
    <t>CC_START_DATE</t>
  </si>
  <si>
    <t>CC_START_TIME</t>
  </si>
  <si>
    <t>CC_UNIT_FUNCTION</t>
  </si>
  <si>
    <t>CC_UNIT_BED_CONFIG</t>
  </si>
  <si>
    <t>CC_ADMISSION_SOURCE</t>
  </si>
  <si>
    <t>CC_SOURCE_LOCATION</t>
  </si>
  <si>
    <t>CC_ADMISSION_TYPE</t>
  </si>
  <si>
    <t>CC_GESTATION_LENGTH_AT_DELIV</t>
  </si>
  <si>
    <t>CC_ACTIVITY_DATE</t>
  </si>
  <si>
    <t>CC_PERSON_WEIGHT</t>
  </si>
  <si>
    <t>CC_RENAL_SUPPORT_DAYS</t>
  </si>
  <si>
    <t>CC_GASTRO_SUPPORT_DAYS</t>
  </si>
  <si>
    <t>CC_LIVER_SUPPORT_DAYS</t>
  </si>
  <si>
    <t>CC_ORGAN_SUPPORT_MAXIMUM</t>
  </si>
  <si>
    <t>CC_LEVEL_2_DAYS</t>
  </si>
  <si>
    <t>CC_LEVEL_3_DAYS</t>
  </si>
  <si>
    <t>CC_DISCHARGE_DATE</t>
  </si>
  <si>
    <t>CC_DISCHARGE_TIME</t>
  </si>
  <si>
    <t>CC_DISCHARGE_READY_DATE</t>
  </si>
  <si>
    <t>CC_DISCHARGE_READY_TIME</t>
  </si>
  <si>
    <t>Title</t>
  </si>
  <si>
    <t>Definition of File format</t>
  </si>
  <si>
    <t>Document Ref</t>
  </si>
  <si>
    <t>Status</t>
  </si>
  <si>
    <t>Author</t>
  </si>
  <si>
    <t>Header Record</t>
  </si>
  <si>
    <t>Field Name</t>
  </si>
  <si>
    <t>Value/Description</t>
  </si>
  <si>
    <t>Format</t>
  </si>
  <si>
    <t>Header Record Identifier</t>
  </si>
  <si>
    <t>X(9)</t>
  </si>
  <si>
    <t>Source Identification</t>
  </si>
  <si>
    <t>The EDI Address of the Sender</t>
  </si>
  <si>
    <t>X(35)</t>
  </si>
  <si>
    <t>Destination Identification</t>
  </si>
  <si>
    <t>260000001200001 (EDI Address of ClearNET)</t>
  </si>
  <si>
    <t>Translation Reference</t>
  </si>
  <si>
    <t>X(7)</t>
  </si>
  <si>
    <t>Control Number</t>
  </si>
  <si>
    <t xml:space="preserve">Set by the assembler. </t>
  </si>
  <si>
    <t>9(7)</t>
  </si>
  <si>
    <t>Date Created</t>
  </si>
  <si>
    <t>The date on which the file was generated</t>
  </si>
  <si>
    <t>CCYYMMDD</t>
  </si>
  <si>
    <t>Time Created</t>
  </si>
  <si>
    <t>The time at which the file was generated</t>
  </si>
  <si>
    <t>HHMM</t>
  </si>
  <si>
    <t>Footer Record</t>
  </si>
  <si>
    <t>Trailer Record Identifier</t>
  </si>
  <si>
    <t>As appears in the header record</t>
  </si>
  <si>
    <t>Record Count</t>
  </si>
  <si>
    <t>A count of the number of records contained within the file, including the IGS header and trailer records</t>
  </si>
  <si>
    <t>NWCSPGHDR</t>
  </si>
  <si>
    <t>NWCSPGTLR</t>
  </si>
  <si>
    <t xml:space="preserve">RXXnn (where RXX = the sender’s OCS NHS organisation code, and where nn is based on CDS Type, AE if 010, OP if 020/021, PC if 170, WL if 030-110, and IP for types 120-160 &amp; 180-200 </t>
  </si>
  <si>
    <t>ETHNIC_CATEGORY</t>
  </si>
  <si>
    <t>ETHNIC CATEGORY</t>
  </si>
  <si>
    <t>MENTAL_HEALTH_ACT2007_CATEGORY</t>
  </si>
  <si>
    <t>Draft v1</t>
  </si>
  <si>
    <t xml:space="preserve">NPFIT-FNT-TO-TIN-1284.01 </t>
  </si>
  <si>
    <t>8)</t>
  </si>
  <si>
    <t>This Wessex Schema Documentation is based on the Version of the CDS6.1 XSDs having the message root of "CDS-XML_Message_Root-V6-1-2008-04-01 (Released 2008-05-12).xsd" - which itself is in DRAFT Status and is provided for consultation.</t>
  </si>
  <si>
    <t>Wessex v6.1.a Draft 1.xls - Created, based on Wessex2, and includes the additional fields as per CDS Schema 6.1 (new attributes tagged in Yellow in this document).</t>
  </si>
  <si>
    <t>Draft v2</t>
  </si>
  <si>
    <t>OP Schema, added Additional PROC Date fields - OPCS/READ</t>
  </si>
  <si>
    <t>Draft C</t>
  </si>
  <si>
    <t>NHS Status Indicator field for babies in APC schema extended to have length of 2 Characters</t>
  </si>
  <si>
    <t>PRIME_RECIPIENT</t>
  </si>
  <si>
    <t>COPY_RECIPIENT_1</t>
  </si>
  <si>
    <t>COPY_RECIPIENT_2</t>
  </si>
  <si>
    <t>COPY_RECIPIENT_3</t>
  </si>
  <si>
    <t>COPY_RECIPIENT_4</t>
  </si>
  <si>
    <t>COPY_RECIPIENT_5</t>
  </si>
  <si>
    <t>CDS_GROUP</t>
  </si>
  <si>
    <t>CDS_TYPE</t>
  </si>
  <si>
    <t>UPDATE_TYPE</t>
  </si>
  <si>
    <t>SITE_CODE_OF_TREATMENT</t>
  </si>
  <si>
    <t>WITHHELD_IDENTITY_REASON</t>
  </si>
  <si>
    <t>WAIT_TIME_MEASUREMENT_TYPE</t>
  </si>
  <si>
    <t>AE_INITIAL_ASSESSMENT_DATE</t>
  </si>
  <si>
    <t>AE_SEEN_FOR_TREATMENT_DATE</t>
  </si>
  <si>
    <t>AE_ATTENDANCE_CONCLUSION_DATE</t>
  </si>
  <si>
    <t>AE_DEPARTURE_DATE</t>
  </si>
  <si>
    <t>AMBULANCE_INCIDENT_NUMBER</t>
  </si>
  <si>
    <t>CONVEYING_AMBULANCE_TRUST_ORG</t>
  </si>
  <si>
    <t>VISITOR_STAT_AT_ACTIVITY_DATE</t>
  </si>
  <si>
    <t>Column_Name</t>
  </si>
  <si>
    <t>PBR_MP_OR_MDC_CONS_IND_CODE</t>
  </si>
  <si>
    <t>CONSULTATION_MEDIUM_USED</t>
  </si>
  <si>
    <t>DIRECT_ACCESS_REFERRAL_IND</t>
  </si>
  <si>
    <t>ARRIVAL_TIME</t>
  </si>
  <si>
    <t>CLINIC_CODE</t>
  </si>
  <si>
    <t>EARLIEST_CLINICALLY_APPRO_DATE</t>
  </si>
  <si>
    <t>LOCAL_SUB_SPECIALTY_CODE</t>
  </si>
  <si>
    <t>REHAB_ASSESSMENT_TEAM_TYPE</t>
  </si>
  <si>
    <t>CC_ADV_RESPI_SUPPORT_DAYS</t>
  </si>
  <si>
    <t>CC_BASIC_RESPIR_SUPPORT_DAYS</t>
  </si>
  <si>
    <t>CC_ADV_CARDIO_SUPPORT_DAYS</t>
  </si>
  <si>
    <t>CC_BASIC_CARDIO_SUPPORT_DAYS</t>
  </si>
  <si>
    <t>CC_NEURO_SYSTEM_SUPPORT_DAYS</t>
  </si>
  <si>
    <t>CC_DERMA_SYSTEM_SUPPORT_DAY</t>
  </si>
  <si>
    <t>CC_ACTIVITY_CODE_2</t>
  </si>
  <si>
    <t>CC_HIGH_COST_DRUGS_2</t>
  </si>
  <si>
    <t>CC_ACTIVITY_CODE_3</t>
  </si>
  <si>
    <t>CC_HIGH_COST_DRUGS_3</t>
  </si>
  <si>
    <t>CC_ACTIVITY_CODE_4</t>
  </si>
  <si>
    <t>CC_HIGH_COST_DRUGS_4</t>
  </si>
  <si>
    <t>CC_ACTIVITY_CODE_5</t>
  </si>
  <si>
    <t>CC_HIGH_COST_DRUGS_5</t>
  </si>
  <si>
    <t>CC_ACTIVITY_CODE_6</t>
  </si>
  <si>
    <t>CC_HIGH_COST_DRUGS_6</t>
  </si>
  <si>
    <t>CC_ACTIVITY_CODE_7</t>
  </si>
  <si>
    <t>CC_HIGH_COST_DRUGS_7</t>
  </si>
  <si>
    <t>CC_ACTIVITY_CODE_8</t>
  </si>
  <si>
    <t>CC_HIGH_COST_DRUGS_8</t>
  </si>
  <si>
    <t>CC_ACTIVITY_CODE_9</t>
  </si>
  <si>
    <t>CC_HIGH_COST_DRUGS_9</t>
  </si>
  <si>
    <t>MOM_USUAL_ADDRESS_LINE_1</t>
  </si>
  <si>
    <t>MOM_USUAL_ADDRESS_LINE_2</t>
  </si>
  <si>
    <t>MOM_USUAL_ADDRESS_LINE_3</t>
  </si>
  <si>
    <t>MOM_USUAL_ADDRESS_LINE_4</t>
  </si>
  <si>
    <t>MOM_USUAL_ADDRESS_LINE_5</t>
  </si>
  <si>
    <t>MOM_POSTCODE_OF_USUAL_ADDRESS</t>
  </si>
  <si>
    <t>PROVIDER_REFERENCE_NUMBER</t>
  </si>
  <si>
    <t>ORG_CODE_LOCAL_PAT_ID</t>
  </si>
  <si>
    <t>WARD_SECURITY_LEVEL_WARDSTAY</t>
  </si>
  <si>
    <t>HPS_START_TIME</t>
  </si>
  <si>
    <t>HPS_DISCHARGE_TIME</t>
  </si>
  <si>
    <t>WARD_CODE_START</t>
  </si>
  <si>
    <t>WARD_CODE_END</t>
  </si>
  <si>
    <t>WARD_CODE_WARDSTAY</t>
  </si>
  <si>
    <t>EPISODE_START_TIME</t>
  </si>
  <si>
    <t>EPISODE_END_TIME</t>
  </si>
  <si>
    <t>WARD_STAY_START_TIME</t>
  </si>
  <si>
    <t>WARD_STAY_END_TIME</t>
  </si>
  <si>
    <t>DISCHARGED_TO_HHS_IND</t>
  </si>
  <si>
    <t>VISITOR_STATUS_1</t>
  </si>
  <si>
    <t>VISITOR_STATUS_2</t>
  </si>
  <si>
    <t>VISITOR_STATUS_3</t>
  </si>
  <si>
    <t>VISITOR_STATUS_4</t>
  </si>
  <si>
    <t>VISITOR_STATUS_5</t>
  </si>
  <si>
    <t>VISITOR_STATUS_START_DATE_1</t>
  </si>
  <si>
    <t>VISITOR_STATUS_START_DATE_2</t>
  </si>
  <si>
    <t>VISITOR_STATUS_START_DATE_3</t>
  </si>
  <si>
    <t>VISITOR_STATUS_START_DATE_4</t>
  </si>
  <si>
    <t>VISITOR_STATUS_START_DATE_5</t>
  </si>
  <si>
    <t>VISITOR_STATUS_END_DATE_1</t>
  </si>
  <si>
    <t>VISITOR_STATUS_END_DATE_2</t>
  </si>
  <si>
    <t>VISITOR_STATUS_END_DATE_3</t>
  </si>
  <si>
    <t>VISITOR_STATUS_END_DATE_4</t>
  </si>
  <si>
    <t>VISITOR_STATUS_END_DATE_5</t>
  </si>
  <si>
    <t>REHAB_LOS_ADJUSTMENT</t>
  </si>
  <si>
    <t>SPC_LOS_ADJUSTMENT</t>
  </si>
  <si>
    <t>SITE_CODE_AT_EPISODE_START</t>
  </si>
  <si>
    <t>WARD_SECURITY_LEVEL_START</t>
  </si>
  <si>
    <t>Test Data Team</t>
  </si>
  <si>
    <t>Column Name</t>
  </si>
  <si>
    <t>WARD_SECURITY_LEVEL_END</t>
  </si>
  <si>
    <t xml:space="preserve">12 </t>
  </si>
  <si>
    <t xml:space="preserve">3 </t>
  </si>
  <si>
    <t xml:space="preserve">35 </t>
  </si>
  <si>
    <t xml:space="preserve">1 </t>
  </si>
  <si>
    <t xml:space="preserve">10 </t>
  </si>
  <si>
    <t xml:space="preserve">16 </t>
  </si>
  <si>
    <t xml:space="preserve">6 </t>
  </si>
  <si>
    <t xml:space="preserve">17 </t>
  </si>
  <si>
    <t xml:space="preserve">2 </t>
  </si>
  <si>
    <t xml:space="preserve">70 </t>
  </si>
  <si>
    <t xml:space="preserve">8 </t>
  </si>
  <si>
    <t xml:space="preserve">5 </t>
  </si>
  <si>
    <t xml:space="preserve">4 </t>
  </si>
  <si>
    <t xml:space="preserve">20 </t>
  </si>
  <si>
    <t>CDS COPY RECIPIENT IDENTITY</t>
  </si>
  <si>
    <t>CDS SENDER IDENTITY</t>
  </si>
  <si>
    <t>CDS UNIQUE IDENTIFIER</t>
  </si>
  <si>
    <t>CDS PROTOCOL IDENTIFIER CODE</t>
  </si>
  <si>
    <t>CDS REPORT PERIOD START DATE</t>
  </si>
  <si>
    <t>CDS REPORT PERIOD END DATE</t>
  </si>
  <si>
    <t>ORGANISATION CODE (CODE OF PROVIDER)</t>
  </si>
  <si>
    <t>ORGANISATION CODE (CODE OF COMMISSIONER)</t>
  </si>
  <si>
    <t>COMMISSIONING SERIAL NUMBER</t>
  </si>
  <si>
    <t>PROVIDER REFERENCE NUMBER</t>
  </si>
  <si>
    <t>NHS SERVICE AGREEMENT LINE NUMBER</t>
  </si>
  <si>
    <t>COMMISSIONER REFERENCE NUMBER</t>
  </si>
  <si>
    <t>NHS NUMBER</t>
  </si>
  <si>
    <t>NHS NUMBER STATUS INDICATOR CODE</t>
  </si>
  <si>
    <t>PATIENT USUAL ADDRESS</t>
  </si>
  <si>
    <t>PATIENT USUAL ADDRESS (MOTHER)</t>
  </si>
  <si>
    <t>POSTCODE OF USUAL ADDRESS</t>
  </si>
  <si>
    <t>WITHHELD IDENTITY REASON</t>
  </si>
  <si>
    <t>PERSON MARITAL STATUS</t>
  </si>
  <si>
    <t>CARER SUPPORT INDICATOR</t>
  </si>
  <si>
    <t>PERSON BIRTH DATE</t>
  </si>
  <si>
    <t>MENTAL HEALTH ACT LEGAL STATUS CLASSIFICATION CODE (AT CENSUS DATE)</t>
  </si>
  <si>
    <t>DATE DETENTION COMMENCED</t>
  </si>
  <si>
    <t>AGE AT CENSUS</t>
  </si>
  <si>
    <t>DURATION OF CARE TO PSYCHIATRIC CENSUS DATE</t>
  </si>
  <si>
    <t>DURATION OF DETENTION</t>
  </si>
  <si>
    <t>HOSPITAL PROVIDER SPELL NUMBER</t>
  </si>
  <si>
    <t>PATIENT CLASSIFICATION CODE</t>
  </si>
  <si>
    <t>START DATE (EPISODE)</t>
  </si>
  <si>
    <t>AGE ON ADMISSION</t>
  </si>
  <si>
    <t>EPISODE NUMBER</t>
  </si>
  <si>
    <t>START TIME (EPISODE)</t>
  </si>
  <si>
    <t>DISCHARGE TIME (HOSPITAL PROVIDER SPELL)</t>
  </si>
  <si>
    <t>START TIME (HOSPITAL PROVIDER SPELL)</t>
  </si>
  <si>
    <t>DETAINED AND (OR) LONG TERM PSYCHIATRIC CENSUS DATE</t>
  </si>
  <si>
    <t>CARE PROFESSIONAL MAIN SPECIALTY CODE</t>
  </si>
  <si>
    <t>CONSULTANT CODE</t>
  </si>
  <si>
    <t>LOCAL SUB-SPECIALTY CODE</t>
  </si>
  <si>
    <t>LOCATION CLASS</t>
  </si>
  <si>
    <t>SITE CODE (OF TREATMENT)</t>
  </si>
  <si>
    <t>WARD DAY PERIOD AVAILABILITY CODE</t>
  </si>
  <si>
    <t>WARD NIGHT PERIOD AVAILABILITY CODE</t>
  </si>
  <si>
    <t>WARD SECURITY LEVEL</t>
  </si>
  <si>
    <t>WARD CODE</t>
  </si>
  <si>
    <t>INTENDED CLINICAL CARE INTENSITY CODE</t>
  </si>
  <si>
    <t>INTENDED AGE GROUP</t>
  </si>
  <si>
    <t>GENERAL MEDICAL PRACTITIONER (SPECIFIED)</t>
  </si>
  <si>
    <t>GENERAL MEDICAL PRACTICE CODE (PATIENT REGISTRATION)</t>
  </si>
  <si>
    <t>REFERRER CODE</t>
  </si>
  <si>
    <t>REFERRING ORGANISATION CODE</t>
  </si>
  <si>
    <t>DURATION OF ELECTIVE WAIT</t>
  </si>
  <si>
    <t>DECIDED TO ADMIT DATE</t>
  </si>
  <si>
    <t>EARLIEST REASONABLE OFFER DATE</t>
  </si>
  <si>
    <t>LOCAL PATIENT IDENTIFIER</t>
  </si>
  <si>
    <t>ORGANISATION CODE (LOCAL PATIENT IDENTIFIER)</t>
  </si>
  <si>
    <t>UNIQUE BOOKING REFERENCE NUMBER (CONVERTED)</t>
  </si>
  <si>
    <t>PATIENT PATHWAY IDENTIFIER</t>
  </si>
  <si>
    <t>ORGANISATION CODE (PATIENT PATHWAY IDENTIFIER ISSUER)</t>
  </si>
  <si>
    <t>REFERRAL TO TREATMENT PERIOD START DATE</t>
  </si>
  <si>
    <t>REFERRAL TO TREATMENT PERIOD END DATE</t>
  </si>
  <si>
    <t>WAITING TIME MEASUREMENT TYPE</t>
  </si>
  <si>
    <t>MENTAL HEALTH ACT 2007 MENTAL CATEGORY</t>
  </si>
  <si>
    <t>OVERSEAS VISITOR STATUS CLASSIFICATION</t>
  </si>
  <si>
    <t>OVERSEAS VISITOR STATUS START DATE</t>
  </si>
  <si>
    <t>OVERSEAS VISITOR STATUS END DATE</t>
  </si>
  <si>
    <t>DIAGNOSIS SCHEME IN USE</t>
  </si>
  <si>
    <t>PRESENT ON ADMISSION INDICATOR</t>
  </si>
  <si>
    <t>CDS PRIME RECIPIENT IDENTITY</t>
  </si>
  <si>
    <t>CDS GROUP</t>
  </si>
  <si>
    <t>CDS TYPE</t>
  </si>
  <si>
    <t>UPDATE TYPE</t>
  </si>
  <si>
    <t>ADDRESS FORMAT</t>
  </si>
  <si>
    <t>PATIENT NAME</t>
  </si>
  <si>
    <t>A and E DEPARTMENT TYPE</t>
  </si>
  <si>
    <t>ACCIDENT AND EMERGENCY ARRIVAL MODE CODE</t>
  </si>
  <si>
    <t>AGE AT CDS ACTIVITY DATE</t>
  </si>
  <si>
    <t>OVERSEAS VISITOR STATUS CLASSIFICATION AT CDS ACTIVITY DATE</t>
  </si>
  <si>
    <t>A and E PATIENT GROUP</t>
  </si>
  <si>
    <t>ACCIDENT AND EMERGENCY INITIAL ASSESSMENT DATE</t>
  </si>
  <si>
    <t>ACCIDENT AND EMERGENCY DATE SEEN FOR TREATMENT</t>
  </si>
  <si>
    <t>ACCIDENT AND EMERGENCY ATTENDANCE CONCLUSION DATE</t>
  </si>
  <si>
    <t>ACCIDENT AND EMERGENCY DEPARTURE DATE</t>
  </si>
  <si>
    <t>AMBULANCE INCIDENT NUMBER</t>
  </si>
  <si>
    <t>ORGANISATION CODE (CONVEYING AMBULANCE TRUST)</t>
  </si>
  <si>
    <t>INVESTIGATION SCHEME IN USE</t>
  </si>
  <si>
    <t>PROCEDURE DATE</t>
  </si>
  <si>
    <t>PRIMARY PROCEDURE (OPCS)</t>
  </si>
  <si>
    <t>PROFESSIONAL REGISTRATION ENTRY IDENTIFIER (MAIN OPERATING CARE PROFESSIONAL)</t>
  </si>
  <si>
    <t>PROFESSIONAL REGISTRATION ENTRY IDENTIFIER (RESPONSIBLE ANAESTHETIST)</t>
  </si>
  <si>
    <t>PROCEDURE (READ)</t>
  </si>
  <si>
    <t>NAME FORMAT</t>
  </si>
  <si>
    <t>MENTAL HEALTH ACT LEGAL STATUS CLASSIFICATION CODE (ON ADMISSION)</t>
  </si>
  <si>
    <t>DISCHARGE READY DATE (HOSPITAL PROVIDER SPELL)</t>
  </si>
  <si>
    <t>DISCHARGE DATE (HOSPITAL PROVIDER SPELL)</t>
  </si>
  <si>
    <t>DISCHARGED TO HOSPITAL AT HOME SERVICE INDICATOR</t>
  </si>
  <si>
    <t>END DATE (EPISODE)</t>
  </si>
  <si>
    <t>MULTI-PROFESSIONAL OR MULTI-DISCIPLINARY INDICATION CODE (PAYMENT BY RESULTS)</t>
  </si>
  <si>
    <t>REHABILITATION ASSESSMENT TEAM TYPE</t>
  </si>
  <si>
    <t>START TIME (WARD STAY)</t>
  </si>
  <si>
    <t>START DATE</t>
  </si>
  <si>
    <t>END DATE</t>
  </si>
  <si>
    <t>END TIME (WARD STAY)</t>
  </si>
  <si>
    <t>FIRST REGULAR DAY OR NIGHT ADMISSION CODE</t>
  </si>
  <si>
    <t>OPERATION STATUS CODE</t>
  </si>
  <si>
    <t>GENERAL MEDICAL PRACTITIONER (ANTENATAL CARE)</t>
  </si>
  <si>
    <t>GENERAL MEDICAL PRACTITIONER PRACTICE (ANTENATAL CARE)</t>
  </si>
  <si>
    <t>FIRST ANTENATAL ASSESSMENT DATE</t>
  </si>
  <si>
    <t>PREGNANCY TOTAL PREVIOUS PREGNANCIES</t>
  </si>
  <si>
    <t>DELIVERY DATE</t>
  </si>
  <si>
    <t>DELIVERY PLACE CHANGE REASON CODE</t>
  </si>
  <si>
    <t>GESTATION LENGTH (LABOUR ONSET)</t>
  </si>
  <si>
    <t>DELIVERY METHOD CODE</t>
  </si>
  <si>
    <t>STATUS OF PERSON CONDUCTING DELIVERY CODE</t>
  </si>
  <si>
    <t>ANAESTHETIC GIVEN POST LABOUR OR DELIVERY CODE</t>
  </si>
  <si>
    <t>PERSON BIRTH DATE (MOTHER)</t>
  </si>
  <si>
    <t>PERSON GENDER CURRENT (BABY)</t>
  </si>
  <si>
    <t>BIRTH ORDER</t>
  </si>
  <si>
    <t>BIRTH WEIGHT</t>
  </si>
  <si>
    <t>RESUSCITATION METHOD</t>
  </si>
  <si>
    <t>PERSON BIRTH DATE (BABY)</t>
  </si>
  <si>
    <t>GESTATION LENGTH (ASSESSMENT)</t>
  </si>
  <si>
    <t>LOCAL PATIENT IDENTIFIER (BABY)</t>
  </si>
  <si>
    <t>ORGANISATION CODE (LOCAL PATIENT IDENTIFIER (BABY))</t>
  </si>
  <si>
    <t>NHS NUMBER (BABY)</t>
  </si>
  <si>
    <t>NHS NUMBER STATUS INDICATOR (BABY)</t>
  </si>
  <si>
    <t>NHS NUMBER (MOTHER)</t>
  </si>
  <si>
    <t>LOCAL PATIENT IDENTIFIER (MOTHER)</t>
  </si>
  <si>
    <t>ORGANISATION CODE (LOCAL PATIENT IDENTIFIER (MOTHER))</t>
  </si>
  <si>
    <t>NHS NUMBER STATUS INDICATOR CODE (MOTHER)</t>
  </si>
  <si>
    <t>LENGTH OF STAY ADJUSTMENT (REHABILITATION)</t>
  </si>
  <si>
    <t>LENGTH OF STAY ADJUSTMENT (SPECIALIST PALLIATIVE CARE)</t>
  </si>
  <si>
    <t>DIRECT ACCESS REFERRAL INDICATOR</t>
  </si>
  <si>
    <t>CRITICAL CARE LOCAL IDENTIFIER</t>
  </si>
  <si>
    <t>CRITICAL CARE START DATE</t>
  </si>
  <si>
    <t>CRITICAL CARE START TIME</t>
  </si>
  <si>
    <t>CRITICAL CARE UNIT FUNCTION</t>
  </si>
  <si>
    <t>UNIT BED CONFIGURATION</t>
  </si>
  <si>
    <t>CRITICAL CARE ADMISSION SOURCE</t>
  </si>
  <si>
    <t>CRITICAL CARE SOURCE LOCATION</t>
  </si>
  <si>
    <t>CRITICAL CARE ADMISSION TYPE</t>
  </si>
  <si>
    <t>GESTATION LENGTH (AT DELIVERY)</t>
  </si>
  <si>
    <t>ACTIVITY DATE (CRITICAL CARE)</t>
  </si>
  <si>
    <t>PERSON WEIGHT</t>
  </si>
  <si>
    <t>CRITICAL CARE ACTIVITY CODE</t>
  </si>
  <si>
    <t>HIGH COST DRUGS (OPCS)</t>
  </si>
  <si>
    <t>ADVANCED RESPIRATORY SUPPORT DAYS</t>
  </si>
  <si>
    <t>BASIC RESPIRATORY SUPPORT DAYS</t>
  </si>
  <si>
    <t>ADVANCED CARDIOVASCULAR SUPPORT DAYS</t>
  </si>
  <si>
    <t>BASIC CARDIOVASCULAR SUPPORT DAYS</t>
  </si>
  <si>
    <t>RENAL SUPPORT DAYS</t>
  </si>
  <si>
    <t>NEUROLOGICAL SUPPORT DAYS</t>
  </si>
  <si>
    <t>GASTRO-INTESTINAL SUPPORT DAYS</t>
  </si>
  <si>
    <t>DERMATOLOGICAL SUPPORT DAYS</t>
  </si>
  <si>
    <t>LIVER SUPPORT DAYS</t>
  </si>
  <si>
    <t>ORGAN SUPPORT MAXIMUM</t>
  </si>
  <si>
    <t>CRITICAL CARE LEVEL 2 DAYS</t>
  </si>
  <si>
    <t>CRITICAL CARE LEVEL 3 DAYS</t>
  </si>
  <si>
    <t>CRITICAL CARE DISCHARGE DATE</t>
  </si>
  <si>
    <t>CRITICAL CARE DISCHARGE TIME</t>
  </si>
  <si>
    <t>CRITICAL CARE DISCHARGE READY DATE</t>
  </si>
  <si>
    <t>CRITICAL CARE DISCHARGE READY TIME</t>
  </si>
  <si>
    <t>CRITICAL CARE DISCHARGE STATUS</t>
  </si>
  <si>
    <t>CRITICAL CARE DISCHARGE DESTINATION</t>
  </si>
  <si>
    <t>CRITICAL CARE DISCHARGE LOCATION</t>
  </si>
  <si>
    <t>REFERRAL REQUEST RECEIVED DATE</t>
  </si>
  <si>
    <t>ATTENDANCE IDENTIFIER</t>
  </si>
  <si>
    <t>CLINIC CODE</t>
  </si>
  <si>
    <t>MEDICAL STAFF TYPE SEEING PATIENT</t>
  </si>
  <si>
    <t>EARLIEST CLINICALLY APPROPRIATE DATE</t>
  </si>
  <si>
    <t>CONSULTATION MEDIUM USED</t>
  </si>
  <si>
    <t>ATTENDED OR DID NOT ATTEND CODE</t>
  </si>
  <si>
    <t>OUTCOME OF ATTENDANCE CODE</t>
  </si>
  <si>
    <t>LAST DNA OR PATIENT CANCELLED DATE</t>
  </si>
  <si>
    <t>ELECTIVE ADMISSION LIST ENTRY NUMBER</t>
  </si>
  <si>
    <t>ELECTIVE ADMISSION TYPE CODE</t>
  </si>
  <si>
    <t>ORIGINAL DECIDED TO ADMIT DATE</t>
  </si>
  <si>
    <t>GUARANTEED ADMISSION DATE</t>
  </si>
  <si>
    <t>INTENDED SITE CODE (OF TREATMENT)</t>
  </si>
  <si>
    <t>ELECTIVE ADMISSION LIST STATUS</t>
  </si>
  <si>
    <t>COUNT OF DAYS SUSPENDED</t>
  </si>
  <si>
    <t>NHS SERVICE AGREEMENT CHANGE DATE</t>
  </si>
  <si>
    <t>WAITING LIST ENTRY LAST REVIEWED DATE</t>
  </si>
  <si>
    <t>SUSPENSION START DATE</t>
  </si>
  <si>
    <t>SUSPENSION END DATE</t>
  </si>
  <si>
    <t>OFFERED FOR ADMISSION DATE</t>
  </si>
  <si>
    <t>ADMISSION OFFER OUTCOME CODE</t>
  </si>
  <si>
    <t>ELECTIVE ADMISSION LIST REMOVAL DATE</t>
  </si>
  <si>
    <t>DATE OF ELECTIVE ADMISSION LIST CENSUS</t>
  </si>
  <si>
    <t>Draft 6.2</t>
  </si>
  <si>
    <t>Uplifted to support CDS 6.2</t>
  </si>
  <si>
    <t>9)</t>
  </si>
  <si>
    <t>Wessex v6.2 SUS Test Data Format</t>
  </si>
  <si>
    <t>ICD-10 Diagnosis</t>
  </si>
  <si>
    <t>Column ID</t>
  </si>
  <si>
    <t>SEQUENCE_NUMBER</t>
  </si>
  <si>
    <t>DIAG_CODE_ICD</t>
  </si>
  <si>
    <t>POA_IND_DIAG</t>
  </si>
  <si>
    <t>Read Diagnosis</t>
  </si>
  <si>
    <t>OPCS Procedure</t>
  </si>
  <si>
    <t>Read Procedure</t>
  </si>
  <si>
    <t>Ward Code</t>
  </si>
  <si>
    <t>Birth</t>
  </si>
  <si>
    <t>DELIVERY_METHOD</t>
  </si>
  <si>
    <t>DIAGNOSIS (ICD)</t>
  </si>
  <si>
    <t>SEQUENCE OF DIAGNOSIS PER PATIENT</t>
  </si>
  <si>
    <t>READ_DIAG</t>
  </si>
  <si>
    <t>DIAGNOSIS (READ)</t>
  </si>
  <si>
    <t>PROC</t>
  </si>
  <si>
    <t>PRO_REG_ISSUER_CODE_HP</t>
  </si>
  <si>
    <t>MOCP_PRO_REG_ENTRY_ID_HP</t>
  </si>
  <si>
    <t>PRO_REG_ISSUER_CODE_RA</t>
  </si>
  <si>
    <t>RA_PRO_REG_ENTRY_ID_RA</t>
  </si>
  <si>
    <t>PROFESSIONAL REGISTRATION ISSUER CODE (HEALTHCARE PROFESSIONAL)</t>
  </si>
  <si>
    <t>PROFESSIONAL REGISTRATION ISSUER CODE (RESPONSIBLE ANAESTHETIST)</t>
  </si>
  <si>
    <t>READ_PROC</t>
  </si>
  <si>
    <t>SEQUENCE OF PROCEDURE PER PATIENT</t>
  </si>
  <si>
    <t>SEQUENCE PER PATIENT</t>
  </si>
  <si>
    <t>LOCATION_CLASS_DEL_PLC_ACTUAL</t>
  </si>
  <si>
    <t>LOCATION_TYPE_DEL_PLC_ACTUAL</t>
  </si>
  <si>
    <t>BIRORD</t>
  </si>
  <si>
    <t>GESTATON</t>
  </si>
  <si>
    <t>BIRESUS</t>
  </si>
  <si>
    <t>STAT_PERSON_CONDEL</t>
  </si>
  <si>
    <t>LOC_PAT_ID</t>
  </si>
  <si>
    <t>ORG_CODE_BAB_ID</t>
  </si>
  <si>
    <t>NHS_NO_BABY</t>
  </si>
  <si>
    <t>NHS_NO_STAT</t>
  </si>
  <si>
    <t>BABYDOB</t>
  </si>
  <si>
    <t>BIRWEIT</t>
  </si>
  <si>
    <t>BIRSTAT</t>
  </si>
  <si>
    <t>BABY_VISSTAT_AT_ACTIVITY_DATE</t>
  </si>
  <si>
    <t>SEXBABY</t>
  </si>
  <si>
    <t>ACTIVITY LOCATION TYPE CODE</t>
  </si>
  <si>
    <t>DELIVERY PLACE TYPE CODE (ACTUAL)</t>
  </si>
  <si>
    <t>SEX OF PATIENTS CODE</t>
  </si>
  <si>
    <t>LOCATION_TYPE_WARD</t>
  </si>
  <si>
    <t>LOCATION_TYPE_START</t>
  </si>
  <si>
    <t>LOCATION_TYPE_END</t>
  </si>
  <si>
    <t>LOCATION_TYPE_DEL_PLC_INT</t>
  </si>
  <si>
    <t>DATA GROUP: LOCATION GROUP (AT WARD STAY)</t>
  </si>
  <si>
    <t>DATA GROUP: CLINICAL DIAGNOSIS GROUP (READ)</t>
  </si>
  <si>
    <t>DATA GROUP: CLINICAL ACTIVITY GROUP (OPCS)</t>
  </si>
  <si>
    <t>DATA GROUP: CLINICAL ACTIVITY GROUP (READ)</t>
  </si>
  <si>
    <t>DATA GROUP: CLINICAL DIAGNOSIS GROUP (ICD)</t>
  </si>
  <si>
    <t>DELPLACE</t>
  </si>
  <si>
    <t>WITHHELD_IDENTITY_REASON_BABY</t>
  </si>
  <si>
    <t>DATA GROUP: BIRTH OCCURRENCE</t>
  </si>
  <si>
    <t>CC_HIGH_COST_DRUGS_1</t>
  </si>
  <si>
    <t>CC_ACTIVITY_CODE_1</t>
  </si>
  <si>
    <t>CC_HIGH_COST_DRUGS_10</t>
  </si>
  <si>
    <t>CC_ACTIVITY_CODE_10</t>
  </si>
  <si>
    <t>CC_HIGH_COST_DRUGS_11</t>
  </si>
  <si>
    <t>CC_ACTIVITY_CODE_11</t>
  </si>
  <si>
    <t>CC_HIGH_COST_DRUGS_12</t>
  </si>
  <si>
    <t>CC_ACTIVITY_CODE_12</t>
  </si>
  <si>
    <t>CC_HIGH_COST_DRUGS_13</t>
  </si>
  <si>
    <t>CC_ACTIVITY_CODE_13</t>
  </si>
  <si>
    <t>CC_HIGH_COST_DRUGS_14</t>
  </si>
  <si>
    <t>CC_ACTIVITY_CODE_14</t>
  </si>
  <si>
    <t>CC_HIGH_COST_DRUGS_15</t>
  </si>
  <si>
    <t>CC_ACTIVITY_CODE_15</t>
  </si>
  <si>
    <t>CC_HIGH_COST_DRUGS_16</t>
  </si>
  <si>
    <t>CC_ACTIVITY_CODE_16</t>
  </si>
  <si>
    <t>CC_HIGH_COST_DRUGS_17</t>
  </si>
  <si>
    <t>CC_ACTIVITY_CODE_17</t>
  </si>
  <si>
    <t>CC_HIGH_COST_DRUGS_18</t>
  </si>
  <si>
    <t>CC_ACTIVITY_CODE_18</t>
  </si>
  <si>
    <t>CC_HIGH_COST_DRUGS_19</t>
  </si>
  <si>
    <t>CC_ACTIVITY_CODE_19</t>
  </si>
  <si>
    <t>CC_HIGH_COST_DRUGS_20</t>
  </si>
  <si>
    <t>CC_ACTIVITY_CODE_20</t>
  </si>
  <si>
    <t>Critical Care</t>
  </si>
  <si>
    <t>DATA GROUP: CONSULTANT EPISODE - ADULT &amp; PAEDIATRIC CRITICAL CARE PERIOD</t>
  </si>
  <si>
    <t>DIAGNOSIS SCHEME IN USE (ICD)</t>
  </si>
  <si>
    <t>DIAGNOSIS SCHEME IN USE (READ)</t>
  </si>
  <si>
    <t>PROCEDURE SCHEME IN USE (OPCS)</t>
  </si>
  <si>
    <t>PROCEDURE SCHEME IN USE (READ)</t>
  </si>
  <si>
    <t>ACCIDENT AND EMERGENCY INVESTIGATION</t>
  </si>
  <si>
    <t>ACCIDENT AND EMERGENCY DIAGNOSIS</t>
  </si>
  <si>
    <t>DATA GROUP: CLINICAL DIAGNOSIS GROUP (A AND E)</t>
  </si>
  <si>
    <t>ACCIDENT AND EMERGENCY TREATMENT</t>
  </si>
  <si>
    <t>AE_PROC_DATE</t>
  </si>
  <si>
    <t>AE_PROC</t>
  </si>
  <si>
    <t>AE_DIAG</t>
  </si>
  <si>
    <t>AE_INVEST</t>
  </si>
  <si>
    <t>SEQUENCE OF INVESTIGATION PER PATIENT</t>
  </si>
  <si>
    <t>SEQUENCE OF TREATMENT PER PATIENT</t>
  </si>
  <si>
    <t>DATA GROUP: CLINICAL INVESTIGATION GROUP (A AND E)</t>
  </si>
  <si>
    <t>DATA GROUP: CLINICAL TREATMENT GROUP (A AND E)</t>
  </si>
  <si>
    <t>http://www.datadictionary.nhs.uk/data_dictionary/data_field_notes/c/cds/cds_activity_date_de.asp?query=cds%20activity%20date&amp;rank=100&amp;shownav=1</t>
  </si>
  <si>
    <t>CDS ACTIVITY DATE is used in the NHS standard format which is the e-Government Interoperability Framework (e-GIF) compliant format of CCYY-MM-DD.</t>
  </si>
  <si>
    <t>For Commissioning data, every CDS TYPE has a "CDS Originating Date" contained within the Commissioning Data Set data that must be used to populate the CDS ACTIVITY DATE.</t>
  </si>
  <si>
    <t>The CDS ACTIVITY DATE is held in the Commissioning Data Set Transaction Header Group and is a mandatory data element for all uses of the Commissioning Data Set for both Bulk Update and Net Change Protocols, see the Commissioning Data Set Submission Protocol supporting information.</t>
  </si>
  <si>
    <t xml:space="preserve">For Bulk Update use, see: CDS V6-1 Type 005B - Commissioning Data Set Transaction Header Group - Bulk Update Protocol / CDS V6-2 Type 005B - CDS Transaction Header Group - Bulk Update Protocol </t>
  </si>
  <si>
    <t xml:space="preserve">For Net Change Use, see: CDS V6-1 Type 005N - Commissioning Data Set Transaction Header Group - Net Change Protocol / CDS V6-2 Type 005N - Commissioning Data Set Transaction Header Group - Net Change Protocol </t>
  </si>
  <si>
    <t>The CDS ACTIVITY DATE has an associated "CDS Originating Date" specifically identified for each CDS TYPE as follows:</t>
  </si>
  <si>
    <t>CDS</t>
  </si>
  <si>
    <t>TYPE  DESCRIPTION  CDS ORIGINATING DATE</t>
  </si>
  <si>
    <t xml:space="preserve">(used to populate the CDS ACTIVITY DATE)  </t>
  </si>
  <si>
    <t xml:space="preserve">010 Accident and Emergency Attendance ARRIVAL DATE, ARRIVAL TIME (CDS V6-1) / ARRIVAL TIME AT ACCIDENT AND EMERGENCY DEPARTMENT (CDS V6-2) </t>
  </si>
  <si>
    <t xml:space="preserve">021 Future Outpatient (known in the Schema as Future Care Activity) APPOINTMENT DATE  </t>
  </si>
  <si>
    <t xml:space="preserve">120 Finished Birth Episode END DATE (EPISODE)  </t>
  </si>
  <si>
    <t xml:space="preserve">130 Finished General Episode END DATE (EPISODE)  </t>
  </si>
  <si>
    <t xml:space="preserve">140 Finished Delivery Episode END DATE (EPISODE)  </t>
  </si>
  <si>
    <t xml:space="preserve">150 Other Birth DELIVERY DATE  </t>
  </si>
  <si>
    <t xml:space="preserve">160 Other Delivery DELIVERY DATE  </t>
  </si>
  <si>
    <t xml:space="preserve">180 Unfinished Birth Episode START DATE (EPISODE)  </t>
  </si>
  <si>
    <t xml:space="preserve">190 Unfinished General Episode START DATE (EPISODE)  </t>
  </si>
  <si>
    <t xml:space="preserve">200 Unfinished Delivery Episode START DATE (EPISODE)  </t>
  </si>
  <si>
    <t>The CDS ACTIVITY DATE is validated by the Secondary Uses Service and Commissioning Data Set Interchanges are rejected if the date is not present, invalid or not compatible with the Commissioning Data Set Submission Protocol controls being used.</t>
  </si>
  <si>
    <t>In particular, when using the Commissioning Data Set Bulk Replacement Update Mechanism, the CDS ACTIVITY DATE and its "CDS Originating Date" are used by the Secondary Uses Service to validate that the CDS TYPE date applicability falls within the CDS REPORT PERIOD START DATE and the CDS REPORT PERIOD END DATE.</t>
  </si>
  <si>
    <t>http://www.datadictionary.nhs.uk/data_dictionary/data_field_notes/a/ap/appointment_date_de.asp?shownav=1</t>
  </si>
  <si>
    <t>The Outpatient and Future Outpatient CDS Types use the APPOINTMENT DATE as the "CDS ORIGINATING DATE" as a mandatory requirement of the CDS Exchange Protocol, see CDS ACTIVITY DATE.</t>
  </si>
  <si>
    <t>For the Future Outpatient CDS where no APPOINTMENT DATE is available from the healthcare system, a default date value of 2999-12-31 may be applied.</t>
  </si>
  <si>
    <t>When submitting a Referral To Treatment Clock Stop Administrative Event via the CDS V6 Type 020 - Outpatient CDS, APPOINTMENT DATE is equivalent to the REFERRAL TO TREATMENT PERIOD END DATE carried in the record.</t>
  </si>
  <si>
    <t xml:space="preserve">CDS Activity Dates - See CDS Activity Date Tab </t>
  </si>
  <si>
    <t>CDS EXTRACT TIME</t>
  </si>
  <si>
    <t>ORGANISATION CODE (RESIDENCE RESPONSIBILITY)</t>
  </si>
  <si>
    <t>APPOINTMENT DATE</t>
  </si>
  <si>
    <t>ADMISSION METHOD CODE (HOSPITAL PROVIDER SPELL)</t>
  </si>
  <si>
    <t>INTENDED MANAGEMENT CODE</t>
  </si>
  <si>
    <t>SOURCE OF ADMISSION CODE (HOSPITAL PROVIDER SPELL)</t>
  </si>
  <si>
    <t>DISCHARGE METHOD CODE (HOSPITAL PROVIDER SPELL)</t>
  </si>
  <si>
    <t>DISCHARGE DESTINATION CODE (HOSPITAL PROVIDER SPELL)</t>
  </si>
  <si>
    <t>LAST EPISODE IN SPELL INDICATOR CODE</t>
  </si>
  <si>
    <t>END TIME (EPISODE)</t>
  </si>
  <si>
    <t>ACTIVITY TREATMENT FUNCTION CODE</t>
  </si>
  <si>
    <t>NEONATAL LEVEL OF CARE CODE</t>
  </si>
  <si>
    <t>PSYCHIATRIC PATIENT STATUS CODE</t>
  </si>
  <si>
    <t>POSTCODE OF USUAL ADDRESS (MOTHER)</t>
  </si>
  <si>
    <t>REFERRAL TO TREATMENT PERIOD STATUS</t>
  </si>
  <si>
    <t>DELIVERY PLACE TYPE CODE (INTENDED)</t>
  </si>
  <si>
    <t>LABOUR OR DELIVERY ONSET METHOD CODE</t>
  </si>
  <si>
    <t>ANAESTHETIC GIVEN DURING LABOUR OR DELIVERY CODE</t>
  </si>
  <si>
    <t>NUMBER OF BABIES INDICATION CODE</t>
  </si>
  <si>
    <t>PERSON GENDER CODE CURRENT</t>
  </si>
  <si>
    <t>A and E ATTENDANCE NUMBER</t>
  </si>
  <si>
    <t>ACCIDENT AND EMERGENCY ATTENDANCE CATEGORY CODE</t>
  </si>
  <si>
    <t>SOURCE OF REFERRAL FOR OUT-PATIENTS</t>
  </si>
  <si>
    <t>A and E INCIDENT LOCATION TYPE</t>
  </si>
  <si>
    <t>A and E STAFF MEMBER CODE</t>
  </si>
  <si>
    <t>PROCEDURE SCHEME IN USE</t>
  </si>
  <si>
    <t>SERVICE TYPE REQUESTED CODE</t>
  </si>
  <si>
    <t>PRIORITY TYPE CODE</t>
  </si>
  <si>
    <t>ADMINISTRATIVE CATEGORY CODE (ON ADMISSION)</t>
  </si>
  <si>
    <t>APPOINTMENT TIME</t>
  </si>
  <si>
    <t>FIRST ATTENDANCE CODE</t>
  </si>
  <si>
    <t>INTENDED PROCEDURE STATUS CODE</t>
  </si>
  <si>
    <t>ELECTIVE ADMISSION LIST REMOVAL REASON CODE</t>
  </si>
  <si>
    <t>STATUS OF PATIENT INCLUDED IN THE PSYCHIATRIC CENSUS CODE</t>
  </si>
  <si>
    <t>http://www.datadictionary.nhs.uk/web_site_content/binaries/cds-v6-2final_xmlschema.zip</t>
  </si>
  <si>
    <t>Final 6.2</t>
  </si>
  <si>
    <t>Addition of data dictionary names and guidance notes</t>
  </si>
  <si>
    <t>Guidance:</t>
  </si>
  <si>
    <t>Child tables</t>
  </si>
  <si>
    <t>A main file (e.g. APC tab) links to a child file using the CDS Unique Identifier as a key.</t>
  </si>
  <si>
    <t>Structured / Unstructured</t>
  </si>
  <si>
    <t>In total there are ten child files but no CDS type will exercise all of these.</t>
  </si>
  <si>
    <t>In order to exercise repeating groups fully child files have been introduced to the Wessex format.</t>
  </si>
  <si>
    <t>Child files will exist for each of the 5 CDS tabs listed (APC/AandE/Outpatient/EAL/Psych Census).</t>
  </si>
  <si>
    <t>A sequence number is used in diagnosis / procedure / ward code child files to signify the order of events (1 = primary, 2 = first secondary etc...).</t>
  </si>
  <si>
    <t>Structured and unstructured names and addresses will be present in the data. This will be indicated by the columns NAME_FORMAT / ADDRESS_FORMAT.</t>
  </si>
  <si>
    <t>Birth child files use birth order to sequence events</t>
  </si>
  <si>
    <t>Released</t>
  </si>
  <si>
    <t>ARRIVAL TIME AT ACCIDENT AND EMERGENCY DEPARTMENT</t>
  </si>
  <si>
    <t>A and E TIME SEEN FOR TREATMENT</t>
  </si>
  <si>
    <t>A and E ATTENDANCE CONCLUSION TIME</t>
  </si>
  <si>
    <t>A and E DEPARTURE TIME</t>
  </si>
  <si>
    <t>ARRIVAL DATE</t>
  </si>
  <si>
    <t>SOURCE OF REFERRAL FOR A and E</t>
  </si>
  <si>
    <t>A and E INITIAL ASSESSMENT TIME</t>
  </si>
  <si>
    <t>ACCIDENT AND EMERGENCY ATTENDANCE DISPOSAL CODE</t>
  </si>
  <si>
    <t>LOCATION_TYPE</t>
  </si>
  <si>
    <t>EXPECTED_APPOINTMENT_DURATION</t>
  </si>
  <si>
    <t>EXPECTED DURATION OF APPOINTMENT</t>
  </si>
  <si>
    <t>ADMINISTRATIVE CATEGORY CODE</t>
  </si>
  <si>
    <t>START DATE (HOSPITAL PROVIDER SPELL)</t>
  </si>
  <si>
    <t>MARITAL_STATUS</t>
  </si>
  <si>
    <t>ADMIN_CATGRY</t>
  </si>
  <si>
    <t>Where 1 equals a structured name and 0 an unstructured name.</t>
  </si>
  <si>
    <t>Where 1 equals a structured address and 0 an unstructured address.</t>
  </si>
  <si>
    <t>APC Schema (120/130/140/150/160/180/190/200)</t>
  </si>
  <si>
    <t>Emergency Schema (010)</t>
  </si>
  <si>
    <t>Outpatient Schema (020/021)</t>
  </si>
  <si>
    <t>EAL Schema (030/040/050/060/070/080/090/100/110)</t>
  </si>
  <si>
    <t>CRITICAL CARE PERIOD ACTIVITY SEQUENCE PER PATIENT</t>
  </si>
  <si>
    <t>Psychiatric Census (170)</t>
  </si>
  <si>
    <t>Critical care child files use a sequence number to signify the order of activity.</t>
  </si>
  <si>
    <t>An example critical care child file is included here.</t>
  </si>
  <si>
    <t>CRITICAL_CARE_LOCAL_ID</t>
  </si>
  <si>
    <t>CRITICAL_CARE_START_DATE</t>
  </si>
  <si>
    <t>CRITICAL_CARE_UNIT_FUNCTION</t>
  </si>
  <si>
    <t>ADVANCED_RESP_SUPPORT_DAYS</t>
  </si>
  <si>
    <t>BASIC_RESP_SUPPORT_DAYS</t>
  </si>
  <si>
    <t>ADVANCED_CARD_SUPPORT_DAYS</t>
  </si>
  <si>
    <t>BASIC_CARD_SUPPORT_DAYS</t>
  </si>
  <si>
    <t>RENAL_SUPPORT_DAYS</t>
  </si>
  <si>
    <t>NEUR_SYSTEM_SUPPORT_DAYS</t>
  </si>
  <si>
    <t>DERM_SYSTEM_SUPPORT_DAYS</t>
  </si>
  <si>
    <t>LIVER_SUPPORT_DAYS</t>
  </si>
  <si>
    <t>GASTRO_SUPPORT_DAYS</t>
  </si>
  <si>
    <t>ORGAN_SUPPORT_MAXIMUM</t>
  </si>
  <si>
    <t>CRITICAL_CARE_LEVEL_2_DAYS</t>
  </si>
  <si>
    <t>CRITICAL_CARE_LEVEL_3_DAYS</t>
  </si>
  <si>
    <t>CRITICAL_CARE_DISCHARGE_DATE</t>
  </si>
  <si>
    <t>UNIT_BED_CONFIG</t>
  </si>
  <si>
    <t>PERSON_WEIGHT</t>
  </si>
  <si>
    <t>HIGH_COST_DRUGS_1</t>
  </si>
  <si>
    <t>03</t>
  </si>
  <si>
    <t>X123</t>
  </si>
  <si>
    <t>X234</t>
  </si>
  <si>
    <t>X345</t>
  </si>
  <si>
    <t>05</t>
  </si>
  <si>
    <t>06</t>
  </si>
  <si>
    <t>09</t>
  </si>
  <si>
    <t>X789</t>
  </si>
  <si>
    <t>Adult critical care periods</t>
  </si>
  <si>
    <t>Paediatric critical care periods - 1st period two activities, 2nd period three activities</t>
  </si>
  <si>
    <t>Neonatal critical care periods - 1st period one activity, 2nd period three activities</t>
  </si>
  <si>
    <t>Final 6.2 v2</t>
  </si>
  <si>
    <t>Addition of critical care example and APC organisation data item column widths set to 12</t>
  </si>
  <si>
    <t>Read Me</t>
  </si>
  <si>
    <t>DI</t>
  </si>
  <si>
    <t>DR</t>
  </si>
  <si>
    <t>PO</t>
  </si>
  <si>
    <t>PR</t>
  </si>
  <si>
    <t>WS</t>
  </si>
  <si>
    <t>BI</t>
  </si>
  <si>
    <t>PNA_CC</t>
  </si>
  <si>
    <t>Example Filename</t>
  </si>
  <si>
    <t>PI</t>
  </si>
  <si>
    <t>DA</t>
  </si>
  <si>
    <t>PT</t>
  </si>
  <si>
    <t>ITB_S_SUP_471_W62_APC_APC130_DI_CDS0061_N_X100_20081222_164742.DAT</t>
  </si>
  <si>
    <t>ITB_S_SUP_471_W62_APC_APC130_DR_CDS0061_N_X100_20081222_164742.DAT</t>
  </si>
  <si>
    <t>ITB_S_SUP_471_W62_APC_APC130_PO_CDS0061_N_X100_20081222_164742.DAT</t>
  </si>
  <si>
    <t>ITB_S_SUP_471_W62_APC_APC130_PR_CDS0061_N_X100_20081222_164742.DAT</t>
  </si>
  <si>
    <t>ITB_S_SUP_471_W62_APC_APC130_WS_CDS0061_N_X100_20081222_164742.DAT</t>
  </si>
  <si>
    <t>ITB_S_SUP_471_W62_APC_APC130_BI_CDS0061_N_X100_20081222_164742.DAT</t>
  </si>
  <si>
    <t>ITB_S_SUP_471_W62_APC_APC130_PNA_CC_CDS0061_N_X100_20081222_164742.DAT</t>
  </si>
  <si>
    <t>ITB_S_SUP_471_W62_APC_APC130_PI_CDS0061_N_X100_20081222_164742.DAT</t>
  </si>
  <si>
    <t>ITB_S_SUP_471_W62_APC_APC130_DA_CDS0061_N_X100_20081222_164742.DAT</t>
  </si>
  <si>
    <t>ITB_S_SUP_471_W62_APC_APC130_PT_CDS0061_N_X100_20081222_164742.DAT</t>
  </si>
  <si>
    <t>Error in APC max size column / Addition of Procedure Date to READ child table</t>
  </si>
  <si>
    <t>READ_PROC_DATE</t>
  </si>
  <si>
    <t>PROCEDURE DATE (READ)</t>
  </si>
  <si>
    <t>Final 6.2 v3</t>
  </si>
  <si>
    <t>Final 6.2 v4</t>
  </si>
  <si>
    <t>Removal from APC: DELMETH position 1268, DELSTAT position 1269</t>
  </si>
  <si>
    <t>LIVE OR STILL BIRTH CODE</t>
  </si>
  <si>
    <t>WITHHELD_IDENTITY_REASON_MOTH</t>
  </si>
  <si>
    <t>Addition to APC: WITHHELD_IDENTITY_REASON_MOTH position 929</t>
  </si>
  <si>
    <t>NOT USED</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</si>
</sst>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yyyy\-mm\-dd"/>
    <numFmt numFmtId="165" formatCode="yyyy\-mm\-dd;@"/>
  </numFmts>
  <fonts count="26" x14ac:knownFonts="1">
    <font>
      <sz val="10"/>
      <name val="Arial"/>
    </font>
    <font>
      <sz val="11"/>
      <color theme="1"/>
      <name val="Corbel"/>
      <family val="2"/>
      <scheme val="minor"/>
    </font>
    <font>
      <sz val="10"/>
      <name val="Arial"/>
      <family val="2"/>
    </font>
    <font>
      <sz val="8"/>
      <name val="Arial"/>
      <family val="2"/>
    </font>
    <font>
      <u/>
      <sz val="7.5"/>
      <color indexed="12"/>
      <name val="Arial"/>
      <family val="2"/>
    </font>
    <font>
      <sz val="10"/>
      <name val="Arial"/>
      <family val="2"/>
    </font>
    <font>
      <sz val="10"/>
      <color indexed="8"/>
      <name val="Arial"/>
      <family val="2"/>
    </font>
    <font>
      <sz val="8"/>
      <name val="Arial"/>
      <family val="2"/>
    </font>
    <font>
      <b/>
      <u/>
      <sz val="10"/>
      <color indexed="9"/>
      <name val="Arial"/>
      <family val="2"/>
    </font>
    <font>
      <b/>
      <sz val="8"/>
      <color indexed="9"/>
      <name val="Arial"/>
      <family val="2"/>
    </font>
    <font>
      <b/>
      <sz val="10"/>
      <color indexed="9"/>
      <name val="Arial"/>
      <family val="2"/>
    </font>
    <font>
      <sz val="14"/>
      <name val="Arial"/>
      <family val="2"/>
    </font>
    <font>
      <b/>
      <sz val="16"/>
      <name val="Arial"/>
      <family val="2"/>
    </font>
    <font>
      <sz val="12"/>
      <name val="Arial"/>
      <family val="2"/>
    </font>
    <font>
      <b/>
      <sz val="14"/>
      <name val="Arial"/>
      <family val="2"/>
    </font>
    <font>
      <b/>
      <sz val="8"/>
      <name val="Arial"/>
      <family val="2"/>
    </font>
    <font>
      <u/>
      <sz val="10"/>
      <color indexed="12"/>
      <name val="Arial"/>
      <family val="2"/>
    </font>
    <font>
      <b/>
      <sz val="8"/>
      <color theme="0"/>
      <name val="Arial"/>
      <family val="2"/>
    </font>
    <font>
      <sz val="8"/>
      <color rgb="FF1F497D"/>
      <name val="Calibri"/>
      <family val="2"/>
    </font>
    <font>
      <b/>
      <u/>
      <sz val="8"/>
      <color indexed="9"/>
      <name val="Arial"/>
      <family val="2"/>
    </font>
    <font>
      <u/>
      <sz val="8"/>
      <color indexed="12"/>
      <name val="Arial"/>
      <family val="2"/>
    </font>
    <font>
      <u/>
      <sz val="9"/>
      <color indexed="12"/>
      <name val="Arial"/>
      <family val="2"/>
    </font>
    <font>
      <b/>
      <u/>
      <sz val="8"/>
      <name val="Arial"/>
      <family val="2"/>
    </font>
    <font>
      <sz val="11"/>
      <color theme="1"/>
      <name val="Calibri"/>
      <family val="2"/>
    </font>
    <font>
      <sz val="10"/>
      <color theme="0"/>
      <name val="Calibri"/>
      <family val="2"/>
    </font>
    <font>
      <sz val="8"/>
      <color theme="0"/>
      <name val="Arial"/>
      <family val="2"/>
    </font>
  </fonts>
  <fills count="6">
    <fill>
      <patternFill patternType="none"/>
    </fill>
    <fill>
      <patternFill patternType="gray125"/>
    </fill>
    <fill>
      <patternFill patternType="solid">
        <fgColor indexed="8"/>
        <bgColor indexed="64"/>
      </patternFill>
    </fill>
    <fill>
      <patternFill patternType="solid">
        <fgColor indexed="22"/>
        <bgColor indexed="64"/>
      </patternFill>
    </fill>
    <fill>
      <patternFill patternType="solid">
        <fgColor theme="1"/>
        <bgColor indexed="64"/>
      </patternFill>
    </fill>
    <fill>
      <patternFill patternType="solid">
        <fgColor theme="0"/>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bottom/>
      <diagonal/>
    </border>
    <border>
      <left/>
      <right/>
      <top style="medium">
        <color indexed="64"/>
      </top>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5">
    <xf numFmtId="0" fontId="0" fillId="0" borderId="0"/>
    <xf numFmtId="0" fontId="4" fillId="0" borderId="0" applyNumberFormat="0" applyFill="0" applyBorder="0" applyAlignment="0" applyProtection="0">
      <alignment vertical="top"/>
      <protection locked="0"/>
    </xf>
    <xf numFmtId="0" fontId="5" fillId="0" borderId="0">
      <alignment horizontal="left"/>
    </xf>
    <xf numFmtId="0" fontId="6" fillId="0" borderId="0">
      <alignment horizontal="left"/>
    </xf>
    <xf numFmtId="0" fontId="1" fillId="0" borderId="0"/>
  </cellStyleXfs>
  <cellXfs count="136">
    <xf numFmtId="0" fontId="0" fillId="0" borderId="0" xfId="0"/>
    <xf numFmtId="0" fontId="7" fillId="0" borderId="1" xfId="0" applyFont="1" applyFill="1" applyBorder="1" applyAlignment="1">
      <alignment vertical="center"/>
    </xf>
    <xf numFmtId="0" fontId="7" fillId="0" borderId="1" xfId="0" applyFont="1" applyFill="1" applyBorder="1"/>
    <xf numFmtId="0" fontId="7" fillId="0" borderId="1" xfId="0" applyFont="1" applyFill="1" applyBorder="1" applyAlignment="1">
      <alignment horizontal="left"/>
    </xf>
    <xf numFmtId="0" fontId="7" fillId="0" borderId="1" xfId="3" applyFont="1" applyFill="1" applyBorder="1">
      <alignment horizontal="left"/>
    </xf>
    <xf numFmtId="0" fontId="7" fillId="0" borderId="1" xfId="0" applyFont="1" applyFill="1" applyBorder="1" applyAlignment="1">
      <alignment horizontal="center"/>
    </xf>
    <xf numFmtId="0" fontId="7" fillId="0" borderId="0" xfId="0" applyFont="1" applyFill="1" applyBorder="1"/>
    <xf numFmtId="0" fontId="7" fillId="0" borderId="1" xfId="2" applyFont="1" applyFill="1" applyBorder="1" applyAlignment="1">
      <alignment vertical="center"/>
    </xf>
    <xf numFmtId="0" fontId="7" fillId="0" borderId="1" xfId="2" applyFont="1" applyFill="1" applyBorder="1">
      <alignment horizontal="left"/>
    </xf>
    <xf numFmtId="0" fontId="7" fillId="0" borderId="1" xfId="3" applyFont="1" applyFill="1" applyBorder="1" applyAlignment="1">
      <alignment vertical="center"/>
    </xf>
    <xf numFmtId="0" fontId="7" fillId="0" borderId="0" xfId="0" applyFont="1" applyFill="1"/>
    <xf numFmtId="0" fontId="5" fillId="0" borderId="0" xfId="0" applyFont="1" applyFill="1"/>
    <xf numFmtId="0" fontId="9" fillId="2" borderId="1" xfId="2" applyFont="1" applyFill="1" applyBorder="1" applyAlignment="1">
      <alignment horizontal="center" vertical="top" wrapText="1"/>
    </xf>
    <xf numFmtId="0" fontId="9" fillId="2" borderId="1" xfId="0" applyFont="1" applyFill="1" applyBorder="1" applyAlignment="1">
      <alignment horizontal="center" vertical="top" wrapText="1"/>
    </xf>
    <xf numFmtId="0" fontId="9" fillId="2" borderId="1" xfId="3" applyFont="1" applyFill="1" applyBorder="1" applyAlignment="1">
      <alignment vertical="top" wrapText="1"/>
    </xf>
    <xf numFmtId="0" fontId="9" fillId="2" borderId="1" xfId="3" applyFont="1" applyFill="1" applyBorder="1" applyAlignment="1">
      <alignment horizontal="center" vertical="top" wrapText="1"/>
    </xf>
    <xf numFmtId="0" fontId="9" fillId="2" borderId="2" xfId="3" applyFont="1" applyFill="1" applyBorder="1" applyAlignment="1">
      <alignment horizontal="center" vertical="top" wrapText="1"/>
    </xf>
    <xf numFmtId="0" fontId="8" fillId="2" borderId="0" xfId="0" applyFont="1" applyFill="1"/>
    <xf numFmtId="0" fontId="14" fillId="0" borderId="0" xfId="0" applyFont="1"/>
    <xf numFmtId="0" fontId="7" fillId="0" borderId="0" xfId="0" applyFont="1"/>
    <xf numFmtId="0" fontId="15" fillId="3" borderId="1" xfId="0" applyFont="1" applyFill="1" applyBorder="1" applyAlignment="1">
      <alignment vertical="top" wrapText="1"/>
    </xf>
    <xf numFmtId="0" fontId="7" fillId="0" borderId="1" xfId="0" applyFont="1" applyBorder="1" applyAlignment="1">
      <alignment vertical="top" wrapText="1"/>
    </xf>
    <xf numFmtId="0" fontId="15" fillId="0" borderId="0" xfId="0" applyFont="1"/>
    <xf numFmtId="0" fontId="16" fillId="0" borderId="0" xfId="1" applyFont="1" applyFill="1" applyAlignment="1" applyProtection="1"/>
    <xf numFmtId="0" fontId="3" fillId="0" borderId="1" xfId="3" applyFont="1" applyFill="1" applyBorder="1">
      <alignment horizontal="left"/>
    </xf>
    <xf numFmtId="0" fontId="3" fillId="0" borderId="1" xfId="0" applyFont="1" applyFill="1" applyBorder="1"/>
    <xf numFmtId="0" fontId="3" fillId="0" borderId="1" xfId="2" applyFont="1" applyFill="1" applyBorder="1">
      <alignment horizontal="left"/>
    </xf>
    <xf numFmtId="0" fontId="7" fillId="0" borderId="1" xfId="2" applyFont="1" applyFill="1" applyBorder="1" applyAlignment="1">
      <alignment horizontal="center" vertical="center"/>
    </xf>
    <xf numFmtId="0" fontId="7" fillId="0" borderId="1" xfId="2" applyFont="1" applyFill="1" applyBorder="1" applyAlignment="1">
      <alignment horizontal="center"/>
    </xf>
    <xf numFmtId="0" fontId="7" fillId="0" borderId="1" xfId="3" applyFont="1" applyFill="1" applyBorder="1" applyAlignment="1">
      <alignment horizontal="center" vertical="center"/>
    </xf>
    <xf numFmtId="0" fontId="3" fillId="0" borderId="1" xfId="0" applyFont="1" applyFill="1" applyBorder="1" applyAlignment="1">
      <alignment vertical="center"/>
    </xf>
    <xf numFmtId="0" fontId="3" fillId="0" borderId="1" xfId="0" applyFont="1" applyFill="1" applyBorder="1" applyAlignment="1">
      <alignment horizontal="left"/>
    </xf>
    <xf numFmtId="0" fontId="3" fillId="0" borderId="1" xfId="0" applyFont="1" applyFill="1" applyBorder="1" applyAlignment="1">
      <alignment horizontal="center" vertical="center"/>
    </xf>
    <xf numFmtId="0" fontId="3" fillId="0" borderId="1" xfId="0" quotePrefix="1" applyFont="1" applyFill="1" applyBorder="1" applyAlignment="1">
      <alignment horizontal="center" vertical="center"/>
    </xf>
    <xf numFmtId="0" fontId="3" fillId="0" borderId="1" xfId="0" applyFont="1" applyFill="1" applyBorder="1" applyAlignment="1">
      <alignment horizontal="center"/>
    </xf>
    <xf numFmtId="0" fontId="3" fillId="0" borderId="1" xfId="3" applyFont="1" applyFill="1" applyBorder="1" applyAlignment="1">
      <alignment horizontal="center" vertical="center"/>
    </xf>
    <xf numFmtId="0" fontId="3" fillId="0" borderId="1" xfId="3" applyFont="1" applyFill="1" applyBorder="1" applyAlignment="1">
      <alignment vertical="center"/>
    </xf>
    <xf numFmtId="0" fontId="3" fillId="0" borderId="1" xfId="0" applyFont="1" applyBorder="1"/>
    <xf numFmtId="0" fontId="9" fillId="0" borderId="0" xfId="0" applyFont="1" applyFill="1"/>
    <xf numFmtId="0" fontId="9" fillId="0" borderId="0" xfId="0" applyFont="1" applyFill="1" applyBorder="1"/>
    <xf numFmtId="0" fontId="10" fillId="0" borderId="0" xfId="0" applyFont="1" applyFill="1"/>
    <xf numFmtId="0" fontId="11" fillId="0" borderId="1" xfId="0" applyFont="1" applyFill="1" applyBorder="1" applyAlignment="1">
      <alignment vertical="top"/>
    </xf>
    <xf numFmtId="0" fontId="12" fillId="0" borderId="1" xfId="0" applyFont="1" applyFill="1" applyBorder="1" applyAlignment="1">
      <alignment wrapText="1"/>
    </xf>
    <xf numFmtId="0" fontId="2" fillId="0" borderId="0" xfId="0" applyFont="1" applyFill="1"/>
    <xf numFmtId="0" fontId="11" fillId="0" borderId="1" xfId="0" applyFont="1" applyFill="1" applyBorder="1" applyAlignment="1">
      <alignment vertical="top" wrapText="1"/>
    </xf>
    <xf numFmtId="0" fontId="13" fillId="0" borderId="1" xfId="0" applyFont="1" applyFill="1" applyBorder="1"/>
    <xf numFmtId="14" fontId="13" fillId="0" borderId="1" xfId="0" applyNumberFormat="1" applyFont="1" applyFill="1" applyBorder="1" applyAlignment="1">
      <alignment horizontal="left"/>
    </xf>
    <xf numFmtId="0" fontId="3" fillId="0" borderId="0" xfId="0" applyFont="1" applyFill="1"/>
    <xf numFmtId="0" fontId="3" fillId="0" borderId="0" xfId="0" applyFont="1" applyFill="1" applyBorder="1"/>
    <xf numFmtId="0" fontId="15" fillId="0" borderId="0" xfId="0" applyFont="1" applyBorder="1"/>
    <xf numFmtId="0" fontId="17" fillId="4" borderId="0" xfId="0" applyFont="1" applyFill="1" applyBorder="1" applyAlignment="1">
      <alignment horizontal="center" vertical="center"/>
    </xf>
    <xf numFmtId="0" fontId="3" fillId="0" borderId="1" xfId="0" applyFont="1" applyFill="1" applyBorder="1" applyAlignment="1"/>
    <xf numFmtId="0" fontId="3" fillId="0" borderId="1" xfId="0" applyFont="1" applyBorder="1" applyAlignment="1"/>
    <xf numFmtId="0" fontId="3" fillId="0" borderId="1" xfId="0" applyFont="1" applyFill="1" applyBorder="1" applyAlignment="1">
      <alignment wrapText="1"/>
    </xf>
    <xf numFmtId="0" fontId="3" fillId="0" borderId="0" xfId="0" applyFont="1" applyBorder="1" applyAlignment="1"/>
    <xf numFmtId="0" fontId="3" fillId="0" borderId="0" xfId="0" applyFont="1" applyBorder="1"/>
    <xf numFmtId="0" fontId="18" fillId="0" borderId="0" xfId="0" applyFont="1"/>
    <xf numFmtId="0" fontId="17" fillId="4" borderId="7" xfId="0" applyFont="1" applyFill="1" applyBorder="1" applyAlignment="1">
      <alignment horizontal="center" vertical="center"/>
    </xf>
    <xf numFmtId="0" fontId="9" fillId="2" borderId="1" xfId="0" applyFont="1" applyFill="1" applyBorder="1" applyAlignment="1">
      <alignment horizontal="center" vertical="center" wrapText="1"/>
    </xf>
    <xf numFmtId="0" fontId="3" fillId="0" borderId="1" xfId="0" applyFont="1" applyBorder="1" applyAlignment="1">
      <alignment horizontal="center"/>
    </xf>
    <xf numFmtId="0" fontId="3" fillId="0" borderId="1" xfId="0" applyFont="1" applyBorder="1" applyAlignment="1">
      <alignment horizontal="center" vertical="center"/>
    </xf>
    <xf numFmtId="0" fontId="3" fillId="0" borderId="1" xfId="0" applyFont="1" applyFill="1" applyBorder="1" applyAlignment="1">
      <alignment horizontal="center" vertical="center" wrapText="1"/>
    </xf>
    <xf numFmtId="0" fontId="3" fillId="0" borderId="1" xfId="0" applyNumberFormat="1" applyFont="1" applyFill="1" applyBorder="1" applyAlignment="1">
      <alignment horizontal="center" vertical="center"/>
    </xf>
    <xf numFmtId="0" fontId="3" fillId="0" borderId="1" xfId="0" applyNumberFormat="1" applyFont="1" applyFill="1" applyBorder="1" applyAlignment="1">
      <alignment horizontal="center"/>
    </xf>
    <xf numFmtId="0" fontId="3" fillId="0" borderId="1" xfId="3" applyNumberFormat="1" applyFont="1" applyFill="1" applyBorder="1" applyAlignment="1">
      <alignment horizontal="center" vertical="center"/>
    </xf>
    <xf numFmtId="0" fontId="17" fillId="4" borderId="5" xfId="0" applyFont="1" applyFill="1" applyBorder="1" applyAlignment="1">
      <alignment horizontal="center" vertical="center"/>
    </xf>
    <xf numFmtId="0" fontId="15" fillId="0" borderId="0" xfId="3" applyFont="1" applyFill="1" applyBorder="1">
      <alignment horizontal="left"/>
    </xf>
    <xf numFmtId="0" fontId="3" fillId="0" borderId="0" xfId="0" applyFont="1" applyFill="1" applyBorder="1" applyAlignment="1"/>
    <xf numFmtId="0" fontId="3" fillId="0" borderId="0" xfId="0" applyNumberFormat="1" applyFont="1" applyFill="1" applyBorder="1" applyAlignment="1">
      <alignment horizontal="center"/>
    </xf>
    <xf numFmtId="0" fontId="3" fillId="0" borderId="0" xfId="0" quotePrefix="1" applyFont="1" applyFill="1" applyBorder="1" applyAlignment="1">
      <alignment horizontal="center" vertical="center"/>
    </xf>
    <xf numFmtId="1" fontId="7" fillId="0" borderId="1" xfId="2" applyNumberFormat="1" applyFont="1" applyFill="1" applyBorder="1" applyAlignment="1">
      <alignment horizontal="center" vertical="center"/>
    </xf>
    <xf numFmtId="1" fontId="7" fillId="0" borderId="1" xfId="2" applyNumberFormat="1" applyFont="1" applyFill="1" applyBorder="1" applyAlignment="1">
      <alignment horizontal="center"/>
    </xf>
    <xf numFmtId="1" fontId="7" fillId="0" borderId="1" xfId="0" applyNumberFormat="1" applyFont="1" applyFill="1" applyBorder="1" applyAlignment="1">
      <alignment horizontal="center"/>
    </xf>
    <xf numFmtId="1" fontId="3" fillId="0" borderId="1" xfId="0" applyNumberFormat="1" applyFont="1" applyFill="1" applyBorder="1" applyAlignment="1">
      <alignment horizontal="center"/>
    </xf>
    <xf numFmtId="0" fontId="3" fillId="0" borderId="1" xfId="0" applyFont="1" applyBorder="1" applyAlignment="1">
      <alignment vertical="center"/>
    </xf>
    <xf numFmtId="0" fontId="7" fillId="0" borderId="1" xfId="2" applyFont="1" applyFill="1" applyBorder="1" applyAlignment="1">
      <alignment horizontal="left" vertical="center"/>
    </xf>
    <xf numFmtId="0" fontId="3" fillId="0" borderId="1" xfId="2" applyFont="1" applyFill="1" applyBorder="1" applyAlignment="1">
      <alignment horizontal="left" vertical="center"/>
    </xf>
    <xf numFmtId="0" fontId="15" fillId="0" borderId="0" xfId="0" applyFont="1" applyBorder="1" applyAlignment="1">
      <alignment vertical="center"/>
    </xf>
    <xf numFmtId="0" fontId="0" fillId="0" borderId="0" xfId="0" applyAlignment="1">
      <alignment vertical="center"/>
    </xf>
    <xf numFmtId="0" fontId="15" fillId="0" borderId="0" xfId="0" applyFont="1" applyAlignment="1">
      <alignment vertical="center"/>
    </xf>
    <xf numFmtId="0" fontId="3" fillId="0" borderId="1" xfId="0" applyFont="1" applyFill="1" applyBorder="1" applyAlignment="1">
      <alignment vertical="center" wrapText="1"/>
    </xf>
    <xf numFmtId="0" fontId="3" fillId="0" borderId="0" xfId="0" applyFont="1" applyBorder="1" applyAlignment="1">
      <alignment vertical="center"/>
    </xf>
    <xf numFmtId="0" fontId="3" fillId="0" borderId="0" xfId="0" applyFont="1" applyFill="1" applyBorder="1" applyAlignment="1">
      <alignment vertical="center" wrapText="1"/>
    </xf>
    <xf numFmtId="0" fontId="7" fillId="0" borderId="0" xfId="2" applyFont="1" applyFill="1" applyBorder="1" applyAlignment="1">
      <alignment horizontal="left" vertical="center"/>
    </xf>
    <xf numFmtId="1" fontId="7" fillId="0" borderId="0" xfId="2" applyNumberFormat="1" applyFont="1" applyFill="1" applyBorder="1" applyAlignment="1">
      <alignment horizontal="center" vertical="center"/>
    </xf>
    <xf numFmtId="0" fontId="7" fillId="0" borderId="0" xfId="2" applyFont="1" applyFill="1" applyBorder="1" applyAlignment="1">
      <alignment horizontal="center" vertical="center"/>
    </xf>
    <xf numFmtId="0" fontId="3" fillId="0" borderId="0" xfId="2" applyFont="1" applyFill="1" applyBorder="1" applyAlignment="1">
      <alignment horizontal="left" vertical="center"/>
    </xf>
    <xf numFmtId="1" fontId="7" fillId="0" borderId="1" xfId="0" applyNumberFormat="1" applyFont="1" applyFill="1" applyBorder="1" applyAlignment="1">
      <alignment horizontal="center" vertical="center"/>
    </xf>
    <xf numFmtId="0" fontId="19" fillId="2" borderId="0" xfId="0" applyFont="1" applyFill="1"/>
    <xf numFmtId="0" fontId="3" fillId="0" borderId="0" xfId="0" applyFont="1"/>
    <xf numFmtId="0" fontId="3" fillId="0" borderId="0" xfId="0" applyFont="1" applyAlignment="1">
      <alignment wrapText="1"/>
    </xf>
    <xf numFmtId="0" fontId="21" fillId="5" borderId="0" xfId="1" applyFont="1" applyFill="1" applyAlignment="1" applyProtection="1"/>
    <xf numFmtId="0" fontId="15" fillId="0" borderId="0" xfId="0" applyFont="1" applyAlignment="1">
      <alignment wrapText="1"/>
    </xf>
    <xf numFmtId="0" fontId="3" fillId="0" borderId="0" xfId="0" applyNumberFormat="1" applyFont="1" applyAlignment="1">
      <alignment wrapText="1"/>
    </xf>
    <xf numFmtId="0" fontId="3" fillId="0" borderId="0" xfId="1" applyFont="1" applyAlignment="1" applyProtection="1">
      <alignment wrapText="1"/>
    </xf>
    <xf numFmtId="0" fontId="22" fillId="0" borderId="3" xfId="0" applyFont="1" applyBorder="1" applyAlignment="1">
      <alignment wrapText="1"/>
    </xf>
    <xf numFmtId="0" fontId="3" fillId="0" borderId="6" xfId="0" applyFont="1" applyBorder="1" applyAlignment="1">
      <alignment wrapText="1"/>
    </xf>
    <xf numFmtId="0" fontId="3" fillId="0" borderId="4" xfId="0" applyFont="1" applyBorder="1"/>
    <xf numFmtId="0" fontId="9" fillId="2" borderId="3" xfId="0" applyFont="1" applyFill="1" applyBorder="1"/>
    <xf numFmtId="0" fontId="9" fillId="2" borderId="6" xfId="0" applyFont="1" applyFill="1" applyBorder="1" applyAlignment="1">
      <alignment wrapText="1"/>
    </xf>
    <xf numFmtId="0" fontId="9" fillId="2" borderId="4" xfId="0" applyFont="1" applyFill="1" applyBorder="1"/>
    <xf numFmtId="0" fontId="9" fillId="2" borderId="4" xfId="0" applyFont="1" applyFill="1" applyBorder="1" applyAlignment="1">
      <alignment wrapText="1"/>
    </xf>
    <xf numFmtId="0" fontId="15" fillId="0" borderId="8" xfId="0" applyFont="1" applyBorder="1"/>
    <xf numFmtId="0" fontId="3" fillId="0" borderId="9" xfId="0" applyFont="1" applyBorder="1"/>
    <xf numFmtId="0" fontId="22" fillId="0" borderId="0" xfId="0" applyFont="1"/>
    <xf numFmtId="0" fontId="3" fillId="0" borderId="1" xfId="0" applyFont="1" applyBorder="1" applyAlignment="1">
      <alignment wrapText="1"/>
    </xf>
    <xf numFmtId="0" fontId="3" fillId="0" borderId="10" xfId="0" applyFont="1" applyBorder="1"/>
    <xf numFmtId="0" fontId="3" fillId="0" borderId="11" xfId="0" applyFont="1" applyBorder="1" applyAlignment="1">
      <alignment wrapText="1"/>
    </xf>
    <xf numFmtId="14" fontId="3" fillId="0" borderId="12" xfId="0" applyNumberFormat="1" applyFont="1" applyBorder="1"/>
    <xf numFmtId="0" fontId="3" fillId="0" borderId="13" xfId="0" applyFont="1" applyBorder="1"/>
    <xf numFmtId="14" fontId="3" fillId="0" borderId="14" xfId="0" applyNumberFormat="1" applyFont="1" applyBorder="1"/>
    <xf numFmtId="0" fontId="3" fillId="0" borderId="15" xfId="0" applyFont="1" applyBorder="1"/>
    <xf numFmtId="0" fontId="3" fillId="0" borderId="16" xfId="0" applyFont="1" applyBorder="1" applyAlignment="1">
      <alignment wrapText="1"/>
    </xf>
    <xf numFmtId="0" fontId="3" fillId="0" borderId="10" xfId="0" applyFont="1" applyFill="1" applyBorder="1"/>
    <xf numFmtId="0" fontId="3" fillId="0" borderId="14" xfId="0" applyFont="1" applyBorder="1" applyAlignment="1">
      <alignment wrapText="1"/>
    </xf>
    <xf numFmtId="0" fontId="3" fillId="0" borderId="14" xfId="0" quotePrefix="1" applyFont="1" applyBorder="1" applyAlignment="1">
      <alignment wrapText="1"/>
    </xf>
    <xf numFmtId="0" fontId="20" fillId="0" borderId="17" xfId="1" applyFont="1" applyBorder="1" applyAlignment="1" applyProtection="1">
      <alignment wrapText="1"/>
    </xf>
    <xf numFmtId="0" fontId="3" fillId="0" borderId="1" xfId="0" applyNumberFormat="1" applyFont="1" applyBorder="1" applyAlignment="1">
      <alignment horizontal="center"/>
    </xf>
    <xf numFmtId="0" fontId="20" fillId="0" borderId="12" xfId="1" applyFont="1" applyFill="1" applyBorder="1" applyAlignment="1" applyProtection="1">
      <alignment wrapText="1"/>
    </xf>
    <xf numFmtId="0" fontId="13" fillId="0" borderId="1" xfId="0" applyNumberFormat="1" applyFont="1" applyFill="1" applyBorder="1" applyAlignment="1">
      <alignment horizontal="left"/>
    </xf>
    <xf numFmtId="0" fontId="3" fillId="0" borderId="1" xfId="2" applyNumberFormat="1" applyFont="1" applyFill="1" applyBorder="1" applyAlignment="1">
      <alignment horizontal="center"/>
    </xf>
    <xf numFmtId="0" fontId="16" fillId="0" borderId="0" xfId="1" applyFont="1" applyAlignment="1" applyProtection="1"/>
    <xf numFmtId="0" fontId="1" fillId="0" borderId="0" xfId="4"/>
    <xf numFmtId="0" fontId="23" fillId="0" borderId="0" xfId="4" applyFont="1"/>
    <xf numFmtId="164" fontId="23" fillId="0" borderId="0" xfId="4" applyNumberFormat="1" applyFont="1"/>
    <xf numFmtId="21" fontId="23" fillId="0" borderId="0" xfId="4" applyNumberFormat="1" applyFont="1"/>
    <xf numFmtId="0" fontId="23" fillId="0" borderId="0" xfId="4" quotePrefix="1" applyFont="1"/>
    <xf numFmtId="165" fontId="23" fillId="0" borderId="0" xfId="4" applyNumberFormat="1" applyFont="1"/>
    <xf numFmtId="0" fontId="23" fillId="0" borderId="0" xfId="4" applyFont="1" applyAlignment="1">
      <alignment horizontal="left"/>
    </xf>
    <xf numFmtId="0" fontId="23" fillId="0" borderId="0" xfId="4" quotePrefix="1" applyFont="1" applyAlignment="1">
      <alignment horizontal="right"/>
    </xf>
    <xf numFmtId="0" fontId="24" fillId="4" borderId="1" xfId="4" applyFont="1" applyFill="1" applyBorder="1" applyAlignment="1"/>
    <xf numFmtId="0" fontId="24" fillId="4" borderId="1" xfId="4" applyFont="1" applyFill="1" applyBorder="1"/>
    <xf numFmtId="0" fontId="20" fillId="0" borderId="0" xfId="1" applyFont="1" applyAlignment="1" applyProtection="1"/>
    <xf numFmtId="0" fontId="2" fillId="0" borderId="0" xfId="0" applyFont="1"/>
    <xf numFmtId="0" fontId="25" fillId="4" borderId="0" xfId="0" applyFont="1" applyFill="1"/>
    <xf numFmtId="0" fontId="3" fillId="0" borderId="0" xfId="0" applyFont="1" applyFill="1" applyBorder="1" applyAlignment="1">
      <alignment horizontal="center"/>
    </xf>
  </cellXfs>
  <cellStyles count="5">
    <cellStyle name="Hyperlink" xfId="1" builtinId="8"/>
    <cellStyle name="Normal" xfId="0" builtinId="0"/>
    <cellStyle name="Normal 2" xfId="4"/>
    <cellStyle name="Normal_IGS_A&amp;E_97_98" xfId="2"/>
    <cellStyle name="Normal_Sheet1" xfId="3"/>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Module">
  <a:themeElements>
    <a:clrScheme name="Module">
      <a:dk1>
        <a:sysClr val="windowText" lastClr="000000"/>
      </a:dk1>
      <a:lt1>
        <a:sysClr val="window" lastClr="FFFFFF"/>
      </a:lt1>
      <a:dk2>
        <a:srgbClr val="5A6378"/>
      </a:dk2>
      <a:lt2>
        <a:srgbClr val="D4D4D6"/>
      </a:lt2>
      <a:accent1>
        <a:srgbClr val="F0AD00"/>
      </a:accent1>
      <a:accent2>
        <a:srgbClr val="60B5CC"/>
      </a:accent2>
      <a:accent3>
        <a:srgbClr val="E66C7D"/>
      </a:accent3>
      <a:accent4>
        <a:srgbClr val="6BB76D"/>
      </a:accent4>
      <a:accent5>
        <a:srgbClr val="E88651"/>
      </a:accent5>
      <a:accent6>
        <a:srgbClr val="C64847"/>
      </a:accent6>
      <a:hlink>
        <a:srgbClr val="168BBA"/>
      </a:hlink>
      <a:folHlink>
        <a:srgbClr val="680000"/>
      </a:folHlink>
    </a:clrScheme>
    <a:fontScheme name="Module">
      <a:majorFont>
        <a:latin typeface="Corbel"/>
        <a:ea typeface=""/>
        <a:cs typeface=""/>
        <a:font script="Jpan" typeface="HGｺﾞｼｯｸM"/>
        <a:font script="Hang" typeface="HY엽서L"/>
        <a:font script="Hans" typeface="华文楷体"/>
        <a:font script="Hant" typeface="新細明體"/>
        <a:font script="Arab" typeface="Tahoma"/>
        <a:font script="Hebr" typeface="Miriam"/>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Corbel"/>
        <a:ea typeface=""/>
        <a:cs typeface=""/>
        <a:font script="Jpan" typeface="HGｺﾞｼｯｸM"/>
        <a:font script="Hang" typeface="HY엽서L"/>
        <a:font script="Hans" typeface="华文楷体"/>
        <a:font script="Hant" typeface="新細明體"/>
        <a:font script="Arab" typeface="Tahoma"/>
        <a:font script="Hebr" typeface="Miriam"/>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Modul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47500"/>
                <a:satMod val="137000"/>
              </a:schemeClr>
            </a:gs>
            <a:gs pos="55000">
              <a:schemeClr val="phClr">
                <a:shade val="69000"/>
                <a:satMod val="137000"/>
              </a:schemeClr>
            </a:gs>
            <a:gs pos="100000">
              <a:schemeClr val="phClr">
                <a:shade val="98000"/>
                <a:satMod val="137000"/>
              </a:schemeClr>
            </a:gs>
          </a:gsLst>
          <a:lin ang="16200000" scaled="0"/>
        </a:gradFill>
      </a:fillStyleLst>
      <a:lnStyleLst>
        <a:ln w="6350" cap="rnd" cmpd="sng" algn="ctr">
          <a:solidFill>
            <a:schemeClr val="phClr">
              <a:shade val="95000"/>
              <a:satMod val="105000"/>
            </a:schemeClr>
          </a:solidFill>
          <a:prstDash val="solid"/>
        </a:ln>
        <a:ln w="48000" cap="flat" cmpd="thickThin" algn="ctr">
          <a:solidFill>
            <a:schemeClr val="phClr"/>
          </a:solidFill>
          <a:prstDash val="solid"/>
        </a:ln>
        <a:ln w="48500" cap="flat" cmpd="thickThin" algn="ctr">
          <a:solidFill>
            <a:schemeClr val="phClr"/>
          </a:solidFill>
          <a:prstDash val="solid"/>
        </a:ln>
      </a:lnStyleLst>
      <a:effectStyleLst>
        <a:effectStyle>
          <a:effectLst>
            <a:outerShdw blurRad="45000" dist="25000" dir="5400000" rotWithShape="0">
              <a:srgbClr val="000000">
                <a:alpha val="38000"/>
              </a:srgbClr>
            </a:outerShdw>
          </a:effectLst>
        </a:effectStyle>
        <a:effectStyle>
          <a:effectLst>
            <a:outerShdw blurRad="39000" dist="25400" dir="5400000" rotWithShape="0">
              <a:srgbClr val="000000">
                <a:alpha val="38000"/>
              </a:srgbClr>
            </a:outerShdw>
          </a:effectLst>
        </a:effectStyle>
        <a:effectStyle>
          <a:effectLst>
            <a:outerShdw blurRad="39000" dist="25400" dir="5400000" rotWithShape="0">
              <a:srgbClr val="000000">
                <a:alpha val="38000"/>
              </a:srgbClr>
            </a:outerShdw>
          </a:effectLst>
          <a:scene3d>
            <a:camera prst="orthographicFront" fov="0">
              <a:rot lat="0" lon="0" rev="0"/>
            </a:camera>
            <a:lightRig rig="threePt" dir="t">
              <a:rot lat="0" lon="0" rev="1800000"/>
            </a:lightRig>
          </a:scene3d>
          <a:sp3d prstMaterial="matte">
            <a:bevelT h="20000"/>
          </a:sp3d>
        </a:effectStyle>
      </a:effectStyleLst>
      <a:bgFillStyleLst>
        <a:solidFill>
          <a:schemeClr val="phClr"/>
        </a:solidFill>
        <a:gradFill rotWithShape="1">
          <a:gsLst>
            <a:gs pos="0">
              <a:schemeClr val="phClr">
                <a:tint val="48000"/>
                <a:satMod val="300000"/>
              </a:schemeClr>
            </a:gs>
            <a:gs pos="12000">
              <a:schemeClr val="phClr">
                <a:tint val="48000"/>
                <a:satMod val="300000"/>
              </a:schemeClr>
            </a:gs>
            <a:gs pos="20000">
              <a:schemeClr val="phClr">
                <a:tint val="49000"/>
                <a:satMod val="300000"/>
              </a:schemeClr>
            </a:gs>
            <a:gs pos="100000">
              <a:schemeClr val="phClr">
                <a:shade val="30000"/>
              </a:schemeClr>
            </a:gs>
          </a:gsLst>
          <a:path path="circle">
            <a:fillToRect l="10000" t="-25000" r="10000" b="125000"/>
          </a:path>
        </a:gradFill>
        <a:blipFill>
          <a:blip xmlns:r="http://schemas.openxmlformats.org/officeDocument/2006/relationships" r:embed="rId1">
            <a:duotone>
              <a:schemeClr val="phClr">
                <a:shade val="75000"/>
                <a:satMod val="105000"/>
              </a:schemeClr>
              <a:schemeClr val="phClr">
                <a:tint val="95000"/>
                <a:satMod val="105000"/>
              </a:schemeClr>
            </a:duotone>
          </a:blip>
          <a:tile tx="0" ty="0" sx="38000" sy="38000" flip="none" algn="tl"/>
        </a:blip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datadictionary.nhs.uk/data_dictionary/data_field_notes/c/cds/cds_activity_date_de.asp?query=cds%20activity%20date&amp;rank=100&amp;shownav=1"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www.datadictionary.nhs.uk/data_dictionary/data_field_notes/a/ap/appointment_date_de.asp?shownav=1"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datadictionary.nhs.uk/web_site_content/binaries/cds-v6-2final_xmlschema.zip"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17"/>
  <sheetViews>
    <sheetView tabSelected="1" workbookViewId="0"/>
  </sheetViews>
  <sheetFormatPr defaultRowHeight="13.2" x14ac:dyDescent="0.25"/>
  <cols>
    <col min="1" max="1" width="15.5546875" bestFit="1" customWidth="1"/>
    <col min="2" max="2" width="61" customWidth="1"/>
  </cols>
  <sheetData>
    <row r="2" spans="1:2" ht="24" customHeight="1" x14ac:dyDescent="0.4">
      <c r="A2" s="41" t="s">
        <v>274</v>
      </c>
      <c r="B2" s="42" t="s">
        <v>617</v>
      </c>
    </row>
    <row r="3" spans="1:2" x14ac:dyDescent="0.25">
      <c r="A3" s="43"/>
      <c r="B3" s="43"/>
    </row>
    <row r="4" spans="1:2" ht="17.399999999999999" x14ac:dyDescent="0.25">
      <c r="A4" s="41" t="s">
        <v>113</v>
      </c>
      <c r="B4" s="44" t="s">
        <v>275</v>
      </c>
    </row>
    <row r="5" spans="1:2" x14ac:dyDescent="0.25">
      <c r="A5" s="43"/>
      <c r="B5" s="43"/>
    </row>
    <row r="6" spans="1:2" ht="15" x14ac:dyDescent="0.25">
      <c r="A6" s="45" t="s">
        <v>276</v>
      </c>
      <c r="B6" s="45" t="s">
        <v>313</v>
      </c>
    </row>
    <row r="7" spans="1:2" ht="15" x14ac:dyDescent="0.25">
      <c r="A7" s="45" t="s">
        <v>238</v>
      </c>
      <c r="B7" s="46">
        <v>41289</v>
      </c>
    </row>
    <row r="8" spans="1:2" ht="15" x14ac:dyDescent="0.25">
      <c r="A8" s="45" t="s">
        <v>239</v>
      </c>
      <c r="B8" s="119">
        <v>4</v>
      </c>
    </row>
    <row r="9" spans="1:2" ht="15" x14ac:dyDescent="0.25">
      <c r="A9" s="45" t="s">
        <v>277</v>
      </c>
      <c r="B9" s="45" t="s">
        <v>789</v>
      </c>
    </row>
    <row r="10" spans="1:2" ht="15" x14ac:dyDescent="0.25">
      <c r="A10" s="45" t="s">
        <v>278</v>
      </c>
      <c r="B10" s="45" t="s">
        <v>409</v>
      </c>
    </row>
    <row r="12" spans="1:2" x14ac:dyDescent="0.25">
      <c r="B12" s="121" t="s">
        <v>847</v>
      </c>
    </row>
    <row r="13" spans="1:2" x14ac:dyDescent="0.25">
      <c r="B13" s="121" t="s">
        <v>807</v>
      </c>
    </row>
    <row r="14" spans="1:2" x14ac:dyDescent="0.25">
      <c r="B14" s="121" t="s">
        <v>808</v>
      </c>
    </row>
    <row r="15" spans="1:2" x14ac:dyDescent="0.25">
      <c r="B15" s="121" t="s">
        <v>809</v>
      </c>
    </row>
    <row r="16" spans="1:2" x14ac:dyDescent="0.25">
      <c r="B16" s="121" t="s">
        <v>810</v>
      </c>
    </row>
    <row r="17" spans="2:2" x14ac:dyDescent="0.25">
      <c r="B17" s="121" t="s">
        <v>812</v>
      </c>
    </row>
  </sheetData>
  <phoneticPr fontId="3" type="noConversion"/>
  <hyperlinks>
    <hyperlink ref="B13" location="APC!A2" display="APC Schema (120/130/140/150/160/180/190/200)"/>
    <hyperlink ref="B14" location="'A&amp;E'!A2" display="Emergency Schema (010)"/>
    <hyperlink ref="B15" location="Outpatient!A2" display="Outpatient Schema (020/021)"/>
    <hyperlink ref="B16" location="EAL!A2" display="EAL Schema (030/040/050/060/070/080/090/100/110)"/>
    <hyperlink ref="B17" location="'Psych Census'!A2" display="Psychiatric Census (170)"/>
    <hyperlink ref="B12" location="'Notes &amp; Change log'!A1" display="Read Me"/>
  </hyperlinks>
  <pageMargins left="0.75" right="0.75" top="1" bottom="1" header="0.5" footer="0.5"/>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E87"/>
  <sheetViews>
    <sheetView workbookViewId="0">
      <pane ySplit="1" topLeftCell="A2" activePane="bottomLeft" state="frozen"/>
      <selection pane="bottomLeft" activeCell="E2" sqref="E2"/>
    </sheetView>
  </sheetViews>
  <sheetFormatPr defaultColWidth="9.109375" defaultRowHeight="13.2" x14ac:dyDescent="0.25"/>
  <cols>
    <col min="1" max="1" width="8.88671875" style="11" bestFit="1" customWidth="1"/>
    <col min="2" max="2" width="29.6640625" style="11" bestFit="1" customWidth="1"/>
    <col min="3" max="3" width="4.33203125" style="11" bestFit="1" customWidth="1"/>
    <col min="4" max="4" width="7.44140625" style="11" customWidth="1"/>
    <col min="5" max="5" width="68" style="11" bestFit="1" customWidth="1"/>
    <col min="6" max="16384" width="9.109375" style="11"/>
  </cols>
  <sheetData>
    <row r="1" spans="1:5" s="40" customFormat="1" ht="20.399999999999999" x14ac:dyDescent="0.25">
      <c r="A1" s="15" t="s">
        <v>236</v>
      </c>
      <c r="B1" s="15" t="s">
        <v>252</v>
      </c>
      <c r="C1" s="15" t="s">
        <v>112</v>
      </c>
      <c r="D1" s="15" t="s">
        <v>26</v>
      </c>
      <c r="E1" s="16" t="s">
        <v>113</v>
      </c>
    </row>
    <row r="2" spans="1:5" ht="11.25" customHeight="1" x14ac:dyDescent="0.25">
      <c r="A2" s="30">
        <v>1</v>
      </c>
      <c r="B2" s="30" t="s">
        <v>321</v>
      </c>
      <c r="C2" s="64">
        <v>12</v>
      </c>
      <c r="D2" s="35">
        <v>1</v>
      </c>
      <c r="E2" s="30" t="s">
        <v>493</v>
      </c>
    </row>
    <row r="3" spans="1:5" ht="11.25" customHeight="1" x14ac:dyDescent="0.25">
      <c r="A3" s="30">
        <v>2</v>
      </c>
      <c r="B3" s="30" t="s">
        <v>322</v>
      </c>
      <c r="C3" s="64">
        <v>12</v>
      </c>
      <c r="D3" s="35">
        <f t="shared" ref="D3:D67" si="0">SUM(D2+C2)</f>
        <v>13</v>
      </c>
      <c r="E3" s="30" t="s">
        <v>426</v>
      </c>
    </row>
    <row r="4" spans="1:5" ht="11.25" customHeight="1" x14ac:dyDescent="0.25">
      <c r="A4" s="30">
        <v>3</v>
      </c>
      <c r="B4" s="30" t="s">
        <v>323</v>
      </c>
      <c r="C4" s="64">
        <v>12</v>
      </c>
      <c r="D4" s="35">
        <f t="shared" si="0"/>
        <v>25</v>
      </c>
      <c r="E4" s="30" t="s">
        <v>426</v>
      </c>
    </row>
    <row r="5" spans="1:5" ht="11.25" customHeight="1" x14ac:dyDescent="0.25">
      <c r="A5" s="30">
        <v>4</v>
      </c>
      <c r="B5" s="30" t="s">
        <v>324</v>
      </c>
      <c r="C5" s="64">
        <v>12</v>
      </c>
      <c r="D5" s="35">
        <f t="shared" si="0"/>
        <v>37</v>
      </c>
      <c r="E5" s="30" t="s">
        <v>426</v>
      </c>
    </row>
    <row r="6" spans="1:5" ht="11.25" customHeight="1" x14ac:dyDescent="0.25">
      <c r="A6" s="30">
        <v>5</v>
      </c>
      <c r="B6" s="30" t="s">
        <v>325</v>
      </c>
      <c r="C6" s="64">
        <v>12</v>
      </c>
      <c r="D6" s="35">
        <f t="shared" si="0"/>
        <v>49</v>
      </c>
      <c r="E6" s="30" t="s">
        <v>426</v>
      </c>
    </row>
    <row r="7" spans="1:5" ht="11.25" customHeight="1" x14ac:dyDescent="0.25">
      <c r="A7" s="30">
        <v>6</v>
      </c>
      <c r="B7" s="30" t="s">
        <v>326</v>
      </c>
      <c r="C7" s="64">
        <v>12</v>
      </c>
      <c r="D7" s="35">
        <f t="shared" si="0"/>
        <v>61</v>
      </c>
      <c r="E7" s="30" t="s">
        <v>426</v>
      </c>
    </row>
    <row r="8" spans="1:5" ht="11.25" customHeight="1" x14ac:dyDescent="0.25">
      <c r="A8" s="30">
        <v>7</v>
      </c>
      <c r="B8" s="36" t="s">
        <v>114</v>
      </c>
      <c r="C8" s="64">
        <v>12</v>
      </c>
      <c r="D8" s="35">
        <f t="shared" si="0"/>
        <v>73</v>
      </c>
      <c r="E8" s="36" t="s">
        <v>427</v>
      </c>
    </row>
    <row r="9" spans="1:5" ht="11.25" customHeight="1" x14ac:dyDescent="0.25">
      <c r="A9" s="30">
        <v>8</v>
      </c>
      <c r="B9" s="36" t="s">
        <v>327</v>
      </c>
      <c r="C9" s="64">
        <v>3</v>
      </c>
      <c r="D9" s="35">
        <f t="shared" si="0"/>
        <v>85</v>
      </c>
      <c r="E9" s="36" t="s">
        <v>494</v>
      </c>
    </row>
    <row r="10" spans="1:5" ht="11.25" customHeight="1" x14ac:dyDescent="0.25">
      <c r="A10" s="30">
        <v>9</v>
      </c>
      <c r="B10" s="36" t="s">
        <v>328</v>
      </c>
      <c r="C10" s="64">
        <v>3</v>
      </c>
      <c r="D10" s="35">
        <f t="shared" si="0"/>
        <v>88</v>
      </c>
      <c r="E10" s="36" t="s">
        <v>495</v>
      </c>
    </row>
    <row r="11" spans="1:5" ht="11.25" customHeight="1" x14ac:dyDescent="0.25">
      <c r="A11" s="30">
        <v>10</v>
      </c>
      <c r="B11" s="36" t="s">
        <v>51</v>
      </c>
      <c r="C11" s="64">
        <v>35</v>
      </c>
      <c r="D11" s="35">
        <f t="shared" si="0"/>
        <v>91</v>
      </c>
      <c r="E11" s="36" t="s">
        <v>428</v>
      </c>
    </row>
    <row r="12" spans="1:5" ht="11.25" customHeight="1" x14ac:dyDescent="0.25">
      <c r="A12" s="30">
        <v>11</v>
      </c>
      <c r="B12" s="36" t="s">
        <v>329</v>
      </c>
      <c r="C12" s="64">
        <v>1</v>
      </c>
      <c r="D12" s="35">
        <f t="shared" si="0"/>
        <v>126</v>
      </c>
      <c r="E12" s="36" t="s">
        <v>496</v>
      </c>
    </row>
    <row r="13" spans="1:5" ht="11.25" customHeight="1" x14ac:dyDescent="0.25">
      <c r="A13" s="30">
        <v>12</v>
      </c>
      <c r="B13" s="36" t="s">
        <v>111</v>
      </c>
      <c r="C13" s="64">
        <v>3</v>
      </c>
      <c r="D13" s="35">
        <f t="shared" si="0"/>
        <v>127</v>
      </c>
      <c r="E13" s="25" t="s">
        <v>429</v>
      </c>
    </row>
    <row r="14" spans="1:5" ht="11.25" customHeight="1" x14ac:dyDescent="0.25">
      <c r="A14" s="30">
        <v>13</v>
      </c>
      <c r="B14" s="36" t="s">
        <v>116</v>
      </c>
      <c r="C14" s="120">
        <v>10</v>
      </c>
      <c r="D14" s="35">
        <f t="shared" si="0"/>
        <v>130</v>
      </c>
      <c r="E14" s="36" t="s">
        <v>430</v>
      </c>
    </row>
    <row r="15" spans="1:5" ht="11.25" customHeight="1" x14ac:dyDescent="0.25">
      <c r="A15" s="30">
        <v>14</v>
      </c>
      <c r="B15" s="36" t="s">
        <v>117</v>
      </c>
      <c r="C15" s="120">
        <v>10</v>
      </c>
      <c r="D15" s="35">
        <f t="shared" si="0"/>
        <v>140</v>
      </c>
      <c r="E15" s="36" t="s">
        <v>431</v>
      </c>
    </row>
    <row r="16" spans="1:5" ht="11.25" customHeight="1" x14ac:dyDescent="0.25">
      <c r="A16" s="30">
        <v>15</v>
      </c>
      <c r="B16" s="36" t="s">
        <v>118</v>
      </c>
      <c r="C16" s="120">
        <v>16</v>
      </c>
      <c r="D16" s="35">
        <f t="shared" si="0"/>
        <v>150</v>
      </c>
      <c r="E16" s="36" t="s">
        <v>742</v>
      </c>
    </row>
    <row r="17" spans="1:5" ht="11.25" customHeight="1" x14ac:dyDescent="0.25">
      <c r="A17" s="30">
        <v>16</v>
      </c>
      <c r="B17" s="36" t="s">
        <v>119</v>
      </c>
      <c r="C17" s="64">
        <v>12</v>
      </c>
      <c r="D17" s="35">
        <f t="shared" si="0"/>
        <v>166</v>
      </c>
      <c r="E17" s="36" t="s">
        <v>432</v>
      </c>
    </row>
    <row r="18" spans="1:5" ht="11.25" customHeight="1" x14ac:dyDescent="0.25">
      <c r="A18" s="30">
        <v>17</v>
      </c>
      <c r="B18" s="36" t="s">
        <v>120</v>
      </c>
      <c r="C18" s="64">
        <v>12</v>
      </c>
      <c r="D18" s="35">
        <f t="shared" si="0"/>
        <v>178</v>
      </c>
      <c r="E18" s="36" t="s">
        <v>433</v>
      </c>
    </row>
    <row r="19" spans="1:5" ht="11.25" customHeight="1" x14ac:dyDescent="0.25">
      <c r="A19" s="30">
        <v>18</v>
      </c>
      <c r="B19" s="36" t="s">
        <v>121</v>
      </c>
      <c r="C19" s="64">
        <v>6</v>
      </c>
      <c r="D19" s="35">
        <f t="shared" si="0"/>
        <v>190</v>
      </c>
      <c r="E19" s="36" t="s">
        <v>434</v>
      </c>
    </row>
    <row r="20" spans="1:5" ht="11.25" customHeight="1" x14ac:dyDescent="0.25">
      <c r="A20" s="30">
        <v>19</v>
      </c>
      <c r="B20" s="36" t="s">
        <v>122</v>
      </c>
      <c r="C20" s="64">
        <v>10</v>
      </c>
      <c r="D20" s="35">
        <f t="shared" si="0"/>
        <v>196</v>
      </c>
      <c r="E20" s="36" t="s">
        <v>436</v>
      </c>
    </row>
    <row r="21" spans="1:5" ht="11.25" customHeight="1" x14ac:dyDescent="0.25">
      <c r="A21" s="30">
        <v>20</v>
      </c>
      <c r="B21" s="36" t="s">
        <v>123</v>
      </c>
      <c r="C21" s="64">
        <v>17</v>
      </c>
      <c r="D21" s="35">
        <f t="shared" si="0"/>
        <v>206</v>
      </c>
      <c r="E21" s="36" t="s">
        <v>437</v>
      </c>
    </row>
    <row r="22" spans="1:5" ht="11.25" customHeight="1" x14ac:dyDescent="0.25">
      <c r="A22" s="30">
        <v>21</v>
      </c>
      <c r="B22" s="36" t="s">
        <v>124</v>
      </c>
      <c r="C22" s="64">
        <v>17</v>
      </c>
      <c r="D22" s="35">
        <f t="shared" si="0"/>
        <v>223</v>
      </c>
      <c r="E22" s="36" t="s">
        <v>438</v>
      </c>
    </row>
    <row r="23" spans="1:5" ht="11.25" customHeight="1" x14ac:dyDescent="0.25">
      <c r="A23" s="30">
        <v>22</v>
      </c>
      <c r="B23" s="36" t="s">
        <v>52</v>
      </c>
      <c r="C23" s="64">
        <v>2</v>
      </c>
      <c r="D23" s="35">
        <f t="shared" si="0"/>
        <v>240</v>
      </c>
      <c r="E23" s="36" t="s">
        <v>439</v>
      </c>
    </row>
    <row r="24" spans="1:5" ht="11.25" customHeight="1" x14ac:dyDescent="0.25">
      <c r="A24" s="30">
        <v>23</v>
      </c>
      <c r="B24" s="25" t="s">
        <v>331</v>
      </c>
      <c r="C24" s="63">
        <v>2</v>
      </c>
      <c r="D24" s="35">
        <f t="shared" si="0"/>
        <v>242</v>
      </c>
      <c r="E24" s="25" t="s">
        <v>443</v>
      </c>
    </row>
    <row r="25" spans="1:5" ht="11.25" customHeight="1" x14ac:dyDescent="0.25">
      <c r="A25" s="30">
        <v>24</v>
      </c>
      <c r="B25" s="36" t="s">
        <v>126</v>
      </c>
      <c r="C25" s="64">
        <v>1</v>
      </c>
      <c r="D25" s="35">
        <f t="shared" si="0"/>
        <v>244</v>
      </c>
      <c r="E25" s="36" t="s">
        <v>516</v>
      </c>
    </row>
    <row r="26" spans="1:5" ht="11.25" customHeight="1" x14ac:dyDescent="0.25">
      <c r="A26" s="30">
        <v>25</v>
      </c>
      <c r="B26" s="36" t="s">
        <v>127</v>
      </c>
      <c r="C26" s="64">
        <v>1</v>
      </c>
      <c r="D26" s="35">
        <f t="shared" si="0"/>
        <v>245</v>
      </c>
      <c r="E26" s="36" t="s">
        <v>497</v>
      </c>
    </row>
    <row r="27" spans="1:5" ht="11.25" customHeight="1" x14ac:dyDescent="0.25">
      <c r="A27" s="30">
        <v>26</v>
      </c>
      <c r="B27" s="36" t="s">
        <v>128</v>
      </c>
      <c r="C27" s="64">
        <v>70</v>
      </c>
      <c r="D27" s="35">
        <f t="shared" si="0"/>
        <v>246</v>
      </c>
      <c r="E27" s="36" t="s">
        <v>128</v>
      </c>
    </row>
    <row r="28" spans="1:5" ht="11.25" customHeight="1" x14ac:dyDescent="0.25">
      <c r="A28" s="30">
        <v>27</v>
      </c>
      <c r="B28" s="36" t="s">
        <v>129</v>
      </c>
      <c r="C28" s="64">
        <v>35</v>
      </c>
      <c r="D28" s="35">
        <f t="shared" si="0"/>
        <v>316</v>
      </c>
      <c r="E28" s="36" t="s">
        <v>498</v>
      </c>
    </row>
    <row r="29" spans="1:5" ht="11.25" customHeight="1" x14ac:dyDescent="0.25">
      <c r="A29" s="30">
        <v>28</v>
      </c>
      <c r="B29" s="36" t="s">
        <v>130</v>
      </c>
      <c r="C29" s="64">
        <v>35</v>
      </c>
      <c r="D29" s="35">
        <f t="shared" si="0"/>
        <v>351</v>
      </c>
      <c r="E29" s="36" t="s">
        <v>440</v>
      </c>
    </row>
    <row r="30" spans="1:5" ht="11.25" customHeight="1" x14ac:dyDescent="0.25">
      <c r="A30" s="30">
        <v>29</v>
      </c>
      <c r="B30" s="36" t="s">
        <v>131</v>
      </c>
      <c r="C30" s="64">
        <v>35</v>
      </c>
      <c r="D30" s="35">
        <f t="shared" si="0"/>
        <v>386</v>
      </c>
      <c r="E30" s="36" t="s">
        <v>440</v>
      </c>
    </row>
    <row r="31" spans="1:5" ht="11.25" customHeight="1" x14ac:dyDescent="0.25">
      <c r="A31" s="30">
        <v>30</v>
      </c>
      <c r="B31" s="36" t="s">
        <v>132</v>
      </c>
      <c r="C31" s="64">
        <v>35</v>
      </c>
      <c r="D31" s="35">
        <f t="shared" si="0"/>
        <v>421</v>
      </c>
      <c r="E31" s="36" t="s">
        <v>440</v>
      </c>
    </row>
    <row r="32" spans="1:5" ht="11.25" customHeight="1" x14ac:dyDescent="0.25">
      <c r="A32" s="30">
        <v>31</v>
      </c>
      <c r="B32" s="36" t="s">
        <v>133</v>
      </c>
      <c r="C32" s="64">
        <v>35</v>
      </c>
      <c r="D32" s="35">
        <f t="shared" si="0"/>
        <v>456</v>
      </c>
      <c r="E32" s="36" t="s">
        <v>440</v>
      </c>
    </row>
    <row r="33" spans="1:5" ht="11.25" customHeight="1" x14ac:dyDescent="0.25">
      <c r="A33" s="30">
        <v>32</v>
      </c>
      <c r="B33" s="36" t="s">
        <v>134</v>
      </c>
      <c r="C33" s="64">
        <v>35</v>
      </c>
      <c r="D33" s="35">
        <f t="shared" si="0"/>
        <v>491</v>
      </c>
      <c r="E33" s="36" t="s">
        <v>440</v>
      </c>
    </row>
    <row r="34" spans="1:5" ht="11.25" customHeight="1" x14ac:dyDescent="0.25">
      <c r="A34" s="30">
        <v>33</v>
      </c>
      <c r="B34" s="36" t="s">
        <v>135</v>
      </c>
      <c r="C34" s="64">
        <v>8</v>
      </c>
      <c r="D34" s="35">
        <f t="shared" si="0"/>
        <v>526</v>
      </c>
      <c r="E34" s="36" t="s">
        <v>442</v>
      </c>
    </row>
    <row r="35" spans="1:5" ht="11.25" customHeight="1" x14ac:dyDescent="0.25">
      <c r="A35" s="30">
        <v>34</v>
      </c>
      <c r="B35" s="36" t="s">
        <v>136</v>
      </c>
      <c r="C35" s="64">
        <v>12</v>
      </c>
      <c r="D35" s="35">
        <f t="shared" si="0"/>
        <v>534</v>
      </c>
      <c r="E35" s="36" t="s">
        <v>743</v>
      </c>
    </row>
    <row r="36" spans="1:5" ht="11.25" customHeight="1" x14ac:dyDescent="0.25">
      <c r="A36" s="30">
        <v>35</v>
      </c>
      <c r="B36" s="36" t="s">
        <v>137</v>
      </c>
      <c r="C36" s="64">
        <v>1</v>
      </c>
      <c r="D36" s="35">
        <f t="shared" si="0"/>
        <v>546</v>
      </c>
      <c r="E36" s="36" t="s">
        <v>761</v>
      </c>
    </row>
    <row r="37" spans="1:5" ht="11.25" customHeight="1" x14ac:dyDescent="0.25">
      <c r="A37" s="30">
        <v>36</v>
      </c>
      <c r="B37" s="36" t="s">
        <v>139</v>
      </c>
      <c r="C37" s="64">
        <v>2</v>
      </c>
      <c r="D37" s="35">
        <f t="shared" si="0"/>
        <v>547</v>
      </c>
      <c r="E37" s="36" t="s">
        <v>445</v>
      </c>
    </row>
    <row r="38" spans="1:5" ht="11.25" customHeight="1" x14ac:dyDescent="0.25">
      <c r="A38" s="30">
        <v>37</v>
      </c>
      <c r="B38" s="36" t="s">
        <v>140</v>
      </c>
      <c r="C38" s="64">
        <v>10</v>
      </c>
      <c r="D38" s="35">
        <f t="shared" si="0"/>
        <v>549</v>
      </c>
      <c r="E38" s="36" t="s">
        <v>446</v>
      </c>
    </row>
    <row r="39" spans="1:5" ht="11.25" customHeight="1" x14ac:dyDescent="0.25">
      <c r="A39" s="30">
        <v>38</v>
      </c>
      <c r="B39" s="36" t="s">
        <v>141</v>
      </c>
      <c r="C39" s="64">
        <v>8</v>
      </c>
      <c r="D39" s="35">
        <f t="shared" si="0"/>
        <v>559</v>
      </c>
      <c r="E39" s="36" t="s">
        <v>472</v>
      </c>
    </row>
    <row r="40" spans="1:5" ht="11.25" customHeight="1" x14ac:dyDescent="0.25">
      <c r="A40" s="30">
        <v>39</v>
      </c>
      <c r="B40" s="36" t="s">
        <v>70</v>
      </c>
      <c r="C40" s="64">
        <v>12</v>
      </c>
      <c r="D40" s="35">
        <f t="shared" si="0"/>
        <v>567</v>
      </c>
      <c r="E40" s="36" t="s">
        <v>473</v>
      </c>
    </row>
    <row r="41" spans="1:5" ht="11.25" customHeight="1" x14ac:dyDescent="0.25">
      <c r="A41" s="30">
        <v>40</v>
      </c>
      <c r="B41" s="36" t="s">
        <v>144</v>
      </c>
      <c r="C41" s="64">
        <v>10</v>
      </c>
      <c r="D41" s="35">
        <f t="shared" si="0"/>
        <v>579</v>
      </c>
      <c r="E41" s="36" t="s">
        <v>479</v>
      </c>
    </row>
    <row r="42" spans="1:5" ht="11.25" customHeight="1" x14ac:dyDescent="0.25">
      <c r="A42" s="30">
        <v>41</v>
      </c>
      <c r="B42" s="36" t="s">
        <v>87</v>
      </c>
      <c r="C42" s="64">
        <v>8</v>
      </c>
      <c r="D42" s="35">
        <f t="shared" si="0"/>
        <v>589</v>
      </c>
      <c r="E42" s="36" t="s">
        <v>474</v>
      </c>
    </row>
    <row r="43" spans="1:5" ht="11.25" customHeight="1" x14ac:dyDescent="0.25">
      <c r="A43" s="30">
        <v>42</v>
      </c>
      <c r="B43" s="36" t="s">
        <v>146</v>
      </c>
      <c r="C43" s="64">
        <v>12</v>
      </c>
      <c r="D43" s="35">
        <f t="shared" si="0"/>
        <v>597</v>
      </c>
      <c r="E43" s="36" t="s">
        <v>475</v>
      </c>
    </row>
    <row r="44" spans="1:5" ht="11.25" customHeight="1" x14ac:dyDescent="0.25">
      <c r="A44" s="30">
        <v>43</v>
      </c>
      <c r="B44" s="36" t="s">
        <v>88</v>
      </c>
      <c r="C44" s="64">
        <v>12</v>
      </c>
      <c r="D44" s="35">
        <f t="shared" si="0"/>
        <v>609</v>
      </c>
      <c r="E44" s="36" t="s">
        <v>599</v>
      </c>
    </row>
    <row r="45" spans="1:5" ht="11.25" customHeight="1" x14ac:dyDescent="0.25">
      <c r="A45" s="30">
        <v>44</v>
      </c>
      <c r="B45" s="36" t="s">
        <v>148</v>
      </c>
      <c r="C45" s="64">
        <v>2</v>
      </c>
      <c r="D45" s="35">
        <f t="shared" si="0"/>
        <v>621</v>
      </c>
      <c r="E45" s="36" t="s">
        <v>801</v>
      </c>
    </row>
    <row r="46" spans="1:5" ht="11.25" customHeight="1" x14ac:dyDescent="0.25">
      <c r="A46" s="30">
        <v>45</v>
      </c>
      <c r="B46" s="36" t="s">
        <v>89</v>
      </c>
      <c r="C46" s="64">
        <v>2</v>
      </c>
      <c r="D46" s="35">
        <f t="shared" si="0"/>
        <v>623</v>
      </c>
      <c r="E46" s="36" t="s">
        <v>600</v>
      </c>
    </row>
    <row r="47" spans="1:5" ht="11.25" customHeight="1" x14ac:dyDescent="0.25">
      <c r="A47" s="30">
        <v>46</v>
      </c>
      <c r="B47" s="36" t="s">
        <v>90</v>
      </c>
      <c r="C47" s="64">
        <v>10</v>
      </c>
      <c r="D47" s="35">
        <f t="shared" si="0"/>
        <v>625</v>
      </c>
      <c r="E47" s="36" t="s">
        <v>477</v>
      </c>
    </row>
    <row r="48" spans="1:5" ht="11.25" customHeight="1" x14ac:dyDescent="0.25">
      <c r="A48" s="30">
        <v>47</v>
      </c>
      <c r="B48" s="36" t="s">
        <v>91</v>
      </c>
      <c r="C48" s="64">
        <v>10</v>
      </c>
      <c r="D48" s="35">
        <f t="shared" si="0"/>
        <v>635</v>
      </c>
      <c r="E48" s="36" t="s">
        <v>601</v>
      </c>
    </row>
    <row r="49" spans="1:5" ht="11.25" customHeight="1" x14ac:dyDescent="0.25">
      <c r="A49" s="30">
        <v>48</v>
      </c>
      <c r="B49" s="36" t="s">
        <v>92</v>
      </c>
      <c r="C49" s="64">
        <v>10</v>
      </c>
      <c r="D49" s="35">
        <f t="shared" si="0"/>
        <v>645</v>
      </c>
      <c r="E49" s="36" t="s">
        <v>602</v>
      </c>
    </row>
    <row r="50" spans="1:5" ht="11.25" customHeight="1" x14ac:dyDescent="0.25">
      <c r="A50" s="30">
        <v>49</v>
      </c>
      <c r="B50" s="25" t="s">
        <v>178</v>
      </c>
      <c r="C50" s="63">
        <v>10</v>
      </c>
      <c r="D50" s="35">
        <f t="shared" si="0"/>
        <v>655</v>
      </c>
      <c r="E50" s="25" t="s">
        <v>251</v>
      </c>
    </row>
    <row r="51" spans="1:5" ht="11.25" customHeight="1" x14ac:dyDescent="0.25">
      <c r="A51" s="30">
        <v>50</v>
      </c>
      <c r="B51" s="25" t="s">
        <v>185</v>
      </c>
      <c r="C51" s="63">
        <v>3</v>
      </c>
      <c r="D51" s="35">
        <f t="shared" si="0"/>
        <v>665</v>
      </c>
      <c r="E51" s="25" t="s">
        <v>501</v>
      </c>
    </row>
    <row r="52" spans="1:5" ht="11.25" customHeight="1" x14ac:dyDescent="0.25">
      <c r="A52" s="30">
        <v>51</v>
      </c>
      <c r="B52" s="25" t="s">
        <v>339</v>
      </c>
      <c r="C52" s="63">
        <v>1</v>
      </c>
      <c r="D52" s="35">
        <f t="shared" si="0"/>
        <v>668</v>
      </c>
      <c r="E52" s="25" t="s">
        <v>502</v>
      </c>
    </row>
    <row r="53" spans="1:5" ht="11.25" customHeight="1" x14ac:dyDescent="0.25">
      <c r="A53" s="30">
        <v>52</v>
      </c>
      <c r="B53" s="36" t="s">
        <v>93</v>
      </c>
      <c r="C53" s="64">
        <v>1</v>
      </c>
      <c r="D53" s="35">
        <f t="shared" si="0"/>
        <v>669</v>
      </c>
      <c r="E53" s="36" t="s">
        <v>773</v>
      </c>
    </row>
    <row r="54" spans="1:5" ht="11.25" customHeight="1" x14ac:dyDescent="0.25">
      <c r="A54" s="30">
        <v>53</v>
      </c>
      <c r="B54" s="36" t="s">
        <v>154</v>
      </c>
      <c r="C54" s="64">
        <v>1</v>
      </c>
      <c r="D54" s="35">
        <f t="shared" si="0"/>
        <v>670</v>
      </c>
      <c r="E54" s="36" t="s">
        <v>746</v>
      </c>
    </row>
    <row r="55" spans="1:5" ht="11.25" customHeight="1" x14ac:dyDescent="0.25">
      <c r="A55" s="30">
        <v>54</v>
      </c>
      <c r="B55" s="25" t="s">
        <v>209</v>
      </c>
      <c r="C55" s="63">
        <v>2</v>
      </c>
      <c r="D55" s="35">
        <f t="shared" si="0"/>
        <v>671</v>
      </c>
      <c r="E55" s="31" t="s">
        <v>464</v>
      </c>
    </row>
    <row r="56" spans="1:5" ht="11.25" customHeight="1" x14ac:dyDescent="0.25">
      <c r="A56" s="30">
        <v>55</v>
      </c>
      <c r="B56" s="36" t="s">
        <v>94</v>
      </c>
      <c r="C56" s="64">
        <v>12</v>
      </c>
      <c r="D56" s="35">
        <f t="shared" si="0"/>
        <v>673</v>
      </c>
      <c r="E56" s="36" t="s">
        <v>603</v>
      </c>
    </row>
    <row r="57" spans="1:5" ht="11.25" customHeight="1" x14ac:dyDescent="0.25">
      <c r="A57" s="30">
        <v>56</v>
      </c>
      <c r="B57" s="25" t="s">
        <v>798</v>
      </c>
      <c r="C57" s="73">
        <v>3</v>
      </c>
      <c r="D57" s="35">
        <f t="shared" si="0"/>
        <v>685</v>
      </c>
      <c r="E57" s="31" t="s">
        <v>658</v>
      </c>
    </row>
    <row r="58" spans="1:5" ht="11.25" customHeight="1" x14ac:dyDescent="0.25">
      <c r="A58" s="30">
        <v>57</v>
      </c>
      <c r="B58" s="36" t="s">
        <v>73</v>
      </c>
      <c r="C58" s="64">
        <v>1</v>
      </c>
      <c r="D58" s="35">
        <f t="shared" si="0"/>
        <v>688</v>
      </c>
      <c r="E58" s="36" t="s">
        <v>769</v>
      </c>
    </row>
    <row r="59" spans="1:5" ht="11.25" customHeight="1" x14ac:dyDescent="0.25">
      <c r="A59" s="30">
        <v>58</v>
      </c>
      <c r="B59" s="36" t="s">
        <v>95</v>
      </c>
      <c r="C59" s="64">
        <v>2</v>
      </c>
      <c r="D59" s="35">
        <f t="shared" si="0"/>
        <v>689</v>
      </c>
      <c r="E59" s="36" t="s">
        <v>604</v>
      </c>
    </row>
    <row r="60" spans="1:5" ht="11.25" customHeight="1" x14ac:dyDescent="0.25">
      <c r="A60" s="30">
        <v>59</v>
      </c>
      <c r="B60" s="36" t="s">
        <v>96</v>
      </c>
      <c r="C60" s="64">
        <v>3</v>
      </c>
      <c r="D60" s="35">
        <f t="shared" si="0"/>
        <v>691</v>
      </c>
      <c r="E60" s="36" t="s">
        <v>752</v>
      </c>
    </row>
    <row r="61" spans="1:5" ht="11.25" customHeight="1" x14ac:dyDescent="0.25">
      <c r="A61" s="30">
        <v>60</v>
      </c>
      <c r="B61" s="36" t="s">
        <v>97</v>
      </c>
      <c r="C61" s="64">
        <v>3</v>
      </c>
      <c r="D61" s="35">
        <f t="shared" si="0"/>
        <v>694</v>
      </c>
      <c r="E61" s="36" t="s">
        <v>461</v>
      </c>
    </row>
    <row r="62" spans="1:5" ht="11.25" customHeight="1" x14ac:dyDescent="0.25">
      <c r="A62" s="30">
        <v>61</v>
      </c>
      <c r="B62" s="36" t="s">
        <v>166</v>
      </c>
      <c r="C62" s="64">
        <v>8</v>
      </c>
      <c r="D62" s="35">
        <f t="shared" si="0"/>
        <v>697</v>
      </c>
      <c r="E62" s="36" t="s">
        <v>462</v>
      </c>
    </row>
    <row r="63" spans="1:5" ht="11.25" customHeight="1" x14ac:dyDescent="0.25">
      <c r="A63" s="30">
        <v>62</v>
      </c>
      <c r="B63" s="25" t="s">
        <v>347</v>
      </c>
      <c r="C63" s="63">
        <v>8</v>
      </c>
      <c r="D63" s="35">
        <f t="shared" si="0"/>
        <v>705</v>
      </c>
      <c r="E63" s="25" t="s">
        <v>463</v>
      </c>
    </row>
    <row r="64" spans="1:5" ht="11.25" customHeight="1" x14ac:dyDescent="0.25">
      <c r="A64" s="30">
        <v>63</v>
      </c>
      <c r="B64" s="36" t="s">
        <v>98</v>
      </c>
      <c r="C64" s="64">
        <v>10</v>
      </c>
      <c r="D64" s="35">
        <f t="shared" si="0"/>
        <v>713</v>
      </c>
      <c r="E64" s="36" t="s">
        <v>613</v>
      </c>
    </row>
    <row r="65" spans="1:5" ht="11.25" customHeight="1" x14ac:dyDescent="0.25">
      <c r="A65" s="30">
        <v>64</v>
      </c>
      <c r="B65" s="36" t="s">
        <v>99</v>
      </c>
      <c r="C65" s="64">
        <v>4</v>
      </c>
      <c r="D65" s="35">
        <f t="shared" si="0"/>
        <v>723</v>
      </c>
      <c r="E65" s="36" t="s">
        <v>605</v>
      </c>
    </row>
    <row r="66" spans="1:5" ht="11.25" customHeight="1" x14ac:dyDescent="0.25">
      <c r="A66" s="30">
        <v>65</v>
      </c>
      <c r="B66" s="36" t="s">
        <v>100</v>
      </c>
      <c r="C66" s="64">
        <v>10</v>
      </c>
      <c r="D66" s="35">
        <f t="shared" si="0"/>
        <v>727</v>
      </c>
      <c r="E66" s="36" t="s">
        <v>598</v>
      </c>
    </row>
    <row r="67" spans="1:5" ht="11.25" customHeight="1" x14ac:dyDescent="0.25">
      <c r="A67" s="30">
        <v>66</v>
      </c>
      <c r="B67" s="36" t="s">
        <v>101</v>
      </c>
      <c r="C67" s="64">
        <v>10</v>
      </c>
      <c r="D67" s="35">
        <f t="shared" si="0"/>
        <v>737</v>
      </c>
      <c r="E67" s="36" t="s">
        <v>606</v>
      </c>
    </row>
    <row r="68" spans="1:5" ht="11.25" customHeight="1" x14ac:dyDescent="0.25">
      <c r="A68" s="30">
        <v>67</v>
      </c>
      <c r="B68" s="36" t="s">
        <v>102</v>
      </c>
      <c r="C68" s="64">
        <v>10</v>
      </c>
      <c r="D68" s="35">
        <f t="shared" ref="D68:D87" si="1">SUM(D67+C67)</f>
        <v>747</v>
      </c>
      <c r="E68" s="36" t="s">
        <v>607</v>
      </c>
    </row>
    <row r="69" spans="1:5" ht="11.25" customHeight="1" x14ac:dyDescent="0.25">
      <c r="A69" s="30">
        <v>68</v>
      </c>
      <c r="B69" s="36" t="s">
        <v>103</v>
      </c>
      <c r="C69" s="64">
        <v>10</v>
      </c>
      <c r="D69" s="35">
        <f t="shared" si="1"/>
        <v>757</v>
      </c>
      <c r="E69" s="36" t="s">
        <v>608</v>
      </c>
    </row>
    <row r="70" spans="1:5" ht="11.25" customHeight="1" x14ac:dyDescent="0.25">
      <c r="A70" s="30">
        <v>69</v>
      </c>
      <c r="B70" s="36" t="s">
        <v>104</v>
      </c>
      <c r="C70" s="64">
        <v>10</v>
      </c>
      <c r="D70" s="35">
        <f t="shared" si="1"/>
        <v>767</v>
      </c>
      <c r="E70" s="36" t="s">
        <v>609</v>
      </c>
    </row>
    <row r="71" spans="1:5" ht="11.25" customHeight="1" x14ac:dyDescent="0.25">
      <c r="A71" s="30">
        <v>70</v>
      </c>
      <c r="B71" s="36" t="s">
        <v>105</v>
      </c>
      <c r="C71" s="64">
        <v>10</v>
      </c>
      <c r="D71" s="35">
        <f t="shared" si="1"/>
        <v>777</v>
      </c>
      <c r="E71" s="36" t="s">
        <v>610</v>
      </c>
    </row>
    <row r="72" spans="1:5" ht="11.25" customHeight="1" x14ac:dyDescent="0.25">
      <c r="A72" s="30">
        <v>71</v>
      </c>
      <c r="B72" s="36" t="s">
        <v>106</v>
      </c>
      <c r="C72" s="64">
        <v>1</v>
      </c>
      <c r="D72" s="35">
        <f t="shared" si="1"/>
        <v>787</v>
      </c>
      <c r="E72" s="36" t="s">
        <v>611</v>
      </c>
    </row>
    <row r="73" spans="1:5" ht="11.25" customHeight="1" x14ac:dyDescent="0.25">
      <c r="A73" s="30">
        <v>72</v>
      </c>
      <c r="B73" s="25" t="s">
        <v>186</v>
      </c>
      <c r="C73" s="64">
        <v>10</v>
      </c>
      <c r="D73" s="35">
        <f t="shared" si="1"/>
        <v>788</v>
      </c>
      <c r="E73" s="25" t="s">
        <v>478</v>
      </c>
    </row>
    <row r="74" spans="1:5" ht="11.25" customHeight="1" x14ac:dyDescent="0.25">
      <c r="A74" s="30">
        <v>73</v>
      </c>
      <c r="B74" s="36" t="s">
        <v>107</v>
      </c>
      <c r="C74" s="64">
        <v>10</v>
      </c>
      <c r="D74" s="35">
        <f t="shared" si="1"/>
        <v>798</v>
      </c>
      <c r="E74" s="36" t="s">
        <v>612</v>
      </c>
    </row>
    <row r="75" spans="1:5" ht="11.25" customHeight="1" x14ac:dyDescent="0.25">
      <c r="A75" s="30">
        <v>74</v>
      </c>
      <c r="B75" s="36" t="s">
        <v>108</v>
      </c>
      <c r="C75" s="64">
        <v>1</v>
      </c>
      <c r="D75" s="35">
        <f t="shared" si="1"/>
        <v>808</v>
      </c>
      <c r="E75" s="36" t="s">
        <v>774</v>
      </c>
    </row>
    <row r="76" spans="1:5" ht="11.25" customHeight="1" x14ac:dyDescent="0.25">
      <c r="A76" s="30">
        <v>75</v>
      </c>
      <c r="B76" s="25" t="s">
        <v>34</v>
      </c>
      <c r="C76" s="64">
        <v>17</v>
      </c>
      <c r="D76" s="35">
        <f t="shared" si="1"/>
        <v>809</v>
      </c>
      <c r="E76" s="25" t="s">
        <v>435</v>
      </c>
    </row>
    <row r="77" spans="1:5" ht="11.25" customHeight="1" x14ac:dyDescent="0.25">
      <c r="A77" s="30">
        <v>76</v>
      </c>
      <c r="B77" s="25" t="s">
        <v>35</v>
      </c>
      <c r="C77" s="63">
        <v>12</v>
      </c>
      <c r="D77" s="35">
        <f t="shared" si="1"/>
        <v>826</v>
      </c>
      <c r="E77" s="25" t="s">
        <v>480</v>
      </c>
    </row>
    <row r="78" spans="1:5" ht="11.25" customHeight="1" x14ac:dyDescent="0.25">
      <c r="A78" s="30">
        <v>77</v>
      </c>
      <c r="B78" s="25" t="s">
        <v>179</v>
      </c>
      <c r="C78" s="63">
        <v>12</v>
      </c>
      <c r="D78" s="35">
        <f t="shared" si="1"/>
        <v>838</v>
      </c>
      <c r="E78" s="25" t="s">
        <v>481</v>
      </c>
    </row>
    <row r="79" spans="1:5" ht="11.25" customHeight="1" x14ac:dyDescent="0.25">
      <c r="A79" s="30">
        <v>78</v>
      </c>
      <c r="B79" s="25" t="s">
        <v>180</v>
      </c>
      <c r="C79" s="63">
        <v>20</v>
      </c>
      <c r="D79" s="35">
        <f t="shared" si="1"/>
        <v>850</v>
      </c>
      <c r="E79" s="25" t="s">
        <v>482</v>
      </c>
    </row>
    <row r="80" spans="1:5" ht="11.25" customHeight="1" x14ac:dyDescent="0.25">
      <c r="A80" s="30">
        <v>79</v>
      </c>
      <c r="B80" s="25" t="s">
        <v>181</v>
      </c>
      <c r="C80" s="63">
        <v>12</v>
      </c>
      <c r="D80" s="35">
        <f t="shared" si="1"/>
        <v>870</v>
      </c>
      <c r="E80" s="25" t="s">
        <v>483</v>
      </c>
    </row>
    <row r="81" spans="1:5" ht="11.25" customHeight="1" x14ac:dyDescent="0.25">
      <c r="A81" s="30">
        <v>80</v>
      </c>
      <c r="B81" s="25" t="s">
        <v>182</v>
      </c>
      <c r="C81" s="63">
        <v>2</v>
      </c>
      <c r="D81" s="35">
        <f t="shared" si="1"/>
        <v>882</v>
      </c>
      <c r="E81" s="25" t="s">
        <v>756</v>
      </c>
    </row>
    <row r="82" spans="1:5" ht="11.25" customHeight="1" x14ac:dyDescent="0.25">
      <c r="A82" s="30">
        <v>81</v>
      </c>
      <c r="B82" s="25" t="s">
        <v>183</v>
      </c>
      <c r="C82" s="63">
        <v>10</v>
      </c>
      <c r="D82" s="35">
        <f t="shared" si="1"/>
        <v>884</v>
      </c>
      <c r="E82" s="25" t="s">
        <v>484</v>
      </c>
    </row>
    <row r="83" spans="1:5" ht="11.25" customHeight="1" x14ac:dyDescent="0.25">
      <c r="A83" s="30">
        <v>82</v>
      </c>
      <c r="B83" s="25" t="s">
        <v>184</v>
      </c>
      <c r="C83" s="63">
        <v>10</v>
      </c>
      <c r="D83" s="35">
        <f t="shared" si="1"/>
        <v>894</v>
      </c>
      <c r="E83" s="25" t="s">
        <v>485</v>
      </c>
    </row>
    <row r="84" spans="1:5" ht="11.25" customHeight="1" x14ac:dyDescent="0.25">
      <c r="A84" s="30">
        <v>83</v>
      </c>
      <c r="B84" s="25" t="s">
        <v>332</v>
      </c>
      <c r="C84" s="63">
        <v>2</v>
      </c>
      <c r="D84" s="35">
        <f t="shared" si="1"/>
        <v>904</v>
      </c>
      <c r="E84" s="25" t="s">
        <v>486</v>
      </c>
    </row>
    <row r="85" spans="1:5" ht="11.25" customHeight="1" x14ac:dyDescent="0.25">
      <c r="A85" s="30">
        <v>84</v>
      </c>
      <c r="B85" s="25" t="s">
        <v>343</v>
      </c>
      <c r="C85" s="63">
        <v>1</v>
      </c>
      <c r="D85" s="35">
        <f t="shared" si="1"/>
        <v>906</v>
      </c>
      <c r="E85" s="25" t="s">
        <v>557</v>
      </c>
    </row>
    <row r="86" spans="1:5" ht="11.25" customHeight="1" x14ac:dyDescent="0.25">
      <c r="A86" s="30">
        <v>85</v>
      </c>
      <c r="B86" s="25" t="s">
        <v>189</v>
      </c>
      <c r="C86" s="63">
        <v>2</v>
      </c>
      <c r="D86" s="35">
        <f t="shared" si="1"/>
        <v>907</v>
      </c>
      <c r="E86" s="31" t="s">
        <v>701</v>
      </c>
    </row>
    <row r="87" spans="1:5" ht="11.25" customHeight="1" x14ac:dyDescent="0.25">
      <c r="A87" s="30">
        <v>86</v>
      </c>
      <c r="B87" s="25" t="s">
        <v>190</v>
      </c>
      <c r="C87" s="63">
        <v>2</v>
      </c>
      <c r="D87" s="35">
        <f t="shared" si="1"/>
        <v>909</v>
      </c>
      <c r="E87" s="31" t="s">
        <v>702</v>
      </c>
    </row>
  </sheetData>
  <sortState ref="A2:F182">
    <sortCondition ref="A2:A182"/>
  </sortState>
  <phoneticPr fontId="3" type="noConversion"/>
  <pageMargins left="0.75" right="0.75" top="1" bottom="1" header="0.5" footer="0.5"/>
  <pageSetup scale="71" fitToHeight="0"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122"/>
  <sheetViews>
    <sheetView workbookViewId="0">
      <pane ySplit="1" topLeftCell="A2" activePane="bottomLeft" state="frozen"/>
      <selection pane="bottomLeft" activeCell="A2" sqref="A2"/>
    </sheetView>
  </sheetViews>
  <sheetFormatPr defaultColWidth="9.109375" defaultRowHeight="10.199999999999999" x14ac:dyDescent="0.2"/>
  <cols>
    <col min="1" max="1" width="9.33203125" style="10" customWidth="1"/>
    <col min="2" max="2" width="30.5546875" style="10" bestFit="1" customWidth="1"/>
    <col min="3" max="3" width="7.88671875" style="10" bestFit="1" customWidth="1"/>
    <col min="4" max="4" width="11.5546875" style="10" bestFit="1" customWidth="1"/>
    <col min="5" max="5" width="60.5546875" style="10" bestFit="1" customWidth="1"/>
    <col min="6" max="16384" width="9.109375" style="10"/>
  </cols>
  <sheetData>
    <row r="1" spans="1:5" s="38" customFormat="1" ht="21.75" customHeight="1" x14ac:dyDescent="0.2">
      <c r="A1" s="15" t="s">
        <v>236</v>
      </c>
      <c r="B1" s="15" t="s">
        <v>340</v>
      </c>
      <c r="C1" s="14" t="s">
        <v>112</v>
      </c>
      <c r="D1" s="14" t="s">
        <v>26</v>
      </c>
      <c r="E1" s="15" t="s">
        <v>113</v>
      </c>
    </row>
    <row r="2" spans="1:5" x14ac:dyDescent="0.2">
      <c r="A2" s="2">
        <v>1</v>
      </c>
      <c r="B2" s="9" t="s">
        <v>321</v>
      </c>
      <c r="C2" s="29" t="s">
        <v>412</v>
      </c>
      <c r="D2" s="29">
        <v>1</v>
      </c>
      <c r="E2" s="1" t="s">
        <v>493</v>
      </c>
    </row>
    <row r="3" spans="1:5" x14ac:dyDescent="0.2">
      <c r="A3" s="2">
        <v>2</v>
      </c>
      <c r="B3" s="9" t="s">
        <v>322</v>
      </c>
      <c r="C3" s="29" t="s">
        <v>412</v>
      </c>
      <c r="D3" s="29">
        <f t="shared" ref="D3:D66" si="0">SUM(D2+C2)</f>
        <v>13</v>
      </c>
      <c r="E3" s="1" t="s">
        <v>426</v>
      </c>
    </row>
    <row r="4" spans="1:5" x14ac:dyDescent="0.2">
      <c r="A4" s="2">
        <v>3</v>
      </c>
      <c r="B4" s="9" t="s">
        <v>323</v>
      </c>
      <c r="C4" s="29" t="s">
        <v>412</v>
      </c>
      <c r="D4" s="29">
        <f t="shared" si="0"/>
        <v>25</v>
      </c>
      <c r="E4" s="1" t="s">
        <v>426</v>
      </c>
    </row>
    <row r="5" spans="1:5" x14ac:dyDescent="0.2">
      <c r="A5" s="2">
        <v>4</v>
      </c>
      <c r="B5" s="9" t="s">
        <v>324</v>
      </c>
      <c r="C5" s="29" t="s">
        <v>412</v>
      </c>
      <c r="D5" s="29">
        <f t="shared" si="0"/>
        <v>37</v>
      </c>
      <c r="E5" s="1" t="s">
        <v>426</v>
      </c>
    </row>
    <row r="6" spans="1:5" x14ac:dyDescent="0.2">
      <c r="A6" s="2">
        <v>5</v>
      </c>
      <c r="B6" s="9" t="s">
        <v>325</v>
      </c>
      <c r="C6" s="29" t="s">
        <v>412</v>
      </c>
      <c r="D6" s="29">
        <f t="shared" si="0"/>
        <v>49</v>
      </c>
      <c r="E6" s="1" t="s">
        <v>426</v>
      </c>
    </row>
    <row r="7" spans="1:5" x14ac:dyDescent="0.2">
      <c r="A7" s="2">
        <v>6</v>
      </c>
      <c r="B7" s="9" t="s">
        <v>326</v>
      </c>
      <c r="C7" s="29" t="s">
        <v>412</v>
      </c>
      <c r="D7" s="29">
        <f t="shared" si="0"/>
        <v>61</v>
      </c>
      <c r="E7" s="1" t="s">
        <v>426</v>
      </c>
    </row>
    <row r="8" spans="1:5" x14ac:dyDescent="0.2">
      <c r="A8" s="2">
        <v>7</v>
      </c>
      <c r="B8" s="4" t="s">
        <v>114</v>
      </c>
      <c r="C8" s="29" t="s">
        <v>412</v>
      </c>
      <c r="D8" s="29">
        <f t="shared" si="0"/>
        <v>73</v>
      </c>
      <c r="E8" s="4" t="s">
        <v>427</v>
      </c>
    </row>
    <row r="9" spans="1:5" x14ac:dyDescent="0.2">
      <c r="A9" s="2">
        <v>8</v>
      </c>
      <c r="B9" s="4" t="s">
        <v>327</v>
      </c>
      <c r="C9" s="29" t="s">
        <v>413</v>
      </c>
      <c r="D9" s="29">
        <f t="shared" si="0"/>
        <v>85</v>
      </c>
      <c r="E9" s="24" t="s">
        <v>494</v>
      </c>
    </row>
    <row r="10" spans="1:5" x14ac:dyDescent="0.2">
      <c r="A10" s="2">
        <v>9</v>
      </c>
      <c r="B10" s="4" t="s">
        <v>328</v>
      </c>
      <c r="C10" s="29" t="s">
        <v>413</v>
      </c>
      <c r="D10" s="29">
        <f t="shared" si="0"/>
        <v>88</v>
      </c>
      <c r="E10" s="24" t="s">
        <v>495</v>
      </c>
    </row>
    <row r="11" spans="1:5" x14ac:dyDescent="0.2">
      <c r="A11" s="2">
        <v>10</v>
      </c>
      <c r="B11" s="4" t="s">
        <v>51</v>
      </c>
      <c r="C11" s="29" t="s">
        <v>414</v>
      </c>
      <c r="D11" s="29">
        <f t="shared" si="0"/>
        <v>91</v>
      </c>
      <c r="E11" s="4" t="s">
        <v>428</v>
      </c>
    </row>
    <row r="12" spans="1:5" x14ac:dyDescent="0.2">
      <c r="A12" s="2">
        <v>11</v>
      </c>
      <c r="B12" s="4" t="s">
        <v>329</v>
      </c>
      <c r="C12" s="29" t="s">
        <v>415</v>
      </c>
      <c r="D12" s="29">
        <f t="shared" si="0"/>
        <v>126</v>
      </c>
      <c r="E12" s="24" t="s">
        <v>496</v>
      </c>
    </row>
    <row r="13" spans="1:5" x14ac:dyDescent="0.2">
      <c r="A13" s="2">
        <v>12</v>
      </c>
      <c r="B13" s="4" t="s">
        <v>111</v>
      </c>
      <c r="C13" s="29" t="s">
        <v>413</v>
      </c>
      <c r="D13" s="29">
        <f t="shared" si="0"/>
        <v>127</v>
      </c>
      <c r="E13" s="2" t="s">
        <v>429</v>
      </c>
    </row>
    <row r="14" spans="1:5" x14ac:dyDescent="0.2">
      <c r="A14" s="2">
        <v>13</v>
      </c>
      <c r="B14" s="4" t="s">
        <v>116</v>
      </c>
      <c r="C14" s="28" t="s">
        <v>416</v>
      </c>
      <c r="D14" s="29">
        <f t="shared" si="0"/>
        <v>130</v>
      </c>
      <c r="E14" s="4" t="s">
        <v>430</v>
      </c>
    </row>
    <row r="15" spans="1:5" x14ac:dyDescent="0.2">
      <c r="A15" s="2">
        <v>14</v>
      </c>
      <c r="B15" s="4" t="s">
        <v>117</v>
      </c>
      <c r="C15" s="28" t="s">
        <v>416</v>
      </c>
      <c r="D15" s="29">
        <f t="shared" si="0"/>
        <v>140</v>
      </c>
      <c r="E15" s="4" t="s">
        <v>431</v>
      </c>
    </row>
    <row r="16" spans="1:5" x14ac:dyDescent="0.2">
      <c r="A16" s="2">
        <v>15</v>
      </c>
      <c r="B16" s="4" t="s">
        <v>118</v>
      </c>
      <c r="C16" s="28" t="s">
        <v>417</v>
      </c>
      <c r="D16" s="29">
        <f t="shared" si="0"/>
        <v>150</v>
      </c>
      <c r="E16" s="4" t="s">
        <v>742</v>
      </c>
    </row>
    <row r="17" spans="1:5" x14ac:dyDescent="0.2">
      <c r="A17" s="2">
        <v>16</v>
      </c>
      <c r="B17" s="4" t="s">
        <v>119</v>
      </c>
      <c r="C17" s="29" t="s">
        <v>412</v>
      </c>
      <c r="D17" s="29">
        <f t="shared" si="0"/>
        <v>166</v>
      </c>
      <c r="E17" s="4" t="s">
        <v>432</v>
      </c>
    </row>
    <row r="18" spans="1:5" x14ac:dyDescent="0.2">
      <c r="A18" s="2">
        <v>17</v>
      </c>
      <c r="B18" s="4" t="s">
        <v>120</v>
      </c>
      <c r="C18" s="29" t="s">
        <v>412</v>
      </c>
      <c r="D18" s="29">
        <f t="shared" si="0"/>
        <v>178</v>
      </c>
      <c r="E18" s="4" t="s">
        <v>433</v>
      </c>
    </row>
    <row r="19" spans="1:5" x14ac:dyDescent="0.2">
      <c r="A19" s="2">
        <v>18</v>
      </c>
      <c r="B19" s="4" t="s">
        <v>121</v>
      </c>
      <c r="C19" s="29" t="s">
        <v>418</v>
      </c>
      <c r="D19" s="29">
        <f t="shared" si="0"/>
        <v>190</v>
      </c>
      <c r="E19" s="4" t="s">
        <v>434</v>
      </c>
    </row>
    <row r="20" spans="1:5" x14ac:dyDescent="0.2">
      <c r="A20" s="2">
        <v>19</v>
      </c>
      <c r="B20" s="2" t="s">
        <v>34</v>
      </c>
      <c r="C20" s="29" t="s">
        <v>419</v>
      </c>
      <c r="D20" s="29">
        <f t="shared" si="0"/>
        <v>196</v>
      </c>
      <c r="E20" s="2" t="s">
        <v>435</v>
      </c>
    </row>
    <row r="21" spans="1:5" x14ac:dyDescent="0.2">
      <c r="A21" s="2">
        <v>20</v>
      </c>
      <c r="B21" s="4" t="s">
        <v>122</v>
      </c>
      <c r="C21" s="29" t="s">
        <v>416</v>
      </c>
      <c r="D21" s="29">
        <f t="shared" si="0"/>
        <v>213</v>
      </c>
      <c r="E21" s="4" t="s">
        <v>436</v>
      </c>
    </row>
    <row r="22" spans="1:5" x14ac:dyDescent="0.2">
      <c r="A22" s="2">
        <v>21</v>
      </c>
      <c r="B22" s="4" t="s">
        <v>123</v>
      </c>
      <c r="C22" s="29" t="s">
        <v>419</v>
      </c>
      <c r="D22" s="29">
        <f t="shared" si="0"/>
        <v>223</v>
      </c>
      <c r="E22" s="4" t="s">
        <v>437</v>
      </c>
    </row>
    <row r="23" spans="1:5" x14ac:dyDescent="0.2">
      <c r="A23" s="2">
        <v>22</v>
      </c>
      <c r="B23" s="4" t="s">
        <v>124</v>
      </c>
      <c r="C23" s="29" t="s">
        <v>419</v>
      </c>
      <c r="D23" s="29">
        <f t="shared" si="0"/>
        <v>240</v>
      </c>
      <c r="E23" s="4" t="s">
        <v>438</v>
      </c>
    </row>
    <row r="24" spans="1:5" x14ac:dyDescent="0.2">
      <c r="A24" s="2">
        <v>23</v>
      </c>
      <c r="B24" s="4" t="s">
        <v>52</v>
      </c>
      <c r="C24" s="29" t="s">
        <v>420</v>
      </c>
      <c r="D24" s="29">
        <f t="shared" si="0"/>
        <v>257</v>
      </c>
      <c r="E24" s="4" t="s">
        <v>439</v>
      </c>
    </row>
    <row r="25" spans="1:5" x14ac:dyDescent="0.2">
      <c r="A25" s="2">
        <v>24</v>
      </c>
      <c r="B25" s="4" t="s">
        <v>126</v>
      </c>
      <c r="C25" s="29" t="s">
        <v>415</v>
      </c>
      <c r="D25" s="29">
        <f t="shared" si="0"/>
        <v>259</v>
      </c>
      <c r="E25" s="24" t="s">
        <v>516</v>
      </c>
    </row>
    <row r="26" spans="1:5" x14ac:dyDescent="0.2">
      <c r="A26" s="2">
        <v>25</v>
      </c>
      <c r="B26" s="4" t="s">
        <v>127</v>
      </c>
      <c r="C26" s="29" t="s">
        <v>415</v>
      </c>
      <c r="D26" s="29">
        <f t="shared" si="0"/>
        <v>260</v>
      </c>
      <c r="E26" s="24" t="s">
        <v>497</v>
      </c>
    </row>
    <row r="27" spans="1:5" x14ac:dyDescent="0.2">
      <c r="A27" s="2">
        <v>26</v>
      </c>
      <c r="B27" s="4" t="s">
        <v>128</v>
      </c>
      <c r="C27" s="29" t="s">
        <v>421</v>
      </c>
      <c r="D27" s="29">
        <f t="shared" si="0"/>
        <v>261</v>
      </c>
      <c r="E27" s="4" t="s">
        <v>128</v>
      </c>
    </row>
    <row r="28" spans="1:5" x14ac:dyDescent="0.2">
      <c r="A28" s="2">
        <v>27</v>
      </c>
      <c r="B28" s="4" t="s">
        <v>129</v>
      </c>
      <c r="C28" s="29" t="s">
        <v>414</v>
      </c>
      <c r="D28" s="29">
        <f t="shared" si="0"/>
        <v>331</v>
      </c>
      <c r="E28" s="4" t="s">
        <v>129</v>
      </c>
    </row>
    <row r="29" spans="1:5" x14ac:dyDescent="0.2">
      <c r="A29" s="2">
        <v>28</v>
      </c>
      <c r="B29" s="4" t="s">
        <v>130</v>
      </c>
      <c r="C29" s="29" t="s">
        <v>414</v>
      </c>
      <c r="D29" s="29">
        <f t="shared" si="0"/>
        <v>366</v>
      </c>
      <c r="E29" s="4" t="s">
        <v>440</v>
      </c>
    </row>
    <row r="30" spans="1:5" x14ac:dyDescent="0.2">
      <c r="A30" s="2">
        <v>29</v>
      </c>
      <c r="B30" s="4" t="s">
        <v>131</v>
      </c>
      <c r="C30" s="29" t="s">
        <v>414</v>
      </c>
      <c r="D30" s="29">
        <f t="shared" si="0"/>
        <v>401</v>
      </c>
      <c r="E30" s="4" t="s">
        <v>440</v>
      </c>
    </row>
    <row r="31" spans="1:5" x14ac:dyDescent="0.2">
      <c r="A31" s="2">
        <v>30</v>
      </c>
      <c r="B31" s="4" t="s">
        <v>132</v>
      </c>
      <c r="C31" s="29" t="s">
        <v>414</v>
      </c>
      <c r="D31" s="29">
        <f t="shared" si="0"/>
        <v>436</v>
      </c>
      <c r="E31" s="4" t="s">
        <v>440</v>
      </c>
    </row>
    <row r="32" spans="1:5" x14ac:dyDescent="0.2">
      <c r="A32" s="2">
        <v>31</v>
      </c>
      <c r="B32" s="4" t="s">
        <v>133</v>
      </c>
      <c r="C32" s="29" t="s">
        <v>414</v>
      </c>
      <c r="D32" s="29">
        <f t="shared" si="0"/>
        <v>471</v>
      </c>
      <c r="E32" s="4" t="s">
        <v>440</v>
      </c>
    </row>
    <row r="33" spans="1:5" x14ac:dyDescent="0.2">
      <c r="A33" s="2">
        <v>32</v>
      </c>
      <c r="B33" s="4" t="s">
        <v>134</v>
      </c>
      <c r="C33" s="29" t="s">
        <v>414</v>
      </c>
      <c r="D33" s="29">
        <f t="shared" si="0"/>
        <v>506</v>
      </c>
      <c r="E33" s="4" t="s">
        <v>440</v>
      </c>
    </row>
    <row r="34" spans="1:5" x14ac:dyDescent="0.2">
      <c r="A34" s="2">
        <v>33</v>
      </c>
      <c r="B34" s="4" t="s">
        <v>135</v>
      </c>
      <c r="C34" s="29" t="s">
        <v>422</v>
      </c>
      <c r="D34" s="29">
        <f t="shared" si="0"/>
        <v>541</v>
      </c>
      <c r="E34" s="4" t="s">
        <v>442</v>
      </c>
    </row>
    <row r="35" spans="1:5" x14ac:dyDescent="0.2">
      <c r="A35" s="2">
        <v>34</v>
      </c>
      <c r="B35" s="4" t="s">
        <v>136</v>
      </c>
      <c r="C35" s="29" t="s">
        <v>412</v>
      </c>
      <c r="D35" s="29">
        <f t="shared" si="0"/>
        <v>549</v>
      </c>
      <c r="E35" s="4" t="s">
        <v>743</v>
      </c>
    </row>
    <row r="36" spans="1:5" x14ac:dyDescent="0.2">
      <c r="A36" s="2">
        <v>35</v>
      </c>
      <c r="B36" s="2" t="s">
        <v>331</v>
      </c>
      <c r="C36" s="5" t="s">
        <v>420</v>
      </c>
      <c r="D36" s="29">
        <f t="shared" si="0"/>
        <v>561</v>
      </c>
      <c r="E36" s="2" t="s">
        <v>443</v>
      </c>
    </row>
    <row r="37" spans="1:5" x14ac:dyDescent="0.2">
      <c r="A37" s="2">
        <v>36</v>
      </c>
      <c r="B37" s="4" t="s">
        <v>137</v>
      </c>
      <c r="C37" s="29" t="s">
        <v>415</v>
      </c>
      <c r="D37" s="29">
        <f t="shared" si="0"/>
        <v>563</v>
      </c>
      <c r="E37" s="4" t="s">
        <v>761</v>
      </c>
    </row>
    <row r="38" spans="1:5" x14ac:dyDescent="0.2">
      <c r="A38" s="2">
        <v>37</v>
      </c>
      <c r="B38" s="4" t="s">
        <v>138</v>
      </c>
      <c r="C38" s="29" t="s">
        <v>415</v>
      </c>
      <c r="D38" s="29">
        <f t="shared" si="0"/>
        <v>564</v>
      </c>
      <c r="E38" s="4" t="s">
        <v>444</v>
      </c>
    </row>
    <row r="39" spans="1:5" x14ac:dyDescent="0.2">
      <c r="A39" s="2">
        <v>38</v>
      </c>
      <c r="B39" s="4" t="s">
        <v>139</v>
      </c>
      <c r="C39" s="29" t="s">
        <v>420</v>
      </c>
      <c r="D39" s="29">
        <f t="shared" si="0"/>
        <v>565</v>
      </c>
      <c r="E39" s="4" t="s">
        <v>445</v>
      </c>
    </row>
    <row r="40" spans="1:5" x14ac:dyDescent="0.2">
      <c r="A40" s="2">
        <v>39</v>
      </c>
      <c r="B40" s="4" t="s">
        <v>140</v>
      </c>
      <c r="C40" s="29" t="s">
        <v>416</v>
      </c>
      <c r="D40" s="29">
        <f t="shared" si="0"/>
        <v>567</v>
      </c>
      <c r="E40" s="4" t="s">
        <v>446</v>
      </c>
    </row>
    <row r="41" spans="1:5" x14ac:dyDescent="0.2">
      <c r="A41" s="2">
        <v>40</v>
      </c>
      <c r="B41" s="4" t="s">
        <v>143</v>
      </c>
      <c r="C41" s="29" t="s">
        <v>420</v>
      </c>
      <c r="D41" s="29">
        <f t="shared" si="0"/>
        <v>577</v>
      </c>
      <c r="E41" s="4" t="s">
        <v>310</v>
      </c>
    </row>
    <row r="42" spans="1:5" x14ac:dyDescent="0.2">
      <c r="A42" s="2">
        <v>41</v>
      </c>
      <c r="B42" s="4" t="s">
        <v>224</v>
      </c>
      <c r="C42" s="29" t="s">
        <v>420</v>
      </c>
      <c r="D42" s="29">
        <f t="shared" si="0"/>
        <v>579</v>
      </c>
      <c r="E42" s="4" t="s">
        <v>517</v>
      </c>
    </row>
    <row r="43" spans="1:5" x14ac:dyDescent="0.2">
      <c r="A43" s="2">
        <v>42</v>
      </c>
      <c r="B43" s="4" t="s">
        <v>225</v>
      </c>
      <c r="C43" s="29" t="s">
        <v>420</v>
      </c>
      <c r="D43" s="29">
        <f t="shared" si="0"/>
        <v>581</v>
      </c>
      <c r="E43" s="4" t="s">
        <v>447</v>
      </c>
    </row>
    <row r="44" spans="1:5" x14ac:dyDescent="0.2">
      <c r="A44" s="2">
        <v>43</v>
      </c>
      <c r="B44" s="4" t="s">
        <v>110</v>
      </c>
      <c r="C44" s="29" t="s">
        <v>416</v>
      </c>
      <c r="D44" s="29">
        <f t="shared" si="0"/>
        <v>583</v>
      </c>
      <c r="E44" s="4" t="s">
        <v>448</v>
      </c>
    </row>
    <row r="45" spans="1:5" x14ac:dyDescent="0.2">
      <c r="A45" s="2">
        <v>44</v>
      </c>
      <c r="B45" s="4" t="s">
        <v>226</v>
      </c>
      <c r="C45" s="29" t="s">
        <v>413</v>
      </c>
      <c r="D45" s="29">
        <f t="shared" si="0"/>
        <v>593</v>
      </c>
      <c r="E45" s="4" t="s">
        <v>449</v>
      </c>
    </row>
    <row r="46" spans="1:5" x14ac:dyDescent="0.2">
      <c r="A46" s="2">
        <v>45</v>
      </c>
      <c r="B46" s="4" t="s">
        <v>227</v>
      </c>
      <c r="C46" s="29" t="s">
        <v>423</v>
      </c>
      <c r="D46" s="29">
        <f t="shared" si="0"/>
        <v>596</v>
      </c>
      <c r="E46" s="4" t="s">
        <v>450</v>
      </c>
    </row>
    <row r="47" spans="1:5" x14ac:dyDescent="0.2">
      <c r="A47" s="2">
        <v>46</v>
      </c>
      <c r="B47" s="4" t="s">
        <v>228</v>
      </c>
      <c r="C47" s="29" t="s">
        <v>423</v>
      </c>
      <c r="D47" s="29">
        <f t="shared" si="0"/>
        <v>601</v>
      </c>
      <c r="E47" s="4" t="s">
        <v>451</v>
      </c>
    </row>
    <row r="48" spans="1:5" x14ac:dyDescent="0.2">
      <c r="A48" s="2">
        <v>47</v>
      </c>
      <c r="B48" s="4" t="s">
        <v>229</v>
      </c>
      <c r="C48" s="29" t="s">
        <v>415</v>
      </c>
      <c r="D48" s="29">
        <f t="shared" si="0"/>
        <v>606</v>
      </c>
      <c r="E48" s="4" t="s">
        <v>775</v>
      </c>
    </row>
    <row r="49" spans="1:5" x14ac:dyDescent="0.2">
      <c r="A49" s="2">
        <v>48</v>
      </c>
      <c r="B49" s="4" t="s">
        <v>147</v>
      </c>
      <c r="C49" s="29" t="s">
        <v>412</v>
      </c>
      <c r="D49" s="29">
        <f t="shared" si="0"/>
        <v>607</v>
      </c>
      <c r="E49" s="4" t="s">
        <v>452</v>
      </c>
    </row>
    <row r="50" spans="1:5" x14ac:dyDescent="0.2">
      <c r="A50" s="2">
        <v>49</v>
      </c>
      <c r="B50" s="4" t="s">
        <v>148</v>
      </c>
      <c r="C50" s="29" t="s">
        <v>420</v>
      </c>
      <c r="D50" s="29">
        <f t="shared" si="0"/>
        <v>619</v>
      </c>
      <c r="E50" s="4" t="s">
        <v>770</v>
      </c>
    </row>
    <row r="51" spans="1:5" x14ac:dyDescent="0.2">
      <c r="A51" s="2">
        <v>50</v>
      </c>
      <c r="B51" s="4" t="s">
        <v>159</v>
      </c>
      <c r="C51" s="29" t="s">
        <v>415</v>
      </c>
      <c r="D51" s="29">
        <f t="shared" si="0"/>
        <v>621</v>
      </c>
      <c r="E51" s="4" t="s">
        <v>453</v>
      </c>
    </row>
    <row r="52" spans="1:5" x14ac:dyDescent="0.2">
      <c r="A52" s="2">
        <v>51</v>
      </c>
      <c r="B52" s="4" t="s">
        <v>152</v>
      </c>
      <c r="C52" s="29" t="s">
        <v>420</v>
      </c>
      <c r="D52" s="29">
        <f t="shared" si="0"/>
        <v>622</v>
      </c>
      <c r="E52" s="4" t="s">
        <v>745</v>
      </c>
    </row>
    <row r="53" spans="1:5" x14ac:dyDescent="0.2">
      <c r="A53" s="2">
        <v>52</v>
      </c>
      <c r="B53" s="4" t="s">
        <v>109</v>
      </c>
      <c r="C53" s="29" t="s">
        <v>420</v>
      </c>
      <c r="D53" s="29">
        <f t="shared" si="0"/>
        <v>624</v>
      </c>
      <c r="E53" s="4" t="s">
        <v>747</v>
      </c>
    </row>
    <row r="54" spans="1:5" x14ac:dyDescent="0.2">
      <c r="A54" s="2">
        <v>53</v>
      </c>
      <c r="B54" s="2" t="s">
        <v>230</v>
      </c>
      <c r="C54" s="5" t="s">
        <v>416</v>
      </c>
      <c r="D54" s="29">
        <f t="shared" si="0"/>
        <v>626</v>
      </c>
      <c r="E54" s="2" t="s">
        <v>802</v>
      </c>
    </row>
    <row r="55" spans="1:5" x14ac:dyDescent="0.2">
      <c r="A55" s="2">
        <v>54</v>
      </c>
      <c r="B55" s="2" t="s">
        <v>195</v>
      </c>
      <c r="C55" s="5" t="s">
        <v>413</v>
      </c>
      <c r="D55" s="29">
        <f t="shared" si="0"/>
        <v>636</v>
      </c>
      <c r="E55" s="2" t="s">
        <v>455</v>
      </c>
    </row>
    <row r="56" spans="1:5" x14ac:dyDescent="0.2">
      <c r="A56" s="2">
        <v>55</v>
      </c>
      <c r="B56" s="4" t="s">
        <v>231</v>
      </c>
      <c r="C56" s="29" t="s">
        <v>420</v>
      </c>
      <c r="D56" s="29">
        <f t="shared" si="0"/>
        <v>639</v>
      </c>
      <c r="E56" s="4" t="s">
        <v>456</v>
      </c>
    </row>
    <row r="57" spans="1:5" x14ac:dyDescent="0.2">
      <c r="A57" s="2">
        <v>56</v>
      </c>
      <c r="B57" s="2" t="s">
        <v>232</v>
      </c>
      <c r="C57" s="5" t="s">
        <v>415</v>
      </c>
      <c r="D57" s="29">
        <f t="shared" si="0"/>
        <v>641</v>
      </c>
      <c r="E57" s="4" t="s">
        <v>754</v>
      </c>
    </row>
    <row r="58" spans="1:5" x14ac:dyDescent="0.2">
      <c r="A58" s="2">
        <v>57</v>
      </c>
      <c r="B58" s="4" t="s">
        <v>162</v>
      </c>
      <c r="C58" s="29" t="s">
        <v>416</v>
      </c>
      <c r="D58" s="29">
        <f t="shared" si="0"/>
        <v>642</v>
      </c>
      <c r="E58" s="4" t="s">
        <v>454</v>
      </c>
    </row>
    <row r="59" spans="1:5" x14ac:dyDescent="0.2">
      <c r="A59" s="2">
        <v>58</v>
      </c>
      <c r="B59" s="2" t="s">
        <v>385</v>
      </c>
      <c r="C59" s="5" t="s">
        <v>422</v>
      </c>
      <c r="D59" s="29">
        <f t="shared" si="0"/>
        <v>652</v>
      </c>
      <c r="E59" s="2" t="s">
        <v>457</v>
      </c>
    </row>
    <row r="60" spans="1:5" x14ac:dyDescent="0.2">
      <c r="A60" s="2">
        <v>59</v>
      </c>
      <c r="B60" s="2" t="s">
        <v>380</v>
      </c>
      <c r="C60" s="5" t="s">
        <v>422</v>
      </c>
      <c r="D60" s="29">
        <f t="shared" si="0"/>
        <v>660</v>
      </c>
      <c r="E60" s="2" t="s">
        <v>459</v>
      </c>
    </row>
    <row r="61" spans="1:5" x14ac:dyDescent="0.2">
      <c r="A61" s="2">
        <v>60</v>
      </c>
      <c r="B61" s="4" t="s">
        <v>233</v>
      </c>
      <c r="C61" s="29" t="s">
        <v>416</v>
      </c>
      <c r="D61" s="29">
        <f t="shared" si="0"/>
        <v>668</v>
      </c>
      <c r="E61" s="4" t="s">
        <v>460</v>
      </c>
    </row>
    <row r="62" spans="1:5" x14ac:dyDescent="0.2">
      <c r="A62" s="2">
        <v>61</v>
      </c>
      <c r="B62" s="2" t="s">
        <v>178</v>
      </c>
      <c r="C62" s="5" t="s">
        <v>416</v>
      </c>
      <c r="D62" s="29">
        <f t="shared" si="0"/>
        <v>678</v>
      </c>
      <c r="E62" s="2" t="s">
        <v>251</v>
      </c>
    </row>
    <row r="63" spans="1:5" x14ac:dyDescent="0.2">
      <c r="A63" s="2">
        <v>62</v>
      </c>
      <c r="B63" s="4" t="s">
        <v>164</v>
      </c>
      <c r="C63" s="29" t="s">
        <v>413</v>
      </c>
      <c r="D63" s="29">
        <f t="shared" si="0"/>
        <v>688</v>
      </c>
      <c r="E63" s="4" t="s">
        <v>461</v>
      </c>
    </row>
    <row r="64" spans="1:5" x14ac:dyDescent="0.2">
      <c r="A64" s="2">
        <v>63</v>
      </c>
      <c r="B64" s="4" t="s">
        <v>165</v>
      </c>
      <c r="C64" s="29" t="s">
        <v>413</v>
      </c>
      <c r="D64" s="29">
        <f t="shared" si="0"/>
        <v>691</v>
      </c>
      <c r="E64" s="4" t="s">
        <v>752</v>
      </c>
    </row>
    <row r="65" spans="1:5" x14ac:dyDescent="0.2">
      <c r="A65" s="2">
        <v>64</v>
      </c>
      <c r="B65" s="4" t="s">
        <v>166</v>
      </c>
      <c r="C65" s="29" t="s">
        <v>422</v>
      </c>
      <c r="D65" s="29">
        <f t="shared" si="0"/>
        <v>694</v>
      </c>
      <c r="E65" s="4" t="s">
        <v>462</v>
      </c>
    </row>
    <row r="66" spans="1:5" x14ac:dyDescent="0.2">
      <c r="A66" s="2">
        <v>65</v>
      </c>
      <c r="B66" s="2" t="s">
        <v>347</v>
      </c>
      <c r="C66" s="5" t="s">
        <v>422</v>
      </c>
      <c r="D66" s="29">
        <f t="shared" si="0"/>
        <v>702</v>
      </c>
      <c r="E66" s="2" t="s">
        <v>463</v>
      </c>
    </row>
    <row r="67" spans="1:5" x14ac:dyDescent="0.2">
      <c r="A67" s="2">
        <v>66</v>
      </c>
      <c r="B67" s="4" t="s">
        <v>9</v>
      </c>
      <c r="C67" s="29" t="s">
        <v>420</v>
      </c>
      <c r="D67" s="29">
        <f t="shared" ref="D67:D122" si="1">SUM(D66+C66)</f>
        <v>710</v>
      </c>
      <c r="E67" s="4" t="s">
        <v>464</v>
      </c>
    </row>
    <row r="68" spans="1:5" x14ac:dyDescent="0.2">
      <c r="A68" s="2">
        <v>67</v>
      </c>
      <c r="B68" s="2" t="s">
        <v>407</v>
      </c>
      <c r="C68" s="5" t="s">
        <v>412</v>
      </c>
      <c r="D68" s="29">
        <f t="shared" si="1"/>
        <v>712</v>
      </c>
      <c r="E68" s="2" t="s">
        <v>465</v>
      </c>
    </row>
    <row r="69" spans="1:5" x14ac:dyDescent="0.2">
      <c r="A69" s="2">
        <v>68</v>
      </c>
      <c r="B69" s="25" t="s">
        <v>662</v>
      </c>
      <c r="C69" s="32">
        <v>3</v>
      </c>
      <c r="D69" s="29">
        <f t="shared" si="1"/>
        <v>724</v>
      </c>
      <c r="E69" s="25" t="s">
        <v>658</v>
      </c>
    </row>
    <row r="70" spans="1:5" x14ac:dyDescent="0.2">
      <c r="A70" s="2">
        <v>69</v>
      </c>
      <c r="B70" s="2" t="s">
        <v>210</v>
      </c>
      <c r="C70" s="5" t="s">
        <v>420</v>
      </c>
      <c r="D70" s="29">
        <f t="shared" si="1"/>
        <v>727</v>
      </c>
      <c r="E70" s="2" t="s">
        <v>470</v>
      </c>
    </row>
    <row r="71" spans="1:5" x14ac:dyDescent="0.2">
      <c r="A71" s="2">
        <v>70</v>
      </c>
      <c r="B71" s="2" t="s">
        <v>216</v>
      </c>
      <c r="C71" s="5" t="s">
        <v>415</v>
      </c>
      <c r="D71" s="29">
        <f t="shared" si="1"/>
        <v>729</v>
      </c>
      <c r="E71" s="2" t="s">
        <v>471</v>
      </c>
    </row>
    <row r="72" spans="1:5" x14ac:dyDescent="0.2">
      <c r="A72" s="2">
        <v>71</v>
      </c>
      <c r="B72" s="2" t="s">
        <v>217</v>
      </c>
      <c r="C72" s="5" t="s">
        <v>415</v>
      </c>
      <c r="D72" s="29">
        <f t="shared" si="1"/>
        <v>730</v>
      </c>
      <c r="E72" s="2" t="s">
        <v>660</v>
      </c>
    </row>
    <row r="73" spans="1:5" x14ac:dyDescent="0.2">
      <c r="A73" s="2">
        <v>72</v>
      </c>
      <c r="B73" s="2" t="s">
        <v>218</v>
      </c>
      <c r="C73" s="5" t="s">
        <v>415</v>
      </c>
      <c r="D73" s="29">
        <f t="shared" si="1"/>
        <v>731</v>
      </c>
      <c r="E73" s="2" t="s">
        <v>466</v>
      </c>
    </row>
    <row r="74" spans="1:5" x14ac:dyDescent="0.2">
      <c r="A74" s="2">
        <v>73</v>
      </c>
      <c r="B74" s="2" t="s">
        <v>219</v>
      </c>
      <c r="C74" s="5" t="s">
        <v>415</v>
      </c>
      <c r="D74" s="29">
        <f t="shared" si="1"/>
        <v>732</v>
      </c>
      <c r="E74" s="2" t="s">
        <v>467</v>
      </c>
    </row>
    <row r="75" spans="1:5" x14ac:dyDescent="0.2">
      <c r="A75" s="2">
        <v>74</v>
      </c>
      <c r="B75" s="2" t="s">
        <v>408</v>
      </c>
      <c r="C75" s="5" t="s">
        <v>415</v>
      </c>
      <c r="D75" s="29">
        <f t="shared" si="1"/>
        <v>733</v>
      </c>
      <c r="E75" s="2" t="s">
        <v>468</v>
      </c>
    </row>
    <row r="76" spans="1:5" x14ac:dyDescent="0.2">
      <c r="A76" s="2">
        <v>75</v>
      </c>
      <c r="B76" s="2" t="s">
        <v>382</v>
      </c>
      <c r="C76" s="5" t="s">
        <v>412</v>
      </c>
      <c r="D76" s="29">
        <f t="shared" si="1"/>
        <v>734</v>
      </c>
      <c r="E76" s="2" t="s">
        <v>469</v>
      </c>
    </row>
    <row r="77" spans="1:5" x14ac:dyDescent="0.2">
      <c r="A77" s="2">
        <v>76</v>
      </c>
      <c r="B77" s="2" t="s">
        <v>379</v>
      </c>
      <c r="C77" s="5" t="s">
        <v>415</v>
      </c>
      <c r="D77" s="29">
        <f t="shared" si="1"/>
        <v>746</v>
      </c>
      <c r="E77" s="2" t="s">
        <v>468</v>
      </c>
    </row>
    <row r="78" spans="1:5" x14ac:dyDescent="0.2">
      <c r="A78" s="2">
        <v>77</v>
      </c>
      <c r="B78" s="2" t="s">
        <v>384</v>
      </c>
      <c r="C78" s="5" t="s">
        <v>412</v>
      </c>
      <c r="D78" s="29">
        <f t="shared" si="1"/>
        <v>747</v>
      </c>
      <c r="E78" s="2" t="s">
        <v>469</v>
      </c>
    </row>
    <row r="79" spans="1:5" x14ac:dyDescent="0.2">
      <c r="A79" s="2">
        <v>78</v>
      </c>
      <c r="B79" s="4" t="s">
        <v>10</v>
      </c>
      <c r="C79" s="5" t="s">
        <v>420</v>
      </c>
      <c r="D79" s="29">
        <f t="shared" si="1"/>
        <v>759</v>
      </c>
      <c r="E79" s="2" t="s">
        <v>464</v>
      </c>
    </row>
    <row r="80" spans="1:5" x14ac:dyDescent="0.2">
      <c r="A80" s="2">
        <v>79</v>
      </c>
      <c r="B80" s="2" t="s">
        <v>223</v>
      </c>
      <c r="C80" s="5" t="s">
        <v>412</v>
      </c>
      <c r="D80" s="29">
        <f t="shared" si="1"/>
        <v>761</v>
      </c>
      <c r="E80" s="2" t="s">
        <v>465</v>
      </c>
    </row>
    <row r="81" spans="1:5" x14ac:dyDescent="0.2">
      <c r="A81" s="2">
        <v>80</v>
      </c>
      <c r="B81" s="25" t="s">
        <v>661</v>
      </c>
      <c r="C81" s="32">
        <v>3</v>
      </c>
      <c r="D81" s="29">
        <f t="shared" si="1"/>
        <v>773</v>
      </c>
      <c r="E81" s="25" t="s">
        <v>658</v>
      </c>
    </row>
    <row r="82" spans="1:5" x14ac:dyDescent="0.2">
      <c r="A82" s="2">
        <v>81</v>
      </c>
      <c r="B82" s="2" t="s">
        <v>211</v>
      </c>
      <c r="C82" s="5" t="s">
        <v>420</v>
      </c>
      <c r="D82" s="29">
        <f t="shared" si="1"/>
        <v>776</v>
      </c>
      <c r="E82" s="2" t="s">
        <v>470</v>
      </c>
    </row>
    <row r="83" spans="1:5" x14ac:dyDescent="0.2">
      <c r="A83" s="2">
        <v>82</v>
      </c>
      <c r="B83" s="2" t="s">
        <v>212</v>
      </c>
      <c r="C83" s="5" t="s">
        <v>415</v>
      </c>
      <c r="D83" s="29">
        <f t="shared" si="1"/>
        <v>778</v>
      </c>
      <c r="E83" s="2" t="s">
        <v>471</v>
      </c>
    </row>
    <row r="84" spans="1:5" x14ac:dyDescent="0.2">
      <c r="A84" s="2">
        <v>83</v>
      </c>
      <c r="B84" s="2" t="s">
        <v>213</v>
      </c>
      <c r="C84" s="5" t="s">
        <v>415</v>
      </c>
      <c r="D84" s="29">
        <f t="shared" si="1"/>
        <v>779</v>
      </c>
      <c r="E84" s="2" t="s">
        <v>660</v>
      </c>
    </row>
    <row r="85" spans="1:5" x14ac:dyDescent="0.2">
      <c r="A85" s="2">
        <v>84</v>
      </c>
      <c r="B85" s="2" t="s">
        <v>214</v>
      </c>
      <c r="C85" s="5" t="s">
        <v>415</v>
      </c>
      <c r="D85" s="29">
        <f t="shared" si="1"/>
        <v>780</v>
      </c>
      <c r="E85" s="2" t="s">
        <v>466</v>
      </c>
    </row>
    <row r="86" spans="1:5" x14ac:dyDescent="0.2">
      <c r="A86" s="2">
        <v>85</v>
      </c>
      <c r="B86" s="2" t="s">
        <v>215</v>
      </c>
      <c r="C86" s="5" t="s">
        <v>415</v>
      </c>
      <c r="D86" s="29">
        <f t="shared" si="1"/>
        <v>781</v>
      </c>
      <c r="E86" s="2" t="s">
        <v>467</v>
      </c>
    </row>
    <row r="87" spans="1:5" x14ac:dyDescent="0.2">
      <c r="A87" s="2">
        <v>86</v>
      </c>
      <c r="B87" s="4" t="s">
        <v>234</v>
      </c>
      <c r="C87" s="29" t="s">
        <v>416</v>
      </c>
      <c r="D87" s="29">
        <f t="shared" si="1"/>
        <v>782</v>
      </c>
      <c r="E87" s="4" t="s">
        <v>460</v>
      </c>
    </row>
    <row r="88" spans="1:5" x14ac:dyDescent="0.2">
      <c r="A88" s="2">
        <v>87</v>
      </c>
      <c r="B88" s="4" t="s">
        <v>141</v>
      </c>
      <c r="C88" s="29" t="s">
        <v>422</v>
      </c>
      <c r="D88" s="29">
        <f t="shared" si="1"/>
        <v>792</v>
      </c>
      <c r="E88" s="4" t="s">
        <v>472</v>
      </c>
    </row>
    <row r="89" spans="1:5" x14ac:dyDescent="0.2">
      <c r="A89" s="2">
        <v>88</v>
      </c>
      <c r="B89" s="4" t="s">
        <v>142</v>
      </c>
      <c r="C89" s="29" t="s">
        <v>412</v>
      </c>
      <c r="D89" s="29">
        <f t="shared" si="1"/>
        <v>800</v>
      </c>
      <c r="E89" s="4" t="s">
        <v>473</v>
      </c>
    </row>
    <row r="90" spans="1:5" x14ac:dyDescent="0.2">
      <c r="A90" s="2">
        <v>89</v>
      </c>
      <c r="B90" s="4" t="s">
        <v>145</v>
      </c>
      <c r="C90" s="29" t="s">
        <v>422</v>
      </c>
      <c r="D90" s="29">
        <f t="shared" si="1"/>
        <v>812</v>
      </c>
      <c r="E90" s="4" t="s">
        <v>474</v>
      </c>
    </row>
    <row r="91" spans="1:5" x14ac:dyDescent="0.2">
      <c r="A91" s="2">
        <v>90</v>
      </c>
      <c r="B91" s="4" t="s">
        <v>146</v>
      </c>
      <c r="C91" s="29" t="s">
        <v>412</v>
      </c>
      <c r="D91" s="29">
        <f t="shared" si="1"/>
        <v>820</v>
      </c>
      <c r="E91" s="4" t="s">
        <v>475</v>
      </c>
    </row>
    <row r="92" spans="1:5" x14ac:dyDescent="0.2">
      <c r="A92" s="2">
        <v>91</v>
      </c>
      <c r="B92" s="4" t="s">
        <v>153</v>
      </c>
      <c r="C92" s="29" t="s">
        <v>424</v>
      </c>
      <c r="D92" s="29">
        <f t="shared" si="1"/>
        <v>832</v>
      </c>
      <c r="E92" s="4" t="s">
        <v>476</v>
      </c>
    </row>
    <row r="93" spans="1:5" x14ac:dyDescent="0.2">
      <c r="A93" s="2">
        <v>92</v>
      </c>
      <c r="B93" s="4" t="s">
        <v>154</v>
      </c>
      <c r="C93" s="29" t="s">
        <v>415</v>
      </c>
      <c r="D93" s="29">
        <f t="shared" si="1"/>
        <v>836</v>
      </c>
      <c r="E93" s="4" t="s">
        <v>746</v>
      </c>
    </row>
    <row r="94" spans="1:5" x14ac:dyDescent="0.2">
      <c r="A94" s="2">
        <v>93</v>
      </c>
      <c r="B94" s="4" t="s">
        <v>235</v>
      </c>
      <c r="C94" s="29" t="s">
        <v>416</v>
      </c>
      <c r="D94" s="29">
        <f t="shared" si="1"/>
        <v>837</v>
      </c>
      <c r="E94" s="4" t="s">
        <v>477</v>
      </c>
    </row>
    <row r="95" spans="1:5" x14ac:dyDescent="0.2">
      <c r="A95" s="2">
        <v>94</v>
      </c>
      <c r="B95" s="2" t="s">
        <v>186</v>
      </c>
      <c r="C95" s="5" t="s">
        <v>416</v>
      </c>
      <c r="D95" s="29">
        <f t="shared" si="1"/>
        <v>847</v>
      </c>
      <c r="E95" s="2" t="s">
        <v>478</v>
      </c>
    </row>
    <row r="96" spans="1:5" x14ac:dyDescent="0.2">
      <c r="A96" s="2">
        <v>95</v>
      </c>
      <c r="B96" s="4" t="s">
        <v>144</v>
      </c>
      <c r="C96" s="29" t="s">
        <v>416</v>
      </c>
      <c r="D96" s="29">
        <f t="shared" si="1"/>
        <v>857</v>
      </c>
      <c r="E96" s="4" t="s">
        <v>479</v>
      </c>
    </row>
    <row r="97" spans="1:5" x14ac:dyDescent="0.2">
      <c r="A97" s="2">
        <v>96</v>
      </c>
      <c r="B97" s="2" t="s">
        <v>35</v>
      </c>
      <c r="C97" s="29" t="s">
        <v>412</v>
      </c>
      <c r="D97" s="29">
        <f t="shared" si="1"/>
        <v>867</v>
      </c>
      <c r="E97" s="2" t="s">
        <v>480</v>
      </c>
    </row>
    <row r="98" spans="1:5" x14ac:dyDescent="0.2">
      <c r="A98" s="2">
        <v>97</v>
      </c>
      <c r="B98" s="2" t="s">
        <v>179</v>
      </c>
      <c r="C98" s="5" t="s">
        <v>412</v>
      </c>
      <c r="D98" s="29">
        <f t="shared" si="1"/>
        <v>879</v>
      </c>
      <c r="E98" s="2" t="s">
        <v>481</v>
      </c>
    </row>
    <row r="99" spans="1:5" x14ac:dyDescent="0.2">
      <c r="A99" s="2">
        <v>98</v>
      </c>
      <c r="B99" s="2" t="s">
        <v>180</v>
      </c>
      <c r="C99" s="5" t="s">
        <v>425</v>
      </c>
      <c r="D99" s="29">
        <f t="shared" si="1"/>
        <v>891</v>
      </c>
      <c r="E99" s="2" t="s">
        <v>482</v>
      </c>
    </row>
    <row r="100" spans="1:5" x14ac:dyDescent="0.2">
      <c r="A100" s="2">
        <v>99</v>
      </c>
      <c r="B100" s="2" t="s">
        <v>181</v>
      </c>
      <c r="C100" s="5" t="s">
        <v>412</v>
      </c>
      <c r="D100" s="29">
        <f t="shared" si="1"/>
        <v>911</v>
      </c>
      <c r="E100" s="2" t="s">
        <v>483</v>
      </c>
    </row>
    <row r="101" spans="1:5" x14ac:dyDescent="0.2">
      <c r="A101" s="2">
        <v>100</v>
      </c>
      <c r="B101" s="2" t="s">
        <v>182</v>
      </c>
      <c r="C101" s="5" t="s">
        <v>420</v>
      </c>
      <c r="D101" s="29">
        <f t="shared" si="1"/>
        <v>923</v>
      </c>
      <c r="E101" s="2" t="s">
        <v>756</v>
      </c>
    </row>
    <row r="102" spans="1:5" x14ac:dyDescent="0.2">
      <c r="A102" s="2">
        <v>101</v>
      </c>
      <c r="B102" s="2" t="s">
        <v>183</v>
      </c>
      <c r="C102" s="5" t="s">
        <v>416</v>
      </c>
      <c r="D102" s="29">
        <f t="shared" si="1"/>
        <v>925</v>
      </c>
      <c r="E102" s="2" t="s">
        <v>484</v>
      </c>
    </row>
    <row r="103" spans="1:5" x14ac:dyDescent="0.2">
      <c r="A103" s="2">
        <v>102</v>
      </c>
      <c r="B103" s="2" t="s">
        <v>184</v>
      </c>
      <c r="C103" s="5" t="s">
        <v>416</v>
      </c>
      <c r="D103" s="29">
        <f t="shared" si="1"/>
        <v>935</v>
      </c>
      <c r="E103" s="2" t="s">
        <v>485</v>
      </c>
    </row>
    <row r="104" spans="1:5" x14ac:dyDescent="0.2">
      <c r="A104" s="2">
        <v>103</v>
      </c>
      <c r="B104" s="2" t="s">
        <v>332</v>
      </c>
      <c r="C104" s="5" t="s">
        <v>420</v>
      </c>
      <c r="D104" s="29">
        <f t="shared" si="1"/>
        <v>945</v>
      </c>
      <c r="E104" s="2" t="s">
        <v>486</v>
      </c>
    </row>
    <row r="105" spans="1:5" x14ac:dyDescent="0.2">
      <c r="A105" s="2">
        <v>104</v>
      </c>
      <c r="B105" s="2" t="s">
        <v>311</v>
      </c>
      <c r="C105" s="5" t="s">
        <v>420</v>
      </c>
      <c r="D105" s="29">
        <f t="shared" si="1"/>
        <v>947</v>
      </c>
      <c r="E105" s="4" t="s">
        <v>487</v>
      </c>
    </row>
    <row r="106" spans="1:5" x14ac:dyDescent="0.2">
      <c r="A106" s="2">
        <v>105</v>
      </c>
      <c r="B106" s="2" t="s">
        <v>390</v>
      </c>
      <c r="C106" s="5" t="s">
        <v>415</v>
      </c>
      <c r="D106" s="29">
        <f t="shared" si="1"/>
        <v>949</v>
      </c>
      <c r="E106" s="2" t="s">
        <v>488</v>
      </c>
    </row>
    <row r="107" spans="1:5" x14ac:dyDescent="0.2">
      <c r="A107" s="2">
        <v>106</v>
      </c>
      <c r="B107" s="2" t="s">
        <v>395</v>
      </c>
      <c r="C107" s="5" t="s">
        <v>416</v>
      </c>
      <c r="D107" s="29">
        <f t="shared" si="1"/>
        <v>950</v>
      </c>
      <c r="E107" s="2" t="s">
        <v>489</v>
      </c>
    </row>
    <row r="108" spans="1:5" x14ac:dyDescent="0.2">
      <c r="A108" s="2">
        <v>107</v>
      </c>
      <c r="B108" s="2" t="s">
        <v>400</v>
      </c>
      <c r="C108" s="5" t="s">
        <v>416</v>
      </c>
      <c r="D108" s="29">
        <f t="shared" si="1"/>
        <v>960</v>
      </c>
      <c r="E108" s="2" t="s">
        <v>490</v>
      </c>
    </row>
    <row r="109" spans="1:5" x14ac:dyDescent="0.2">
      <c r="A109" s="2">
        <v>108</v>
      </c>
      <c r="B109" s="2" t="s">
        <v>391</v>
      </c>
      <c r="C109" s="5" t="s">
        <v>415</v>
      </c>
      <c r="D109" s="29">
        <f t="shared" si="1"/>
        <v>970</v>
      </c>
      <c r="E109" s="2" t="s">
        <v>488</v>
      </c>
    </row>
    <row r="110" spans="1:5" x14ac:dyDescent="0.2">
      <c r="A110" s="2">
        <v>109</v>
      </c>
      <c r="B110" s="2" t="s">
        <v>396</v>
      </c>
      <c r="C110" s="5" t="s">
        <v>416</v>
      </c>
      <c r="D110" s="29">
        <f t="shared" si="1"/>
        <v>971</v>
      </c>
      <c r="E110" s="2" t="s">
        <v>489</v>
      </c>
    </row>
    <row r="111" spans="1:5" x14ac:dyDescent="0.2">
      <c r="A111" s="2">
        <v>110</v>
      </c>
      <c r="B111" s="2" t="s">
        <v>401</v>
      </c>
      <c r="C111" s="5" t="s">
        <v>416</v>
      </c>
      <c r="D111" s="29">
        <f t="shared" si="1"/>
        <v>981</v>
      </c>
      <c r="E111" s="2" t="s">
        <v>490</v>
      </c>
    </row>
    <row r="112" spans="1:5" x14ac:dyDescent="0.2">
      <c r="A112" s="2">
        <v>111</v>
      </c>
      <c r="B112" s="2" t="s">
        <v>392</v>
      </c>
      <c r="C112" s="5" t="s">
        <v>415</v>
      </c>
      <c r="D112" s="29">
        <f t="shared" si="1"/>
        <v>991</v>
      </c>
      <c r="E112" s="2" t="s">
        <v>488</v>
      </c>
    </row>
    <row r="113" spans="1:5" x14ac:dyDescent="0.2">
      <c r="A113" s="2">
        <v>112</v>
      </c>
      <c r="B113" s="2" t="s">
        <v>397</v>
      </c>
      <c r="C113" s="5" t="s">
        <v>416</v>
      </c>
      <c r="D113" s="29">
        <f t="shared" si="1"/>
        <v>992</v>
      </c>
      <c r="E113" s="2" t="s">
        <v>489</v>
      </c>
    </row>
    <row r="114" spans="1:5" x14ac:dyDescent="0.2">
      <c r="A114" s="2">
        <v>113</v>
      </c>
      <c r="B114" s="2" t="s">
        <v>402</v>
      </c>
      <c r="C114" s="5" t="s">
        <v>416</v>
      </c>
      <c r="D114" s="29">
        <f t="shared" si="1"/>
        <v>1002</v>
      </c>
      <c r="E114" s="2" t="s">
        <v>490</v>
      </c>
    </row>
    <row r="115" spans="1:5" x14ac:dyDescent="0.2">
      <c r="A115" s="2">
        <v>114</v>
      </c>
      <c r="B115" s="2" t="s">
        <v>393</v>
      </c>
      <c r="C115" s="5" t="s">
        <v>415</v>
      </c>
      <c r="D115" s="29">
        <f t="shared" si="1"/>
        <v>1012</v>
      </c>
      <c r="E115" s="2" t="s">
        <v>488</v>
      </c>
    </row>
    <row r="116" spans="1:5" x14ac:dyDescent="0.2">
      <c r="A116" s="2">
        <v>115</v>
      </c>
      <c r="B116" s="2" t="s">
        <v>398</v>
      </c>
      <c r="C116" s="5" t="s">
        <v>416</v>
      </c>
      <c r="D116" s="29">
        <f t="shared" si="1"/>
        <v>1013</v>
      </c>
      <c r="E116" s="2" t="s">
        <v>489</v>
      </c>
    </row>
    <row r="117" spans="1:5" x14ac:dyDescent="0.2">
      <c r="A117" s="2">
        <v>116</v>
      </c>
      <c r="B117" s="2" t="s">
        <v>403</v>
      </c>
      <c r="C117" s="5" t="s">
        <v>416</v>
      </c>
      <c r="D117" s="29">
        <f t="shared" si="1"/>
        <v>1023</v>
      </c>
      <c r="E117" s="2" t="s">
        <v>490</v>
      </c>
    </row>
    <row r="118" spans="1:5" x14ac:dyDescent="0.2">
      <c r="A118" s="2">
        <v>117</v>
      </c>
      <c r="B118" s="2" t="s">
        <v>394</v>
      </c>
      <c r="C118" s="5" t="s">
        <v>415</v>
      </c>
      <c r="D118" s="29">
        <f t="shared" si="1"/>
        <v>1033</v>
      </c>
      <c r="E118" s="2" t="s">
        <v>488</v>
      </c>
    </row>
    <row r="119" spans="1:5" x14ac:dyDescent="0.2">
      <c r="A119" s="2">
        <v>118</v>
      </c>
      <c r="B119" s="2" t="s">
        <v>399</v>
      </c>
      <c r="C119" s="5" t="s">
        <v>416</v>
      </c>
      <c r="D119" s="29">
        <f t="shared" si="1"/>
        <v>1034</v>
      </c>
      <c r="E119" s="2" t="s">
        <v>489</v>
      </c>
    </row>
    <row r="120" spans="1:5" x14ac:dyDescent="0.2">
      <c r="A120" s="2">
        <v>119</v>
      </c>
      <c r="B120" s="2" t="s">
        <v>404</v>
      </c>
      <c r="C120" s="5" t="s">
        <v>416</v>
      </c>
      <c r="D120" s="29">
        <f t="shared" si="1"/>
        <v>1044</v>
      </c>
      <c r="E120" s="2" t="s">
        <v>490</v>
      </c>
    </row>
    <row r="121" spans="1:5" x14ac:dyDescent="0.2">
      <c r="A121" s="2">
        <v>120</v>
      </c>
      <c r="B121" s="2" t="s">
        <v>188</v>
      </c>
      <c r="C121" s="5" t="s">
        <v>420</v>
      </c>
      <c r="D121" s="29">
        <f t="shared" si="1"/>
        <v>1054</v>
      </c>
      <c r="E121" s="3" t="s">
        <v>699</v>
      </c>
    </row>
    <row r="122" spans="1:5" x14ac:dyDescent="0.2">
      <c r="A122" s="2">
        <v>121</v>
      </c>
      <c r="B122" s="2" t="s">
        <v>187</v>
      </c>
      <c r="C122" s="5" t="s">
        <v>420</v>
      </c>
      <c r="D122" s="29">
        <f t="shared" si="1"/>
        <v>1056</v>
      </c>
      <c r="E122" s="4" t="s">
        <v>700</v>
      </c>
    </row>
  </sheetData>
  <sortState ref="A2:K163">
    <sortCondition ref="A2:A163"/>
  </sortState>
  <phoneticPr fontId="3" type="noConversion"/>
  <pageMargins left="0.75" right="0.75" top="1" bottom="1" header="0.5" footer="0.5"/>
  <pageSetup paperSize="9" scale="61" fitToHeight="0" orientation="portrait" r:id="rId1"/>
  <headerFooter alignWithMargins="0"/>
  <ignoredErrors>
    <ignoredError sqref="C82:C121 C2:C59 C70:C80 C122 C60:C68" numberStoredAsText="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A46"/>
  <sheetViews>
    <sheetView workbookViewId="0"/>
  </sheetViews>
  <sheetFormatPr defaultRowHeight="13.2" x14ac:dyDescent="0.25"/>
  <cols>
    <col min="1" max="1" width="127.6640625" style="89" customWidth="1"/>
  </cols>
  <sheetData>
    <row r="1" spans="1:1" x14ac:dyDescent="0.25">
      <c r="A1" s="88" t="s">
        <v>251</v>
      </c>
    </row>
    <row r="2" spans="1:1" x14ac:dyDescent="0.25">
      <c r="A2" s="91" t="s">
        <v>715</v>
      </c>
    </row>
    <row r="4" spans="1:1" x14ac:dyDescent="0.25">
      <c r="A4" s="92" t="s">
        <v>6</v>
      </c>
    </row>
    <row r="5" spans="1:1" x14ac:dyDescent="0.25">
      <c r="A5" s="90" t="s">
        <v>716</v>
      </c>
    </row>
    <row r="6" spans="1:1" x14ac:dyDescent="0.25">
      <c r="A6" s="90" t="s">
        <v>196</v>
      </c>
    </row>
    <row r="7" spans="1:1" x14ac:dyDescent="0.25">
      <c r="A7" s="90" t="s">
        <v>717</v>
      </c>
    </row>
    <row r="8" spans="1:1" x14ac:dyDescent="0.25">
      <c r="A8" s="92"/>
    </row>
    <row r="9" spans="1:1" ht="21" x14ac:dyDescent="0.25">
      <c r="A9" s="93" t="s">
        <v>718</v>
      </c>
    </row>
    <row r="10" spans="1:1" x14ac:dyDescent="0.25">
      <c r="A10" s="90"/>
    </row>
    <row r="11" spans="1:1" ht="21" x14ac:dyDescent="0.25">
      <c r="A11" s="90" t="s">
        <v>719</v>
      </c>
    </row>
    <row r="12" spans="1:1" ht="21" x14ac:dyDescent="0.25">
      <c r="A12" s="90" t="s">
        <v>720</v>
      </c>
    </row>
    <row r="13" spans="1:1" x14ac:dyDescent="0.25">
      <c r="A13" s="90"/>
    </row>
    <row r="14" spans="1:1" x14ac:dyDescent="0.25">
      <c r="A14" s="90" t="s">
        <v>721</v>
      </c>
    </row>
    <row r="15" spans="1:1" x14ac:dyDescent="0.25">
      <c r="A15" s="90"/>
    </row>
    <row r="16" spans="1:1" x14ac:dyDescent="0.25">
      <c r="A16" s="92" t="s">
        <v>722</v>
      </c>
    </row>
    <row r="17" spans="1:1" x14ac:dyDescent="0.25">
      <c r="A17" s="90" t="s">
        <v>723</v>
      </c>
    </row>
    <row r="18" spans="1:1" x14ac:dyDescent="0.25">
      <c r="A18" s="90" t="s">
        <v>724</v>
      </c>
    </row>
    <row r="19" spans="1:1" x14ac:dyDescent="0.25">
      <c r="A19" s="90" t="s">
        <v>725</v>
      </c>
    </row>
    <row r="20" spans="1:1" x14ac:dyDescent="0.25">
      <c r="A20" s="90" t="s">
        <v>197</v>
      </c>
    </row>
    <row r="21" spans="1:1" x14ac:dyDescent="0.25">
      <c r="A21" s="90" t="s">
        <v>726</v>
      </c>
    </row>
    <row r="22" spans="1:1" x14ac:dyDescent="0.25">
      <c r="A22" s="90" t="s">
        <v>198</v>
      </c>
    </row>
    <row r="23" spans="1:1" x14ac:dyDescent="0.25">
      <c r="A23" s="90" t="s">
        <v>199</v>
      </c>
    </row>
    <row r="24" spans="1:1" x14ac:dyDescent="0.25">
      <c r="A24" s="90" t="s">
        <v>200</v>
      </c>
    </row>
    <row r="25" spans="1:1" x14ac:dyDescent="0.25">
      <c r="A25" s="90" t="s">
        <v>201</v>
      </c>
    </row>
    <row r="26" spans="1:1" x14ac:dyDescent="0.25">
      <c r="A26" s="90" t="s">
        <v>202</v>
      </c>
    </row>
    <row r="27" spans="1:1" x14ac:dyDescent="0.25">
      <c r="A27" s="90" t="s">
        <v>203</v>
      </c>
    </row>
    <row r="28" spans="1:1" x14ac:dyDescent="0.25">
      <c r="A28" s="90" t="s">
        <v>204</v>
      </c>
    </row>
    <row r="29" spans="1:1" x14ac:dyDescent="0.25">
      <c r="A29" s="90" t="s">
        <v>205</v>
      </c>
    </row>
    <row r="30" spans="1:1" x14ac:dyDescent="0.25">
      <c r="A30" s="90" t="s">
        <v>206</v>
      </c>
    </row>
    <row r="31" spans="1:1" x14ac:dyDescent="0.25">
      <c r="A31" s="90" t="s">
        <v>727</v>
      </c>
    </row>
    <row r="32" spans="1:1" x14ac:dyDescent="0.25">
      <c r="A32" s="90" t="s">
        <v>728</v>
      </c>
    </row>
    <row r="33" spans="1:1" x14ac:dyDescent="0.25">
      <c r="A33" s="90" t="s">
        <v>729</v>
      </c>
    </row>
    <row r="34" spans="1:1" x14ac:dyDescent="0.25">
      <c r="A34" s="90" t="s">
        <v>730</v>
      </c>
    </row>
    <row r="35" spans="1:1" x14ac:dyDescent="0.25">
      <c r="A35" s="90" t="s">
        <v>731</v>
      </c>
    </row>
    <row r="36" spans="1:1" x14ac:dyDescent="0.25">
      <c r="A36" s="90" t="s">
        <v>207</v>
      </c>
    </row>
    <row r="37" spans="1:1" x14ac:dyDescent="0.25">
      <c r="A37" s="90" t="s">
        <v>732</v>
      </c>
    </row>
    <row r="38" spans="1:1" x14ac:dyDescent="0.25">
      <c r="A38" s="90" t="s">
        <v>733</v>
      </c>
    </row>
    <row r="39" spans="1:1" x14ac:dyDescent="0.25">
      <c r="A39" s="90" t="s">
        <v>734</v>
      </c>
    </row>
    <row r="40" spans="1:1" x14ac:dyDescent="0.25">
      <c r="A40" s="90"/>
    </row>
    <row r="41" spans="1:1" x14ac:dyDescent="0.25">
      <c r="A41" s="92" t="s">
        <v>208</v>
      </c>
    </row>
    <row r="42" spans="1:1" ht="21" x14ac:dyDescent="0.25">
      <c r="A42" s="93" t="s">
        <v>735</v>
      </c>
    </row>
    <row r="43" spans="1:1" x14ac:dyDescent="0.25">
      <c r="A43" s="93"/>
    </row>
    <row r="44" spans="1:1" ht="21" x14ac:dyDescent="0.25">
      <c r="A44" s="93" t="s">
        <v>736</v>
      </c>
    </row>
    <row r="45" spans="1:1" x14ac:dyDescent="0.25">
      <c r="A45" s="90"/>
    </row>
    <row r="46" spans="1:1" x14ac:dyDescent="0.25">
      <c r="A46" s="90"/>
    </row>
  </sheetData>
  <phoneticPr fontId="3" type="noConversion"/>
  <hyperlinks>
    <hyperlink ref="A2" r:id="rId1"/>
  </hyperlinks>
  <pageMargins left="0.75" right="0.75" top="1" bottom="1" header="0.5" footer="0.5"/>
  <pageSetup paperSize="9" orientation="portrait" r:id="rId2"/>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A11"/>
  <sheetViews>
    <sheetView zoomScaleNormal="100" workbookViewId="0"/>
  </sheetViews>
  <sheetFormatPr defaultRowHeight="13.2" x14ac:dyDescent="0.25"/>
  <cols>
    <col min="1" max="1" width="112" customWidth="1"/>
    <col min="2" max="2" width="30.33203125" bestFit="1" customWidth="1"/>
  </cols>
  <sheetData>
    <row r="1" spans="1:1" x14ac:dyDescent="0.25">
      <c r="A1" s="17" t="s">
        <v>250</v>
      </c>
    </row>
    <row r="2" spans="1:1" x14ac:dyDescent="0.25">
      <c r="A2" s="23" t="s">
        <v>737</v>
      </c>
    </row>
    <row r="4" spans="1:1" x14ac:dyDescent="0.25">
      <c r="A4" s="92" t="s">
        <v>248</v>
      </c>
    </row>
    <row r="5" spans="1:1" ht="21" x14ac:dyDescent="0.25">
      <c r="A5" s="94" t="s">
        <v>738</v>
      </c>
    </row>
    <row r="6" spans="1:1" x14ac:dyDescent="0.25">
      <c r="A6" s="90"/>
    </row>
    <row r="7" spans="1:1" x14ac:dyDescent="0.25">
      <c r="A7" s="90" t="s">
        <v>739</v>
      </c>
    </row>
    <row r="8" spans="1:1" x14ac:dyDescent="0.25">
      <c r="A8" s="90"/>
    </row>
    <row r="9" spans="1:1" x14ac:dyDescent="0.25">
      <c r="A9" s="90" t="s">
        <v>249</v>
      </c>
    </row>
    <row r="10" spans="1:1" x14ac:dyDescent="0.25">
      <c r="A10" s="90"/>
    </row>
    <row r="11" spans="1:1" ht="21" x14ac:dyDescent="0.25">
      <c r="A11" s="90" t="s">
        <v>740</v>
      </c>
    </row>
  </sheetData>
  <phoneticPr fontId="3" type="noConversion"/>
  <hyperlinks>
    <hyperlink ref="A2" r:id="rId1"/>
  </hyperlinks>
  <pageMargins left="0.75" right="0.75" top="1" bottom="1" header="0.5" footer="0.5"/>
  <pageSetup orientation="portrait" horizontalDpi="200" verticalDpi="200" copies="0"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C51"/>
  <sheetViews>
    <sheetView showGridLines="0" workbookViewId="0"/>
  </sheetViews>
  <sheetFormatPr defaultRowHeight="13.2" x14ac:dyDescent="0.25"/>
  <cols>
    <col min="1" max="1" width="19.109375" style="89" customWidth="1"/>
    <col min="2" max="2" width="78.33203125" style="89" customWidth="1"/>
    <col min="3" max="3" width="10.109375" style="89" bestFit="1" customWidth="1"/>
  </cols>
  <sheetData>
    <row r="1" spans="1:3" x14ac:dyDescent="0.25">
      <c r="A1" s="104" t="s">
        <v>779</v>
      </c>
    </row>
    <row r="2" spans="1:3" x14ac:dyDescent="0.25">
      <c r="A2" s="89" t="s">
        <v>780</v>
      </c>
      <c r="B2" s="89" t="s">
        <v>784</v>
      </c>
    </row>
    <row r="3" spans="1:3" x14ac:dyDescent="0.25">
      <c r="B3" s="89" t="s">
        <v>785</v>
      </c>
    </row>
    <row r="4" spans="1:3" x14ac:dyDescent="0.25">
      <c r="B4" s="89" t="s">
        <v>783</v>
      </c>
    </row>
    <row r="5" spans="1:3" x14ac:dyDescent="0.25">
      <c r="B5" s="89" t="s">
        <v>781</v>
      </c>
    </row>
    <row r="6" spans="1:3" x14ac:dyDescent="0.25">
      <c r="B6" s="89" t="s">
        <v>786</v>
      </c>
    </row>
    <row r="7" spans="1:3" x14ac:dyDescent="0.25">
      <c r="B7" s="89" t="s">
        <v>813</v>
      </c>
    </row>
    <row r="8" spans="1:3" x14ac:dyDescent="0.25">
      <c r="B8" s="132" t="s">
        <v>814</v>
      </c>
    </row>
    <row r="9" spans="1:3" x14ac:dyDescent="0.25">
      <c r="B9" s="89" t="s">
        <v>788</v>
      </c>
    </row>
    <row r="10" spans="1:3" x14ac:dyDescent="0.25">
      <c r="A10" s="89" t="s">
        <v>782</v>
      </c>
      <c r="B10" s="89" t="s">
        <v>787</v>
      </c>
    </row>
    <row r="11" spans="1:3" x14ac:dyDescent="0.25">
      <c r="A11" s="89" t="s">
        <v>126</v>
      </c>
      <c r="B11" s="89" t="s">
        <v>805</v>
      </c>
    </row>
    <row r="12" spans="1:3" x14ac:dyDescent="0.25">
      <c r="A12" s="89" t="s">
        <v>127</v>
      </c>
      <c r="B12" s="89" t="s">
        <v>806</v>
      </c>
    </row>
    <row r="15" spans="1:3" ht="13.8" thickBot="1" x14ac:dyDescent="0.3"/>
    <row r="16" spans="1:3" ht="13.8" thickBot="1" x14ac:dyDescent="0.3">
      <c r="A16" s="95" t="s">
        <v>237</v>
      </c>
      <c r="B16" s="96"/>
      <c r="C16" s="97"/>
    </row>
    <row r="17" spans="1:3" x14ac:dyDescent="0.25">
      <c r="A17" s="98" t="s">
        <v>239</v>
      </c>
      <c r="B17" s="99" t="s">
        <v>240</v>
      </c>
      <c r="C17" s="100" t="s">
        <v>238</v>
      </c>
    </row>
    <row r="18" spans="1:3" ht="21" x14ac:dyDescent="0.25">
      <c r="A18" s="106" t="s">
        <v>312</v>
      </c>
      <c r="B18" s="107" t="s">
        <v>316</v>
      </c>
      <c r="C18" s="108">
        <v>39622</v>
      </c>
    </row>
    <row r="19" spans="1:3" x14ac:dyDescent="0.25">
      <c r="A19" s="109" t="s">
        <v>317</v>
      </c>
      <c r="B19" s="105" t="s">
        <v>318</v>
      </c>
      <c r="C19" s="110">
        <v>39683</v>
      </c>
    </row>
    <row r="20" spans="1:3" x14ac:dyDescent="0.25">
      <c r="A20" s="109" t="s">
        <v>319</v>
      </c>
      <c r="B20" s="105" t="s">
        <v>320</v>
      </c>
      <c r="C20" s="110">
        <v>39714</v>
      </c>
    </row>
    <row r="21" spans="1:3" x14ac:dyDescent="0.25">
      <c r="A21" s="109" t="s">
        <v>614</v>
      </c>
      <c r="B21" s="105" t="s">
        <v>615</v>
      </c>
      <c r="C21" s="110">
        <v>41226</v>
      </c>
    </row>
    <row r="22" spans="1:3" x14ac:dyDescent="0.25">
      <c r="A22" s="109" t="s">
        <v>777</v>
      </c>
      <c r="B22" s="105" t="s">
        <v>778</v>
      </c>
      <c r="C22" s="110">
        <v>41240</v>
      </c>
    </row>
    <row r="23" spans="1:3" x14ac:dyDescent="0.25">
      <c r="A23" s="109" t="s">
        <v>845</v>
      </c>
      <c r="B23" s="105" t="s">
        <v>846</v>
      </c>
      <c r="C23" s="110">
        <v>41243</v>
      </c>
    </row>
    <row r="24" spans="1:3" x14ac:dyDescent="0.25">
      <c r="A24" s="109" t="s">
        <v>872</v>
      </c>
      <c r="B24" s="105" t="s">
        <v>869</v>
      </c>
      <c r="C24" s="110">
        <v>41248</v>
      </c>
    </row>
    <row r="25" spans="1:3" x14ac:dyDescent="0.25">
      <c r="A25" s="109" t="s">
        <v>873</v>
      </c>
      <c r="B25" s="105" t="s">
        <v>874</v>
      </c>
      <c r="C25" s="110">
        <v>40923</v>
      </c>
    </row>
    <row r="26" spans="1:3" ht="13.8" thickBot="1" x14ac:dyDescent="0.3">
      <c r="A26" s="109" t="s">
        <v>873</v>
      </c>
      <c r="B26" s="112" t="s">
        <v>877</v>
      </c>
      <c r="C26" s="110">
        <v>40923</v>
      </c>
    </row>
    <row r="29" spans="1:3" ht="13.8" thickBot="1" x14ac:dyDescent="0.3"/>
    <row r="30" spans="1:3" ht="13.8" thickBot="1" x14ac:dyDescent="0.3">
      <c r="A30" s="102" t="s">
        <v>6</v>
      </c>
      <c r="B30" s="103"/>
    </row>
    <row r="31" spans="1:3" x14ac:dyDescent="0.25">
      <c r="A31" s="98" t="s">
        <v>4</v>
      </c>
      <c r="B31" s="101" t="s">
        <v>5</v>
      </c>
    </row>
    <row r="32" spans="1:3" x14ac:dyDescent="0.25">
      <c r="A32" s="113" t="s">
        <v>616</v>
      </c>
      <c r="B32" s="118" t="s">
        <v>776</v>
      </c>
    </row>
    <row r="33" spans="1:2" ht="31.2" x14ac:dyDescent="0.25">
      <c r="A33" s="109" t="s">
        <v>314</v>
      </c>
      <c r="B33" s="114" t="s">
        <v>315</v>
      </c>
    </row>
    <row r="34" spans="1:2" x14ac:dyDescent="0.25">
      <c r="A34" s="109"/>
      <c r="B34" s="114"/>
    </row>
    <row r="35" spans="1:2" ht="41.4" x14ac:dyDescent="0.25">
      <c r="A35" s="109" t="s">
        <v>247</v>
      </c>
      <c r="B35" s="114" t="s">
        <v>171</v>
      </c>
    </row>
    <row r="36" spans="1:2" x14ac:dyDescent="0.25">
      <c r="A36" s="109"/>
      <c r="B36" s="114"/>
    </row>
    <row r="37" spans="1:2" x14ac:dyDescent="0.25">
      <c r="A37" s="109" t="s">
        <v>246</v>
      </c>
      <c r="B37" s="115" t="s">
        <v>3</v>
      </c>
    </row>
    <row r="38" spans="1:2" x14ac:dyDescent="0.25">
      <c r="A38" s="109"/>
      <c r="B38" s="114"/>
    </row>
    <row r="39" spans="1:2" ht="21" x14ac:dyDescent="0.25">
      <c r="A39" s="109" t="s">
        <v>245</v>
      </c>
      <c r="B39" s="114" t="s">
        <v>172</v>
      </c>
    </row>
    <row r="40" spans="1:2" x14ac:dyDescent="0.25">
      <c r="A40" s="109"/>
      <c r="B40" s="114"/>
    </row>
    <row r="41" spans="1:2" ht="21" x14ac:dyDescent="0.25">
      <c r="A41" s="109" t="s">
        <v>244</v>
      </c>
      <c r="B41" s="114" t="s">
        <v>173</v>
      </c>
    </row>
    <row r="42" spans="1:2" x14ac:dyDescent="0.25">
      <c r="A42" s="109"/>
      <c r="B42" s="114"/>
    </row>
    <row r="43" spans="1:2" x14ac:dyDescent="0.25">
      <c r="A43" s="109" t="s">
        <v>243</v>
      </c>
      <c r="B43" s="114" t="s">
        <v>7</v>
      </c>
    </row>
    <row r="44" spans="1:2" x14ac:dyDescent="0.25">
      <c r="A44" s="109"/>
      <c r="B44" s="114" t="s">
        <v>8</v>
      </c>
    </row>
    <row r="45" spans="1:2" x14ac:dyDescent="0.25">
      <c r="A45" s="109"/>
      <c r="B45" s="114"/>
    </row>
    <row r="46" spans="1:2" x14ac:dyDescent="0.25">
      <c r="A46" s="109" t="s">
        <v>242</v>
      </c>
      <c r="B46" s="114" t="s">
        <v>174</v>
      </c>
    </row>
    <row r="47" spans="1:2" x14ac:dyDescent="0.25">
      <c r="A47" s="109"/>
      <c r="B47" s="114" t="s">
        <v>175</v>
      </c>
    </row>
    <row r="48" spans="1:2" x14ac:dyDescent="0.25">
      <c r="A48" s="109"/>
      <c r="B48" s="114" t="s">
        <v>176</v>
      </c>
    </row>
    <row r="49" spans="1:3" x14ac:dyDescent="0.25">
      <c r="A49" s="109"/>
      <c r="B49" s="114" t="s">
        <v>177</v>
      </c>
    </row>
    <row r="50" spans="1:3" x14ac:dyDescent="0.25">
      <c r="A50" s="109"/>
      <c r="B50" s="114"/>
    </row>
    <row r="51" spans="1:3" ht="13.8" thickBot="1" x14ac:dyDescent="0.3">
      <c r="A51" s="111" t="s">
        <v>241</v>
      </c>
      <c r="B51" s="116" t="s">
        <v>741</v>
      </c>
      <c r="C51" s="55"/>
    </row>
  </sheetData>
  <phoneticPr fontId="3" type="noConversion"/>
  <hyperlinks>
    <hyperlink ref="B51" location="'CDS Activity Date'!A1" display="CDS Activity Dates - See CDS Activity Date Tab "/>
    <hyperlink ref="B32" r:id="rId1"/>
    <hyperlink ref="B8" location="'Critical Care Example'!A2" display="An example critical care child file is included here."/>
  </hyperlinks>
  <pageMargins left="0.75" right="0.75" top="1" bottom="1" header="0.5" footer="0.5"/>
  <pageSetup paperSize="9" orientation="portrait" r:id="rId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C20"/>
  <sheetViews>
    <sheetView workbookViewId="0"/>
  </sheetViews>
  <sheetFormatPr defaultRowHeight="13.2" x14ac:dyDescent="0.25"/>
  <cols>
    <col min="1" max="1" width="21.109375" customWidth="1"/>
    <col min="2" max="2" width="61" customWidth="1"/>
    <col min="3" max="3" width="15.5546875" customWidth="1"/>
  </cols>
  <sheetData>
    <row r="1" spans="1:3" ht="17.399999999999999" x14ac:dyDescent="0.3">
      <c r="A1" s="18" t="s">
        <v>279</v>
      </c>
      <c r="B1" s="18"/>
    </row>
    <row r="2" spans="1:3" ht="12.75" customHeight="1" x14ac:dyDescent="0.25">
      <c r="A2" s="19"/>
      <c r="B2" s="19"/>
      <c r="C2" s="19"/>
    </row>
    <row r="3" spans="1:3" x14ac:dyDescent="0.25">
      <c r="A3" s="20" t="s">
        <v>280</v>
      </c>
      <c r="B3" s="20" t="s">
        <v>281</v>
      </c>
      <c r="C3" s="20" t="s">
        <v>282</v>
      </c>
    </row>
    <row r="4" spans="1:3" x14ac:dyDescent="0.25">
      <c r="A4" s="21" t="s">
        <v>283</v>
      </c>
      <c r="B4" s="21" t="s">
        <v>306</v>
      </c>
      <c r="C4" s="21" t="s">
        <v>284</v>
      </c>
    </row>
    <row r="5" spans="1:3" x14ac:dyDescent="0.25">
      <c r="A5" s="21" t="s">
        <v>285</v>
      </c>
      <c r="B5" s="21" t="s">
        <v>286</v>
      </c>
      <c r="C5" s="21" t="s">
        <v>287</v>
      </c>
    </row>
    <row r="6" spans="1:3" x14ac:dyDescent="0.25">
      <c r="A6" s="21" t="s">
        <v>288</v>
      </c>
      <c r="B6" s="21" t="s">
        <v>289</v>
      </c>
      <c r="C6" s="21" t="s">
        <v>287</v>
      </c>
    </row>
    <row r="7" spans="1:3" ht="30.6" x14ac:dyDescent="0.25">
      <c r="A7" s="21" t="s">
        <v>290</v>
      </c>
      <c r="B7" s="21" t="s">
        <v>308</v>
      </c>
      <c r="C7" s="21" t="s">
        <v>291</v>
      </c>
    </row>
    <row r="8" spans="1:3" x14ac:dyDescent="0.25">
      <c r="A8" s="21" t="s">
        <v>292</v>
      </c>
      <c r="B8" s="21" t="s">
        <v>293</v>
      </c>
      <c r="C8" s="21" t="s">
        <v>294</v>
      </c>
    </row>
    <row r="9" spans="1:3" x14ac:dyDescent="0.25">
      <c r="A9" s="21" t="s">
        <v>295</v>
      </c>
      <c r="B9" s="21" t="s">
        <v>296</v>
      </c>
      <c r="C9" s="21" t="s">
        <v>297</v>
      </c>
    </row>
    <row r="10" spans="1:3" x14ac:dyDescent="0.25">
      <c r="A10" s="21" t="s">
        <v>298</v>
      </c>
      <c r="B10" s="21" t="s">
        <v>299</v>
      </c>
      <c r="C10" s="21" t="s">
        <v>300</v>
      </c>
    </row>
    <row r="11" spans="1:3" x14ac:dyDescent="0.25">
      <c r="A11" s="22"/>
      <c r="B11" s="19"/>
      <c r="C11" s="19"/>
    </row>
    <row r="12" spans="1:3" ht="17.399999999999999" x14ac:dyDescent="0.3">
      <c r="A12" s="18" t="s">
        <v>301</v>
      </c>
      <c r="B12" s="22"/>
      <c r="C12" s="19"/>
    </row>
    <row r="13" spans="1:3" x14ac:dyDescent="0.25">
      <c r="A13" s="19"/>
      <c r="B13" s="19"/>
      <c r="C13" s="19"/>
    </row>
    <row r="14" spans="1:3" x14ac:dyDescent="0.25">
      <c r="A14" s="20" t="s">
        <v>280</v>
      </c>
      <c r="B14" s="20" t="s">
        <v>113</v>
      </c>
      <c r="C14" s="20" t="s">
        <v>282</v>
      </c>
    </row>
    <row r="15" spans="1:3" x14ac:dyDescent="0.25">
      <c r="A15" s="21" t="s">
        <v>302</v>
      </c>
      <c r="B15" s="21" t="s">
        <v>307</v>
      </c>
      <c r="C15" s="21" t="s">
        <v>284</v>
      </c>
    </row>
    <row r="16" spans="1:3" x14ac:dyDescent="0.25">
      <c r="A16" s="21" t="s">
        <v>285</v>
      </c>
      <c r="B16" s="21" t="s">
        <v>303</v>
      </c>
      <c r="C16" s="21" t="s">
        <v>287</v>
      </c>
    </row>
    <row r="17" spans="1:3" x14ac:dyDescent="0.25">
      <c r="A17" s="21" t="s">
        <v>288</v>
      </c>
      <c r="B17" s="21" t="s">
        <v>303</v>
      </c>
      <c r="C17" s="21" t="s">
        <v>287</v>
      </c>
    </row>
    <row r="18" spans="1:3" x14ac:dyDescent="0.25">
      <c r="A18" s="21" t="s">
        <v>290</v>
      </c>
      <c r="B18" s="21" t="s">
        <v>303</v>
      </c>
      <c r="C18" s="21" t="s">
        <v>291</v>
      </c>
    </row>
    <row r="19" spans="1:3" x14ac:dyDescent="0.25">
      <c r="A19" s="21" t="s">
        <v>292</v>
      </c>
      <c r="B19" s="21" t="s">
        <v>303</v>
      </c>
      <c r="C19" s="21" t="s">
        <v>294</v>
      </c>
    </row>
    <row r="20" spans="1:3" ht="20.399999999999999" x14ac:dyDescent="0.25">
      <c r="A20" s="21" t="s">
        <v>304</v>
      </c>
      <c r="B20" s="21" t="s">
        <v>305</v>
      </c>
      <c r="C20" s="21" t="s">
        <v>294</v>
      </c>
    </row>
  </sheetData>
  <phoneticPr fontId="3" type="noConversion"/>
  <pageMargins left="0.75" right="0.75" top="1" bottom="1" header="0.5" footer="0.5"/>
  <pageSetup paperSize="9" orientation="portrait" horizontalDpi="4294967293" verticalDpi="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T26"/>
  <sheetViews>
    <sheetView workbookViewId="0">
      <pane xSplit="5" ySplit="1" topLeftCell="F2" activePane="bottomRight" state="frozen"/>
      <selection pane="topRight" activeCell="F1" sqref="F1"/>
      <selection pane="bottomLeft" activeCell="A3" sqref="A3"/>
      <selection pane="bottomRight"/>
    </sheetView>
  </sheetViews>
  <sheetFormatPr defaultColWidth="9.109375" defaultRowHeight="14.4" x14ac:dyDescent="0.3"/>
  <cols>
    <col min="1" max="1" width="9" style="122" bestFit="1" customWidth="1"/>
    <col min="2" max="2" width="15.6640625" style="122" bestFit="1" customWidth="1"/>
    <col min="3" max="3" width="20.5546875" style="122" bestFit="1" customWidth="1"/>
    <col min="4" max="4" width="23.109375" style="122" bestFit="1" customWidth="1"/>
    <col min="5" max="5" width="12.6640625" style="122" bestFit="1" customWidth="1"/>
    <col min="6" max="6" width="24.6640625" style="122" bestFit="1" customWidth="1"/>
    <col min="7" max="7" width="27.109375" style="122" bestFit="1" customWidth="1"/>
    <col min="8" max="8" width="23.109375" style="122" bestFit="1" customWidth="1"/>
    <col min="9" max="9" width="27.5546875" style="122" bestFit="1" customWidth="1"/>
    <col min="10" max="10" width="23.5546875" style="122" bestFit="1" customWidth="1"/>
    <col min="11" max="11" width="18.88671875" style="122" bestFit="1" customWidth="1"/>
    <col min="12" max="12" width="24.88671875" style="122" bestFit="1" customWidth="1"/>
    <col min="13" max="13" width="25" style="122" bestFit="1" customWidth="1"/>
    <col min="14" max="14" width="18.109375" style="122" bestFit="1" customWidth="1"/>
    <col min="15" max="15" width="20.33203125" style="122" bestFit="1" customWidth="1"/>
    <col min="16" max="16" width="22.109375" style="122" bestFit="1" customWidth="1"/>
    <col min="17" max="18" width="25" style="122" bestFit="1" customWidth="1"/>
    <col min="19" max="19" width="26.88671875" style="122" bestFit="1" customWidth="1"/>
    <col min="20" max="20" width="16.44140625" style="122" bestFit="1" customWidth="1"/>
    <col min="21" max="21" width="14.33203125" style="122" bestFit="1" customWidth="1"/>
    <col min="22" max="22" width="19" style="122" bestFit="1" customWidth="1"/>
    <col min="23" max="23" width="18.44140625" style="122" bestFit="1" customWidth="1"/>
    <col min="24" max="24" width="16.5546875" style="122" bestFit="1" customWidth="1"/>
    <col min="25" max="25" width="23.44140625" style="122" bestFit="1" customWidth="1"/>
    <col min="26" max="26" width="22.6640625" style="122" bestFit="1" customWidth="1"/>
    <col min="27" max="27" width="19.33203125" style="122" bestFit="1" customWidth="1"/>
    <col min="28" max="28" width="17" style="122" bestFit="1" customWidth="1"/>
    <col min="29" max="29" width="20.88671875" style="122" bestFit="1" customWidth="1"/>
    <col min="30" max="30" width="27.109375" style="122" bestFit="1" customWidth="1"/>
    <col min="31" max="31" width="13.44140625" style="122" bestFit="1" customWidth="1"/>
    <col min="32" max="32" width="15.44140625" style="122" bestFit="1" customWidth="1"/>
    <col min="33" max="33" width="17.44140625" style="122" bestFit="1" customWidth="1"/>
    <col min="34" max="34" width="17.33203125" style="122" bestFit="1" customWidth="1"/>
    <col min="35" max="35" width="17.44140625" style="122" bestFit="1" customWidth="1"/>
    <col min="36" max="36" width="20.109375" style="122" bestFit="1" customWidth="1"/>
    <col min="37" max="37" width="17.44140625" style="122" bestFit="1" customWidth="1"/>
    <col min="38" max="38" width="20.109375" style="122" bestFit="1" customWidth="1"/>
    <col min="39" max="39" width="17.44140625" style="122" bestFit="1" customWidth="1"/>
    <col min="40" max="40" width="20.109375" style="122" bestFit="1" customWidth="1"/>
    <col min="41" max="41" width="17.44140625" style="122" bestFit="1" customWidth="1"/>
    <col min="42" max="42" width="20.109375" style="122" bestFit="1" customWidth="1"/>
    <col min="43" max="43" width="17.44140625" style="122" bestFit="1" customWidth="1"/>
    <col min="44" max="44" width="20.109375" style="122" bestFit="1" customWidth="1"/>
    <col min="45" max="45" width="17.44140625" style="122" bestFit="1" customWidth="1"/>
    <col min="46" max="46" width="20.109375" style="122" bestFit="1" customWidth="1"/>
    <col min="47" max="47" width="17.44140625" style="122" bestFit="1" customWidth="1"/>
    <col min="48" max="48" width="20.109375" style="122" bestFit="1" customWidth="1"/>
    <col min="49" max="49" width="17.44140625" style="122" bestFit="1" customWidth="1"/>
    <col min="50" max="50" width="20.109375" style="122" bestFit="1" customWidth="1"/>
    <col min="51" max="51" width="18.33203125" style="122" bestFit="1" customWidth="1"/>
    <col min="52" max="52" width="21" style="122" bestFit="1" customWidth="1"/>
    <col min="53" max="53" width="18.33203125" style="122" bestFit="1" customWidth="1"/>
    <col min="54" max="54" width="21" style="122" bestFit="1" customWidth="1"/>
    <col min="55" max="55" width="18.33203125" style="122" bestFit="1" customWidth="1"/>
    <col min="56" max="56" width="21" style="122" bestFit="1" customWidth="1"/>
    <col min="57" max="57" width="18.33203125" style="122" bestFit="1" customWidth="1"/>
    <col min="58" max="58" width="21" style="122" bestFit="1" customWidth="1"/>
    <col min="59" max="59" width="18.33203125" style="122" bestFit="1" customWidth="1"/>
    <col min="60" max="60" width="21" style="122" bestFit="1" customWidth="1"/>
    <col min="61" max="61" width="18.33203125" style="122" bestFit="1" customWidth="1"/>
    <col min="62" max="62" width="21" style="122" bestFit="1" customWidth="1"/>
    <col min="63" max="63" width="18.33203125" style="122" bestFit="1" customWidth="1"/>
    <col min="64" max="64" width="21" style="122" bestFit="1" customWidth="1"/>
    <col min="65" max="65" width="18.33203125" style="122" bestFit="1" customWidth="1"/>
    <col min="66" max="66" width="21" style="122" bestFit="1" customWidth="1"/>
    <col min="67" max="67" width="18.33203125" style="122" bestFit="1" customWidth="1"/>
    <col min="68" max="68" width="21" style="122" bestFit="1" customWidth="1"/>
    <col min="69" max="69" width="18.33203125" style="122" bestFit="1" customWidth="1"/>
    <col min="70" max="70" width="21" style="122" bestFit="1" customWidth="1"/>
    <col min="71" max="71" width="18.33203125" style="122" bestFit="1" customWidth="1"/>
    <col min="72" max="72" width="21" style="122" bestFit="1" customWidth="1"/>
    <col min="73" max="16384" width="9.109375" style="122"/>
  </cols>
  <sheetData>
    <row r="1" spans="1:72" x14ac:dyDescent="0.3">
      <c r="A1" s="130" t="s">
        <v>115</v>
      </c>
      <c r="B1" s="130" t="s">
        <v>620</v>
      </c>
      <c r="C1" s="131" t="s">
        <v>815</v>
      </c>
      <c r="D1" s="131" t="s">
        <v>816</v>
      </c>
      <c r="E1" s="131" t="s">
        <v>255</v>
      </c>
      <c r="F1" s="131" t="s">
        <v>817</v>
      </c>
      <c r="G1" s="131" t="s">
        <v>818</v>
      </c>
      <c r="H1" s="131" t="s">
        <v>819</v>
      </c>
      <c r="I1" s="131" t="s">
        <v>820</v>
      </c>
      <c r="J1" s="131" t="s">
        <v>821</v>
      </c>
      <c r="K1" s="131" t="s">
        <v>822</v>
      </c>
      <c r="L1" s="131" t="s">
        <v>823</v>
      </c>
      <c r="M1" s="131" t="s">
        <v>824</v>
      </c>
      <c r="N1" s="131" t="s">
        <v>825</v>
      </c>
      <c r="O1" s="131" t="s">
        <v>826</v>
      </c>
      <c r="P1" s="131" t="s">
        <v>827</v>
      </c>
      <c r="Q1" s="131" t="s">
        <v>828</v>
      </c>
      <c r="R1" s="131" t="s">
        <v>829</v>
      </c>
      <c r="S1" s="131" t="s">
        <v>830</v>
      </c>
      <c r="T1" s="131" t="s">
        <v>271</v>
      </c>
      <c r="U1" s="131" t="s">
        <v>831</v>
      </c>
      <c r="V1" s="131" t="s">
        <v>258</v>
      </c>
      <c r="W1" s="131" t="s">
        <v>259</v>
      </c>
      <c r="X1" s="131" t="s">
        <v>260</v>
      </c>
      <c r="Y1" s="131" t="s">
        <v>272</v>
      </c>
      <c r="Z1" s="131" t="s">
        <v>273</v>
      </c>
      <c r="AA1" s="131" t="s">
        <v>0</v>
      </c>
      <c r="AB1" s="131" t="s">
        <v>1</v>
      </c>
      <c r="AC1" s="131" t="s">
        <v>2</v>
      </c>
      <c r="AD1" s="131" t="s">
        <v>261</v>
      </c>
      <c r="AE1" s="131" t="s">
        <v>832</v>
      </c>
      <c r="AF1" s="131" t="s">
        <v>262</v>
      </c>
      <c r="AG1" s="131" t="s">
        <v>674</v>
      </c>
      <c r="AH1" s="131" t="s">
        <v>833</v>
      </c>
      <c r="AI1" s="131" t="s">
        <v>355</v>
      </c>
      <c r="AJ1" s="131" t="s">
        <v>356</v>
      </c>
      <c r="AK1" s="131" t="s">
        <v>357</v>
      </c>
      <c r="AL1" s="131" t="s">
        <v>358</v>
      </c>
      <c r="AM1" s="131" t="s">
        <v>359</v>
      </c>
      <c r="AN1" s="131" t="s">
        <v>360</v>
      </c>
      <c r="AO1" s="131" t="s">
        <v>361</v>
      </c>
      <c r="AP1" s="131" t="s">
        <v>362</v>
      </c>
      <c r="AQ1" s="131" t="s">
        <v>363</v>
      </c>
      <c r="AR1" s="131" t="s">
        <v>364</v>
      </c>
      <c r="AS1" s="131" t="s">
        <v>365</v>
      </c>
      <c r="AT1" s="131" t="s">
        <v>366</v>
      </c>
      <c r="AU1" s="131" t="s">
        <v>367</v>
      </c>
      <c r="AV1" s="131" t="s">
        <v>368</v>
      </c>
      <c r="AW1" s="131" t="s">
        <v>369</v>
      </c>
      <c r="AX1" s="131" t="s">
        <v>370</v>
      </c>
      <c r="AY1" s="131" t="s">
        <v>676</v>
      </c>
      <c r="AZ1" s="131" t="s">
        <v>675</v>
      </c>
      <c r="BA1" s="131" t="s">
        <v>678</v>
      </c>
      <c r="BB1" s="131" t="s">
        <v>677</v>
      </c>
      <c r="BC1" s="131" t="s">
        <v>680</v>
      </c>
      <c r="BD1" s="131" t="s">
        <v>679</v>
      </c>
      <c r="BE1" s="131" t="s">
        <v>682</v>
      </c>
      <c r="BF1" s="131" t="s">
        <v>681</v>
      </c>
      <c r="BG1" s="131" t="s">
        <v>684</v>
      </c>
      <c r="BH1" s="131" t="s">
        <v>683</v>
      </c>
      <c r="BI1" s="131" t="s">
        <v>686</v>
      </c>
      <c r="BJ1" s="131" t="s">
        <v>685</v>
      </c>
      <c r="BK1" s="131" t="s">
        <v>688</v>
      </c>
      <c r="BL1" s="131" t="s">
        <v>687</v>
      </c>
      <c r="BM1" s="131" t="s">
        <v>690</v>
      </c>
      <c r="BN1" s="131" t="s">
        <v>689</v>
      </c>
      <c r="BO1" s="131" t="s">
        <v>692</v>
      </c>
      <c r="BP1" s="131" t="s">
        <v>691</v>
      </c>
      <c r="BQ1" s="131" t="s">
        <v>694</v>
      </c>
      <c r="BR1" s="131" t="s">
        <v>693</v>
      </c>
      <c r="BS1" s="131" t="s">
        <v>696</v>
      </c>
      <c r="BT1" s="131" t="s">
        <v>695</v>
      </c>
    </row>
    <row r="2" spans="1:72" x14ac:dyDescent="0.3">
      <c r="A2" s="123">
        <v>1234567</v>
      </c>
      <c r="B2" s="123">
        <v>1</v>
      </c>
      <c r="C2" s="123">
        <v>56789</v>
      </c>
      <c r="D2" s="124">
        <v>41243</v>
      </c>
      <c r="E2" s="125">
        <v>0.45833333333333331</v>
      </c>
      <c r="F2" s="126" t="s">
        <v>834</v>
      </c>
      <c r="G2" s="123">
        <v>2</v>
      </c>
      <c r="H2" s="123"/>
      <c r="I2" s="123"/>
      <c r="J2" s="123"/>
      <c r="K2" s="123"/>
      <c r="L2" s="123"/>
      <c r="M2" s="123"/>
      <c r="N2" s="123"/>
      <c r="O2" s="123"/>
      <c r="P2" s="123"/>
      <c r="Q2" s="123"/>
      <c r="R2" s="123"/>
      <c r="S2" s="124">
        <v>41244</v>
      </c>
      <c r="T2" s="125">
        <v>0.75</v>
      </c>
      <c r="U2" s="123"/>
      <c r="V2" s="123"/>
      <c r="W2" s="123"/>
      <c r="X2" s="123"/>
      <c r="Y2" s="123"/>
      <c r="Z2" s="123"/>
      <c r="AA2" s="123"/>
      <c r="AB2" s="123"/>
      <c r="AC2" s="123"/>
      <c r="AD2" s="123"/>
      <c r="AE2" s="123"/>
      <c r="AF2" s="127"/>
      <c r="AG2" s="123"/>
      <c r="AH2" s="123"/>
      <c r="AI2" s="123"/>
      <c r="AJ2" s="123"/>
      <c r="AK2" s="123"/>
      <c r="AL2" s="123"/>
      <c r="AM2" s="123"/>
      <c r="AN2" s="123"/>
      <c r="AO2" s="123"/>
      <c r="AP2" s="123"/>
      <c r="AQ2" s="123"/>
      <c r="AR2" s="123"/>
      <c r="AS2" s="123"/>
      <c r="AT2" s="123"/>
      <c r="AU2" s="123"/>
      <c r="AV2" s="123"/>
      <c r="AW2" s="123"/>
      <c r="AX2" s="123"/>
      <c r="AY2" s="123"/>
      <c r="AZ2" s="123"/>
      <c r="BA2" s="123"/>
      <c r="BB2" s="123"/>
      <c r="BC2" s="123"/>
      <c r="BD2" s="123"/>
      <c r="BE2" s="123"/>
      <c r="BF2" s="123"/>
      <c r="BG2" s="123"/>
      <c r="BH2" s="123"/>
      <c r="BI2" s="123"/>
      <c r="BJ2" s="123"/>
      <c r="BK2" s="123"/>
      <c r="BL2" s="123"/>
      <c r="BM2" s="123"/>
      <c r="BN2" s="123"/>
      <c r="BO2" s="123"/>
      <c r="BP2" s="123"/>
      <c r="BQ2" s="123"/>
      <c r="BR2" s="123"/>
      <c r="BS2" s="123"/>
      <c r="BT2" s="123"/>
    </row>
    <row r="3" spans="1:72" x14ac:dyDescent="0.3">
      <c r="A3" s="123">
        <v>1234567</v>
      </c>
      <c r="B3" s="123">
        <v>1</v>
      </c>
      <c r="C3" s="123">
        <v>256789</v>
      </c>
      <c r="D3" s="124">
        <v>41245</v>
      </c>
      <c r="E3" s="125">
        <v>0.45833333333333331</v>
      </c>
      <c r="F3" s="126" t="s">
        <v>834</v>
      </c>
      <c r="G3" s="123">
        <v>1</v>
      </c>
      <c r="H3" s="123"/>
      <c r="I3" s="123"/>
      <c r="J3" s="123"/>
      <c r="K3" s="123"/>
      <c r="L3" s="123"/>
      <c r="M3" s="123"/>
      <c r="N3" s="123"/>
      <c r="O3" s="123"/>
      <c r="P3" s="123"/>
      <c r="Q3" s="123"/>
      <c r="R3" s="123"/>
      <c r="S3" s="124">
        <v>41245</v>
      </c>
      <c r="T3" s="125">
        <v>0.75</v>
      </c>
      <c r="U3" s="123"/>
      <c r="V3" s="123"/>
      <c r="W3" s="123"/>
      <c r="X3" s="123"/>
      <c r="Y3" s="123"/>
      <c r="Z3" s="123"/>
      <c r="AA3" s="123"/>
      <c r="AB3" s="123"/>
      <c r="AC3" s="123"/>
      <c r="AD3" s="123"/>
      <c r="AE3" s="123"/>
      <c r="AF3" s="127"/>
      <c r="AG3" s="123"/>
      <c r="AH3" s="123"/>
      <c r="AI3" s="123"/>
      <c r="AJ3" s="123"/>
      <c r="AK3" s="123"/>
      <c r="AL3" s="123"/>
      <c r="AM3" s="123"/>
      <c r="AN3" s="123"/>
      <c r="AO3" s="123"/>
      <c r="AP3" s="123"/>
      <c r="AQ3" s="123"/>
      <c r="AR3" s="123"/>
      <c r="AS3" s="123"/>
      <c r="AT3" s="123"/>
      <c r="AU3" s="123"/>
      <c r="AV3" s="123"/>
      <c r="AW3" s="123"/>
      <c r="AX3" s="123"/>
      <c r="AY3" s="123"/>
      <c r="AZ3" s="123"/>
      <c r="BA3" s="123"/>
      <c r="BB3" s="123"/>
      <c r="BC3" s="123"/>
      <c r="BD3" s="123"/>
      <c r="BE3" s="123"/>
      <c r="BF3" s="123"/>
      <c r="BG3" s="123"/>
      <c r="BH3" s="123"/>
      <c r="BI3" s="123"/>
      <c r="BJ3" s="123"/>
      <c r="BK3" s="123"/>
      <c r="BL3" s="123"/>
      <c r="BM3" s="123"/>
      <c r="BN3" s="123"/>
      <c r="BO3" s="123"/>
      <c r="BP3" s="123"/>
      <c r="BQ3" s="123"/>
      <c r="BR3" s="123"/>
      <c r="BS3" s="123"/>
      <c r="BT3" s="123"/>
    </row>
    <row r="4" spans="1:72" x14ac:dyDescent="0.3">
      <c r="A4" s="123">
        <v>1234567</v>
      </c>
      <c r="B4" s="123">
        <v>1</v>
      </c>
      <c r="C4" s="123">
        <v>356789</v>
      </c>
      <c r="D4" s="124">
        <v>41246</v>
      </c>
      <c r="E4" s="125">
        <v>0.41666666666666669</v>
      </c>
      <c r="F4" s="126" t="s">
        <v>834</v>
      </c>
      <c r="G4" s="123">
        <v>1</v>
      </c>
      <c r="H4" s="123"/>
      <c r="I4" s="123"/>
      <c r="J4" s="123"/>
      <c r="K4" s="123"/>
      <c r="L4" s="123"/>
      <c r="M4" s="123"/>
      <c r="N4" s="123"/>
      <c r="O4" s="123"/>
      <c r="P4" s="123"/>
      <c r="Q4" s="123"/>
      <c r="R4" s="123"/>
      <c r="S4" s="124">
        <v>41246</v>
      </c>
      <c r="T4" s="125">
        <v>0.75</v>
      </c>
      <c r="U4" s="123"/>
      <c r="V4" s="123"/>
      <c r="W4" s="123"/>
      <c r="X4" s="123"/>
      <c r="Y4" s="123"/>
      <c r="Z4" s="123"/>
      <c r="AA4" s="123"/>
      <c r="AB4" s="123"/>
      <c r="AC4" s="123"/>
      <c r="AD4" s="123"/>
      <c r="AE4" s="123"/>
      <c r="AF4" s="127"/>
      <c r="AG4" s="123"/>
      <c r="AH4" s="123"/>
      <c r="AI4" s="123"/>
      <c r="AJ4" s="123"/>
      <c r="AK4" s="123"/>
      <c r="AL4" s="123"/>
      <c r="AM4" s="123"/>
      <c r="AN4" s="123"/>
      <c r="AO4" s="123"/>
      <c r="AP4" s="123"/>
      <c r="AQ4" s="123"/>
      <c r="AR4" s="123"/>
      <c r="AS4" s="123"/>
      <c r="AT4" s="123"/>
      <c r="AU4" s="123"/>
      <c r="AV4" s="123"/>
      <c r="AW4" s="123"/>
      <c r="AX4" s="123"/>
      <c r="AY4" s="123"/>
      <c r="AZ4" s="123"/>
      <c r="BA4" s="123"/>
      <c r="BB4" s="123"/>
      <c r="BC4" s="123"/>
      <c r="BD4" s="123"/>
      <c r="BE4" s="123"/>
      <c r="BF4" s="123"/>
      <c r="BG4" s="123"/>
      <c r="BH4" s="123"/>
      <c r="BI4" s="123"/>
      <c r="BJ4" s="123"/>
      <c r="BK4" s="123"/>
      <c r="BL4" s="123"/>
      <c r="BM4" s="123"/>
      <c r="BN4" s="123"/>
      <c r="BO4" s="123"/>
      <c r="BP4" s="123"/>
      <c r="BQ4" s="123"/>
      <c r="BR4" s="123"/>
      <c r="BS4" s="123"/>
      <c r="BT4" s="123"/>
    </row>
    <row r="5" spans="1:72" x14ac:dyDescent="0.3">
      <c r="A5" s="123">
        <v>2345678</v>
      </c>
      <c r="B5" s="123">
        <v>1</v>
      </c>
      <c r="C5" s="123">
        <v>65432</v>
      </c>
      <c r="D5" s="124">
        <v>41243</v>
      </c>
      <c r="E5" s="125">
        <v>0.33333333333333331</v>
      </c>
      <c r="F5" s="128">
        <v>16</v>
      </c>
      <c r="G5" s="123"/>
      <c r="H5" s="123"/>
      <c r="I5" s="123"/>
      <c r="J5" s="123"/>
      <c r="K5" s="123"/>
      <c r="L5" s="123"/>
      <c r="M5" s="123"/>
      <c r="N5" s="123"/>
      <c r="O5" s="123"/>
      <c r="P5" s="123"/>
      <c r="Q5" s="123"/>
      <c r="R5" s="123"/>
      <c r="S5" s="127">
        <v>41244</v>
      </c>
      <c r="T5" s="125">
        <v>0.70833333333333337</v>
      </c>
      <c r="U5" s="123"/>
      <c r="V5" s="123"/>
      <c r="W5" s="123"/>
      <c r="X5" s="123"/>
      <c r="Y5" s="123"/>
      <c r="Z5" s="123"/>
      <c r="AA5" s="123"/>
      <c r="AB5" s="123"/>
      <c r="AC5" s="123"/>
      <c r="AD5" s="123"/>
      <c r="AE5" s="123"/>
      <c r="AF5" s="127">
        <v>41243</v>
      </c>
      <c r="AG5" s="123">
        <v>50</v>
      </c>
      <c r="AH5" s="123" t="s">
        <v>835</v>
      </c>
      <c r="AI5" s="123">
        <v>55</v>
      </c>
      <c r="AJ5" s="123" t="s">
        <v>836</v>
      </c>
      <c r="AK5" s="123">
        <v>60</v>
      </c>
      <c r="AL5" s="123" t="s">
        <v>837</v>
      </c>
      <c r="AM5" s="123">
        <v>28</v>
      </c>
      <c r="AN5" s="123"/>
      <c r="AO5" s="123"/>
      <c r="AP5" s="123"/>
      <c r="AQ5" s="123"/>
      <c r="AR5" s="123"/>
      <c r="AS5" s="123"/>
      <c r="AT5" s="123"/>
      <c r="AU5" s="123"/>
      <c r="AV5" s="123"/>
      <c r="AW5" s="123"/>
      <c r="AX5" s="123"/>
      <c r="AY5" s="123"/>
      <c r="AZ5" s="123"/>
      <c r="BA5" s="123"/>
      <c r="BB5" s="123"/>
      <c r="BC5" s="123"/>
      <c r="BD5" s="123"/>
      <c r="BE5" s="123"/>
      <c r="BF5" s="123"/>
      <c r="BG5" s="123"/>
      <c r="BH5" s="123"/>
      <c r="BI5" s="123"/>
      <c r="BJ5" s="123"/>
      <c r="BK5" s="123"/>
      <c r="BL5" s="123"/>
      <c r="BM5" s="123"/>
      <c r="BN5" s="123"/>
      <c r="BO5" s="123"/>
      <c r="BP5" s="123"/>
      <c r="BQ5" s="123"/>
      <c r="BR5" s="123"/>
      <c r="BS5" s="123"/>
      <c r="BT5" s="123"/>
    </row>
    <row r="6" spans="1:72" x14ac:dyDescent="0.3">
      <c r="A6" s="123">
        <v>2345678</v>
      </c>
      <c r="B6" s="123">
        <v>2</v>
      </c>
      <c r="C6" s="123">
        <v>65432</v>
      </c>
      <c r="D6" s="124">
        <v>41243</v>
      </c>
      <c r="E6" s="125">
        <v>0.33333333333333331</v>
      </c>
      <c r="F6" s="128">
        <v>16</v>
      </c>
      <c r="G6" s="123"/>
      <c r="H6" s="123"/>
      <c r="I6" s="123"/>
      <c r="J6" s="123"/>
      <c r="K6" s="123"/>
      <c r="L6" s="123"/>
      <c r="M6" s="123"/>
      <c r="N6" s="123"/>
      <c r="O6" s="123"/>
      <c r="P6" s="123"/>
      <c r="Q6" s="123"/>
      <c r="R6" s="123"/>
      <c r="S6" s="127">
        <v>41244</v>
      </c>
      <c r="T6" s="125">
        <v>0.70833333333333337</v>
      </c>
      <c r="U6" s="123"/>
      <c r="V6" s="123"/>
      <c r="W6" s="123"/>
      <c r="X6" s="123"/>
      <c r="Y6" s="123"/>
      <c r="Z6" s="123"/>
      <c r="AA6" s="123"/>
      <c r="AB6" s="123"/>
      <c r="AC6" s="123"/>
      <c r="AD6" s="123"/>
      <c r="AE6" s="123"/>
      <c r="AF6" s="127">
        <v>41244</v>
      </c>
      <c r="AG6" s="123">
        <v>51</v>
      </c>
      <c r="AH6" s="123" t="s">
        <v>835</v>
      </c>
      <c r="AI6" s="123">
        <v>60</v>
      </c>
      <c r="AJ6" s="123" t="s">
        <v>837</v>
      </c>
      <c r="AK6" s="123"/>
      <c r="AL6" s="123"/>
      <c r="AM6" s="123"/>
      <c r="AN6" s="123"/>
      <c r="AO6" s="123"/>
      <c r="AP6" s="123"/>
      <c r="AQ6" s="123"/>
      <c r="AR6" s="123"/>
      <c r="AS6" s="123"/>
      <c r="AT6" s="123"/>
      <c r="AU6" s="123"/>
      <c r="AV6" s="123"/>
      <c r="AW6" s="123"/>
      <c r="AX6" s="123"/>
      <c r="AY6" s="123"/>
      <c r="AZ6" s="123"/>
      <c r="BA6" s="123"/>
      <c r="BB6" s="123"/>
      <c r="BC6" s="123"/>
      <c r="BD6" s="123"/>
      <c r="BE6" s="123"/>
      <c r="BF6" s="123"/>
      <c r="BG6" s="123"/>
      <c r="BH6" s="123"/>
      <c r="BI6" s="123"/>
      <c r="BJ6" s="123"/>
      <c r="BK6" s="123"/>
      <c r="BL6" s="123"/>
      <c r="BM6" s="123"/>
      <c r="BN6" s="123"/>
      <c r="BO6" s="123"/>
      <c r="BP6" s="123"/>
      <c r="BQ6" s="123"/>
      <c r="BR6" s="123"/>
      <c r="BS6" s="123"/>
      <c r="BT6" s="123"/>
    </row>
    <row r="7" spans="1:72" x14ac:dyDescent="0.3">
      <c r="A7" s="123">
        <v>2345678</v>
      </c>
      <c r="B7" s="123">
        <v>1</v>
      </c>
      <c r="C7" s="123">
        <v>265432</v>
      </c>
      <c r="D7" s="124">
        <v>41245</v>
      </c>
      <c r="E7" s="125">
        <v>0.5</v>
      </c>
      <c r="F7" s="128">
        <v>16</v>
      </c>
      <c r="G7" s="123"/>
      <c r="H7" s="123"/>
      <c r="I7" s="123"/>
      <c r="J7" s="123"/>
      <c r="K7" s="123"/>
      <c r="L7" s="123"/>
      <c r="M7" s="123"/>
      <c r="N7" s="123"/>
      <c r="O7" s="123"/>
      <c r="P7" s="123"/>
      <c r="Q7" s="123"/>
      <c r="R7" s="123"/>
      <c r="S7" s="127">
        <v>41247</v>
      </c>
      <c r="T7" s="125">
        <v>0.66666666666666663</v>
      </c>
      <c r="U7" s="123"/>
      <c r="V7" s="123"/>
      <c r="W7" s="123"/>
      <c r="X7" s="123"/>
      <c r="Y7" s="123"/>
      <c r="Z7" s="123"/>
      <c r="AA7" s="123"/>
      <c r="AB7" s="123"/>
      <c r="AC7" s="123"/>
      <c r="AD7" s="123"/>
      <c r="AE7" s="123"/>
      <c r="AF7" s="127">
        <v>41245</v>
      </c>
      <c r="AG7" s="123">
        <v>51</v>
      </c>
      <c r="AH7" s="123" t="s">
        <v>835</v>
      </c>
      <c r="AI7" s="123">
        <v>28</v>
      </c>
      <c r="AJ7" s="123"/>
      <c r="AK7" s="123"/>
      <c r="AL7" s="123"/>
      <c r="AM7" s="123"/>
      <c r="AN7" s="123"/>
      <c r="AO7" s="123"/>
      <c r="AP7" s="123"/>
      <c r="AQ7" s="123"/>
      <c r="AR7" s="123"/>
      <c r="AS7" s="123"/>
      <c r="AT7" s="123"/>
      <c r="AU7" s="123"/>
      <c r="AV7" s="123"/>
      <c r="AW7" s="123"/>
      <c r="AX7" s="123"/>
      <c r="AY7" s="123"/>
      <c r="AZ7" s="123"/>
      <c r="BA7" s="123"/>
      <c r="BB7" s="123"/>
      <c r="BC7" s="123"/>
      <c r="BD7" s="123"/>
      <c r="BE7" s="123"/>
      <c r="BF7" s="123"/>
      <c r="BG7" s="123"/>
      <c r="BH7" s="123"/>
      <c r="BI7" s="123"/>
      <c r="BJ7" s="123"/>
      <c r="BK7" s="123"/>
      <c r="BL7" s="123"/>
      <c r="BM7" s="123"/>
      <c r="BN7" s="123"/>
      <c r="BO7" s="123"/>
      <c r="BP7" s="123"/>
      <c r="BQ7" s="123"/>
      <c r="BR7" s="123"/>
      <c r="BS7" s="123"/>
      <c r="BT7" s="123"/>
    </row>
    <row r="8" spans="1:72" x14ac:dyDescent="0.3">
      <c r="A8" s="123">
        <v>2345678</v>
      </c>
      <c r="B8" s="123">
        <v>2</v>
      </c>
      <c r="C8" s="123">
        <v>265432</v>
      </c>
      <c r="D8" s="124">
        <v>41245</v>
      </c>
      <c r="E8" s="125">
        <v>0.5</v>
      </c>
      <c r="F8" s="128">
        <v>16</v>
      </c>
      <c r="G8" s="123"/>
      <c r="H8" s="123"/>
      <c r="I8" s="123"/>
      <c r="J8" s="123"/>
      <c r="K8" s="123"/>
      <c r="L8" s="123"/>
      <c r="M8" s="123"/>
      <c r="N8" s="123"/>
      <c r="O8" s="123"/>
      <c r="P8" s="123"/>
      <c r="Q8" s="123"/>
      <c r="R8" s="123"/>
      <c r="S8" s="127">
        <v>41247</v>
      </c>
      <c r="T8" s="125">
        <v>0.66666666666666663</v>
      </c>
      <c r="U8" s="123"/>
      <c r="V8" s="123"/>
      <c r="W8" s="123"/>
      <c r="X8" s="123"/>
      <c r="Y8" s="123"/>
      <c r="Z8" s="123"/>
      <c r="AA8" s="123"/>
      <c r="AB8" s="123"/>
      <c r="AC8" s="123"/>
      <c r="AD8" s="123"/>
      <c r="AE8" s="123"/>
      <c r="AF8" s="127">
        <v>41246</v>
      </c>
      <c r="AG8" s="123">
        <v>51</v>
      </c>
      <c r="AH8" s="123" t="s">
        <v>835</v>
      </c>
      <c r="AI8" s="123"/>
      <c r="AJ8" s="123"/>
      <c r="AK8" s="123"/>
      <c r="AL8" s="123"/>
      <c r="AM8" s="123"/>
      <c r="AN8" s="123"/>
      <c r="AO8" s="123"/>
      <c r="AP8" s="123"/>
      <c r="AQ8" s="123"/>
      <c r="AR8" s="123"/>
      <c r="AS8" s="123"/>
      <c r="AT8" s="123"/>
      <c r="AU8" s="123"/>
      <c r="AV8" s="123"/>
      <c r="AW8" s="123"/>
      <c r="AX8" s="123"/>
      <c r="AY8" s="123"/>
      <c r="AZ8" s="123"/>
      <c r="BA8" s="123"/>
      <c r="BB8" s="123"/>
      <c r="BC8" s="123"/>
      <c r="BD8" s="123"/>
      <c r="BE8" s="123"/>
      <c r="BF8" s="123"/>
      <c r="BG8" s="123"/>
      <c r="BH8" s="123"/>
      <c r="BI8" s="123"/>
      <c r="BJ8" s="123"/>
      <c r="BK8" s="123"/>
      <c r="BL8" s="123"/>
      <c r="BM8" s="123"/>
      <c r="BN8" s="123"/>
      <c r="BO8" s="123"/>
      <c r="BP8" s="123"/>
      <c r="BQ8" s="123"/>
      <c r="BR8" s="123"/>
      <c r="BS8" s="123"/>
      <c r="BT8" s="123"/>
    </row>
    <row r="9" spans="1:72" x14ac:dyDescent="0.3">
      <c r="A9" s="123">
        <v>2345678</v>
      </c>
      <c r="B9" s="123">
        <v>3</v>
      </c>
      <c r="C9" s="123">
        <v>265432</v>
      </c>
      <c r="D9" s="124">
        <v>41245</v>
      </c>
      <c r="E9" s="125">
        <v>0.5</v>
      </c>
      <c r="F9" s="128">
        <v>16</v>
      </c>
      <c r="G9" s="123"/>
      <c r="H9" s="123"/>
      <c r="I9" s="123"/>
      <c r="J9" s="123"/>
      <c r="K9" s="123"/>
      <c r="L9" s="123"/>
      <c r="M9" s="123"/>
      <c r="N9" s="123"/>
      <c r="O9" s="123"/>
      <c r="P9" s="123"/>
      <c r="Q9" s="123"/>
      <c r="R9" s="123"/>
      <c r="S9" s="127">
        <v>41247</v>
      </c>
      <c r="T9" s="125">
        <v>0.66666666666666663</v>
      </c>
      <c r="U9" s="123"/>
      <c r="V9" s="123"/>
      <c r="W9" s="123"/>
      <c r="X9" s="123"/>
      <c r="Y9" s="123"/>
      <c r="Z9" s="123"/>
      <c r="AA9" s="123"/>
      <c r="AB9" s="123"/>
      <c r="AC9" s="123"/>
      <c r="AD9" s="123"/>
      <c r="AE9" s="123"/>
      <c r="AF9" s="127">
        <v>41247</v>
      </c>
      <c r="AG9" s="123">
        <v>51</v>
      </c>
      <c r="AH9" s="123"/>
      <c r="AI9" s="123"/>
      <c r="AJ9" s="123"/>
      <c r="AK9" s="123"/>
      <c r="AL9" s="123"/>
      <c r="AM9" s="123"/>
      <c r="AN9" s="123"/>
      <c r="AO9" s="123"/>
      <c r="AP9" s="123"/>
      <c r="AQ9" s="123"/>
      <c r="AR9" s="123"/>
      <c r="AS9" s="123"/>
      <c r="AT9" s="123"/>
      <c r="AU9" s="123"/>
      <c r="AV9" s="123"/>
      <c r="AW9" s="123"/>
      <c r="AX9" s="123"/>
      <c r="AY9" s="123"/>
      <c r="AZ9" s="123"/>
      <c r="BA9" s="123"/>
      <c r="BB9" s="123"/>
      <c r="BC9" s="123"/>
      <c r="BD9" s="123"/>
      <c r="BE9" s="123"/>
      <c r="BF9" s="123"/>
      <c r="BG9" s="123"/>
      <c r="BH9" s="123"/>
      <c r="BI9" s="123"/>
      <c r="BJ9" s="123"/>
      <c r="BK9" s="123"/>
      <c r="BL9" s="123"/>
      <c r="BM9" s="123"/>
      <c r="BN9" s="123"/>
      <c r="BO9" s="123"/>
      <c r="BP9" s="123"/>
      <c r="BQ9" s="123"/>
      <c r="BR9" s="123"/>
      <c r="BS9" s="123"/>
      <c r="BT9" s="123"/>
    </row>
    <row r="10" spans="1:72" x14ac:dyDescent="0.3">
      <c r="A10" s="123">
        <v>3456789</v>
      </c>
      <c r="B10" s="123">
        <v>1</v>
      </c>
      <c r="C10" s="123">
        <v>78912</v>
      </c>
      <c r="D10" s="124">
        <v>41244</v>
      </c>
      <c r="E10" s="125">
        <v>0.625</v>
      </c>
      <c r="F10" s="128">
        <v>13</v>
      </c>
      <c r="G10" s="123"/>
      <c r="H10" s="123"/>
      <c r="I10" s="123"/>
      <c r="J10" s="123"/>
      <c r="K10" s="123"/>
      <c r="L10" s="123"/>
      <c r="M10" s="123"/>
      <c r="N10" s="123"/>
      <c r="O10" s="123"/>
      <c r="P10" s="123"/>
      <c r="Q10" s="123"/>
      <c r="R10" s="123"/>
      <c r="S10" s="124">
        <v>41244</v>
      </c>
      <c r="T10" s="125">
        <v>0.75</v>
      </c>
      <c r="U10" s="123"/>
      <c r="V10" s="123"/>
      <c r="W10" s="123"/>
      <c r="X10" s="123"/>
      <c r="Y10" s="123"/>
      <c r="Z10" s="123"/>
      <c r="AA10" s="123"/>
      <c r="AB10" s="123"/>
      <c r="AC10" s="123"/>
      <c r="AD10" s="123">
        <v>40</v>
      </c>
      <c r="AE10" s="123"/>
      <c r="AF10" s="127">
        <v>41244</v>
      </c>
      <c r="AG10" s="129" t="s">
        <v>838</v>
      </c>
      <c r="AH10" s="123" t="s">
        <v>835</v>
      </c>
      <c r="AI10" s="129" t="s">
        <v>839</v>
      </c>
      <c r="AJ10" s="123" t="s">
        <v>836</v>
      </c>
      <c r="AK10" s="123"/>
      <c r="AL10" s="123"/>
      <c r="AM10" s="123"/>
      <c r="AN10" s="123"/>
      <c r="AO10" s="123"/>
      <c r="AP10" s="123"/>
      <c r="AQ10" s="123"/>
      <c r="AR10" s="123"/>
      <c r="AS10" s="123"/>
      <c r="AT10" s="123"/>
      <c r="AU10" s="123"/>
      <c r="AV10" s="123"/>
      <c r="AW10" s="123"/>
      <c r="AX10" s="123"/>
      <c r="AY10" s="123"/>
      <c r="AZ10" s="123"/>
      <c r="BA10" s="123"/>
      <c r="BB10" s="123"/>
      <c r="BC10" s="123"/>
      <c r="BD10" s="123"/>
      <c r="BE10" s="123"/>
      <c r="BF10" s="123"/>
      <c r="BG10" s="123"/>
      <c r="BH10" s="123"/>
      <c r="BI10" s="123"/>
      <c r="BJ10" s="123"/>
      <c r="BK10" s="123"/>
      <c r="BL10" s="123"/>
      <c r="BM10" s="123"/>
      <c r="BN10" s="123"/>
      <c r="BO10" s="123"/>
      <c r="BP10" s="123"/>
      <c r="BQ10" s="123"/>
      <c r="BR10" s="123"/>
      <c r="BS10" s="123"/>
      <c r="BT10" s="123"/>
    </row>
    <row r="11" spans="1:72" x14ac:dyDescent="0.3">
      <c r="A11" s="123">
        <v>3456789</v>
      </c>
      <c r="B11" s="123">
        <v>1</v>
      </c>
      <c r="C11" s="123">
        <v>278912</v>
      </c>
      <c r="D11" s="124">
        <v>41245</v>
      </c>
      <c r="E11" s="125">
        <v>0.375</v>
      </c>
      <c r="F11" s="128">
        <v>13</v>
      </c>
      <c r="G11" s="123"/>
      <c r="H11" s="123"/>
      <c r="I11" s="123"/>
      <c r="J11" s="123"/>
      <c r="K11" s="123"/>
      <c r="L11" s="123"/>
      <c r="M11" s="123"/>
      <c r="N11" s="123"/>
      <c r="O11" s="123"/>
      <c r="P11" s="123"/>
      <c r="Q11" s="123"/>
      <c r="R11" s="123"/>
      <c r="S11" s="127">
        <v>41247</v>
      </c>
      <c r="T11" s="125">
        <v>0.79166666666666663</v>
      </c>
      <c r="U11" s="123"/>
      <c r="V11" s="123"/>
      <c r="W11" s="123"/>
      <c r="X11" s="123"/>
      <c r="Y11" s="123"/>
      <c r="Z11" s="123"/>
      <c r="AA11" s="123"/>
      <c r="AB11" s="123"/>
      <c r="AC11" s="123"/>
      <c r="AD11" s="123">
        <v>40</v>
      </c>
      <c r="AE11" s="123"/>
      <c r="AF11" s="127">
        <v>41245</v>
      </c>
      <c r="AG11" s="129" t="s">
        <v>840</v>
      </c>
      <c r="AH11" s="123" t="s">
        <v>841</v>
      </c>
      <c r="AI11" s="123"/>
      <c r="AJ11" s="123"/>
      <c r="AK11" s="123"/>
      <c r="AL11" s="123"/>
      <c r="AM11" s="123"/>
      <c r="AN11" s="123"/>
      <c r="AO11" s="123"/>
      <c r="AP11" s="123"/>
      <c r="AQ11" s="123"/>
      <c r="AR11" s="123"/>
      <c r="AS11" s="123"/>
      <c r="AT11" s="123"/>
      <c r="AU11" s="123"/>
      <c r="AV11" s="123"/>
      <c r="AW11" s="123"/>
      <c r="AX11" s="123"/>
      <c r="AY11" s="123"/>
      <c r="AZ11" s="123"/>
      <c r="BA11" s="123"/>
      <c r="BB11" s="123"/>
      <c r="BC11" s="123"/>
      <c r="BD11" s="123"/>
      <c r="BE11" s="123"/>
      <c r="BF11" s="123"/>
      <c r="BG11" s="123"/>
      <c r="BH11" s="123"/>
      <c r="BI11" s="123"/>
      <c r="BJ11" s="123"/>
      <c r="BK11" s="123"/>
      <c r="BL11" s="123"/>
      <c r="BM11" s="123"/>
      <c r="BN11" s="123"/>
      <c r="BO11" s="123"/>
      <c r="BP11" s="123"/>
      <c r="BQ11" s="123"/>
      <c r="BR11" s="123"/>
      <c r="BS11" s="123"/>
      <c r="BT11" s="123"/>
    </row>
    <row r="12" spans="1:72" x14ac:dyDescent="0.3">
      <c r="A12" s="123">
        <v>3456789</v>
      </c>
      <c r="B12" s="123">
        <v>2</v>
      </c>
      <c r="C12" s="123">
        <v>278912</v>
      </c>
      <c r="D12" s="124">
        <v>41245</v>
      </c>
      <c r="E12" s="125">
        <v>0.375</v>
      </c>
      <c r="F12" s="128">
        <v>13</v>
      </c>
      <c r="G12" s="123"/>
      <c r="H12" s="123"/>
      <c r="I12" s="123"/>
      <c r="J12" s="123"/>
      <c r="K12" s="123"/>
      <c r="L12" s="123"/>
      <c r="M12" s="123"/>
      <c r="N12" s="123"/>
      <c r="O12" s="123"/>
      <c r="P12" s="123"/>
      <c r="Q12" s="123"/>
      <c r="R12" s="123"/>
      <c r="S12" s="127">
        <v>41247</v>
      </c>
      <c r="T12" s="125">
        <v>0.79166666666666663</v>
      </c>
      <c r="U12" s="123"/>
      <c r="V12" s="123"/>
      <c r="W12" s="123"/>
      <c r="X12" s="123"/>
      <c r="Y12" s="123"/>
      <c r="Z12" s="123"/>
      <c r="AA12" s="123"/>
      <c r="AB12" s="123"/>
      <c r="AC12" s="123"/>
      <c r="AD12" s="123"/>
      <c r="AE12" s="123"/>
      <c r="AF12" s="127">
        <v>41246</v>
      </c>
      <c r="AG12" s="123">
        <v>10</v>
      </c>
      <c r="AH12" s="123"/>
      <c r="AI12" s="123"/>
      <c r="AJ12" s="123"/>
      <c r="AK12" s="123"/>
      <c r="AL12" s="123"/>
      <c r="AM12" s="123"/>
      <c r="AN12" s="123"/>
      <c r="AO12" s="123"/>
      <c r="AP12" s="123"/>
      <c r="AQ12" s="123"/>
      <c r="AR12" s="123"/>
      <c r="AS12" s="123"/>
      <c r="AT12" s="123"/>
      <c r="AU12" s="123"/>
      <c r="AV12" s="123"/>
      <c r="AW12" s="123"/>
      <c r="AX12" s="123"/>
      <c r="AY12" s="123"/>
      <c r="AZ12" s="123"/>
      <c r="BA12" s="123"/>
      <c r="BB12" s="123"/>
      <c r="BC12" s="123"/>
      <c r="BD12" s="123"/>
      <c r="BE12" s="123"/>
      <c r="BF12" s="123"/>
      <c r="BG12" s="123"/>
      <c r="BH12" s="123"/>
      <c r="BI12" s="123"/>
      <c r="BJ12" s="123"/>
      <c r="BK12" s="123"/>
      <c r="BL12" s="123"/>
      <c r="BM12" s="123"/>
      <c r="BN12" s="123"/>
      <c r="BO12" s="123"/>
      <c r="BP12" s="123"/>
      <c r="BQ12" s="123"/>
      <c r="BR12" s="123"/>
      <c r="BS12" s="123"/>
      <c r="BT12" s="123"/>
    </row>
    <row r="13" spans="1:72" x14ac:dyDescent="0.3">
      <c r="A13" s="123">
        <v>3456789</v>
      </c>
      <c r="B13" s="123">
        <v>3</v>
      </c>
      <c r="C13" s="123">
        <v>278912</v>
      </c>
      <c r="D13" s="124">
        <v>41245</v>
      </c>
      <c r="E13" s="125">
        <v>0.375</v>
      </c>
      <c r="F13" s="128">
        <v>13</v>
      </c>
      <c r="G13" s="123"/>
      <c r="H13" s="123"/>
      <c r="I13" s="123"/>
      <c r="J13" s="123"/>
      <c r="K13" s="123"/>
      <c r="L13" s="123"/>
      <c r="M13" s="123"/>
      <c r="N13" s="123"/>
      <c r="O13" s="123"/>
      <c r="P13" s="123"/>
      <c r="Q13" s="123"/>
      <c r="R13" s="123"/>
      <c r="S13" s="127">
        <v>41247</v>
      </c>
      <c r="T13" s="125">
        <v>0.79166666666666663</v>
      </c>
      <c r="U13" s="123"/>
      <c r="V13" s="123"/>
      <c r="W13" s="123"/>
      <c r="X13" s="123"/>
      <c r="Y13" s="123"/>
      <c r="Z13" s="123"/>
      <c r="AA13" s="123"/>
      <c r="AB13" s="123"/>
      <c r="AC13" s="123"/>
      <c r="AD13" s="123"/>
      <c r="AE13" s="123"/>
      <c r="AF13" s="127">
        <v>41247</v>
      </c>
      <c r="AG13" s="123">
        <v>22</v>
      </c>
      <c r="AH13" s="123"/>
      <c r="AI13" s="123">
        <v>23</v>
      </c>
      <c r="AJ13" s="123"/>
      <c r="AK13" s="123">
        <v>28</v>
      </c>
      <c r="AL13" s="123"/>
      <c r="AM13" s="123"/>
      <c r="AN13" s="123"/>
      <c r="AO13" s="123"/>
      <c r="AP13" s="123"/>
      <c r="AQ13" s="123"/>
      <c r="AR13" s="123"/>
      <c r="AS13" s="123"/>
      <c r="AT13" s="123"/>
      <c r="AU13" s="123"/>
      <c r="AV13" s="123"/>
      <c r="AW13" s="123"/>
      <c r="AX13" s="123"/>
      <c r="AY13" s="123"/>
      <c r="AZ13" s="123"/>
      <c r="BA13" s="123"/>
      <c r="BB13" s="123"/>
      <c r="BC13" s="123"/>
      <c r="BD13" s="123"/>
      <c r="BE13" s="123"/>
      <c r="BF13" s="123"/>
      <c r="BG13" s="123"/>
      <c r="BH13" s="123"/>
      <c r="BI13" s="123"/>
      <c r="BJ13" s="123"/>
      <c r="BK13" s="123"/>
      <c r="BL13" s="123"/>
      <c r="BM13" s="123"/>
      <c r="BN13" s="123"/>
      <c r="BO13" s="123"/>
      <c r="BP13" s="123"/>
      <c r="BQ13" s="123"/>
      <c r="BR13" s="123"/>
      <c r="BS13" s="123"/>
      <c r="BT13" s="123"/>
    </row>
    <row r="14" spans="1:72" x14ac:dyDescent="0.3">
      <c r="A14" s="123"/>
      <c r="B14" s="123"/>
      <c r="C14" s="123"/>
      <c r="D14" s="124"/>
      <c r="E14" s="125"/>
      <c r="F14" s="128"/>
      <c r="G14" s="123"/>
      <c r="H14" s="123"/>
      <c r="I14" s="123"/>
      <c r="J14" s="123"/>
      <c r="K14" s="123"/>
      <c r="L14" s="123"/>
      <c r="M14" s="123"/>
      <c r="N14" s="123"/>
      <c r="O14" s="123"/>
      <c r="P14" s="123"/>
      <c r="Q14" s="123"/>
      <c r="R14" s="123"/>
      <c r="S14" s="124"/>
      <c r="T14" s="125"/>
      <c r="U14" s="123"/>
      <c r="V14" s="123"/>
      <c r="W14" s="123"/>
      <c r="X14" s="123"/>
      <c r="Y14" s="123"/>
      <c r="Z14" s="123"/>
      <c r="AA14" s="123"/>
      <c r="AB14" s="123"/>
      <c r="AC14" s="123"/>
      <c r="AD14" s="123"/>
      <c r="AE14" s="123"/>
      <c r="AF14" s="127"/>
      <c r="AG14" s="123"/>
      <c r="AH14" s="123"/>
      <c r="AI14" s="123"/>
      <c r="AJ14" s="123"/>
      <c r="AK14" s="123"/>
      <c r="AL14" s="123"/>
      <c r="AM14" s="123"/>
      <c r="AN14" s="123"/>
      <c r="AO14" s="123"/>
      <c r="AP14" s="123"/>
      <c r="AQ14" s="123"/>
      <c r="AR14" s="123"/>
      <c r="AS14" s="123"/>
      <c r="AT14" s="123"/>
      <c r="AU14" s="123"/>
      <c r="AV14" s="123"/>
      <c r="AW14" s="123"/>
      <c r="AX14" s="123"/>
      <c r="AY14" s="123"/>
      <c r="AZ14" s="123"/>
      <c r="BA14" s="123"/>
      <c r="BB14" s="123"/>
      <c r="BC14" s="123"/>
      <c r="BD14" s="123"/>
      <c r="BE14" s="123"/>
      <c r="BF14" s="123"/>
      <c r="BG14" s="123"/>
      <c r="BH14" s="123"/>
      <c r="BI14" s="123"/>
      <c r="BJ14" s="123"/>
      <c r="BK14" s="123"/>
      <c r="BL14" s="123"/>
      <c r="BM14" s="123"/>
      <c r="BN14" s="123"/>
      <c r="BO14" s="123"/>
      <c r="BP14" s="123"/>
      <c r="BQ14" s="123"/>
      <c r="BR14" s="123"/>
      <c r="BS14" s="123"/>
      <c r="BT14" s="123"/>
    </row>
    <row r="15" spans="1:72" x14ac:dyDescent="0.3">
      <c r="A15" s="123">
        <v>3</v>
      </c>
      <c r="B15" s="123" t="s">
        <v>842</v>
      </c>
      <c r="C15" s="123"/>
      <c r="D15" s="124"/>
      <c r="E15" s="125"/>
      <c r="F15" s="128"/>
      <c r="G15" s="123"/>
      <c r="H15" s="123"/>
      <c r="I15" s="123"/>
      <c r="J15" s="123"/>
      <c r="K15" s="123"/>
      <c r="L15" s="123"/>
      <c r="M15" s="123"/>
      <c r="N15" s="123"/>
      <c r="O15" s="123"/>
      <c r="P15" s="123"/>
      <c r="Q15" s="123"/>
      <c r="R15" s="123"/>
      <c r="S15" s="124"/>
      <c r="T15" s="125"/>
      <c r="U15" s="123"/>
      <c r="V15" s="123"/>
      <c r="W15" s="123"/>
      <c r="X15" s="123"/>
      <c r="Y15" s="123"/>
      <c r="Z15" s="123"/>
      <c r="AA15" s="123"/>
      <c r="AB15" s="123"/>
      <c r="AC15" s="123"/>
      <c r="AD15" s="123"/>
      <c r="AE15" s="123"/>
      <c r="AF15" s="127"/>
      <c r="AG15" s="123"/>
      <c r="AH15" s="123"/>
      <c r="AI15" s="123"/>
      <c r="AJ15" s="123"/>
      <c r="AK15" s="123"/>
      <c r="AL15" s="123"/>
      <c r="AM15" s="123"/>
      <c r="AN15" s="123"/>
      <c r="AO15" s="123"/>
      <c r="AP15" s="123"/>
      <c r="AQ15" s="123"/>
      <c r="AR15" s="123"/>
      <c r="AS15" s="123"/>
      <c r="AT15" s="123"/>
      <c r="AU15" s="123"/>
      <c r="AV15" s="123"/>
      <c r="AW15" s="123"/>
      <c r="AX15" s="123"/>
      <c r="AY15" s="123"/>
      <c r="AZ15" s="123"/>
      <c r="BA15" s="123"/>
      <c r="BB15" s="123"/>
      <c r="BC15" s="123"/>
      <c r="BD15" s="123"/>
      <c r="BE15" s="123"/>
      <c r="BF15" s="123"/>
      <c r="BG15" s="123"/>
      <c r="BH15" s="123"/>
      <c r="BI15" s="123"/>
      <c r="BJ15" s="123"/>
      <c r="BK15" s="123"/>
      <c r="BL15" s="123"/>
      <c r="BM15" s="123"/>
      <c r="BN15" s="123"/>
      <c r="BO15" s="123"/>
      <c r="BP15" s="123"/>
      <c r="BQ15" s="123"/>
      <c r="BR15" s="123"/>
      <c r="BS15" s="123"/>
      <c r="BT15" s="123"/>
    </row>
    <row r="16" spans="1:72" x14ac:dyDescent="0.3">
      <c r="A16" s="123">
        <v>2</v>
      </c>
      <c r="B16" s="123" t="s">
        <v>843</v>
      </c>
      <c r="C16" s="123"/>
      <c r="D16" s="124"/>
      <c r="E16" s="125"/>
      <c r="F16" s="128"/>
      <c r="G16" s="123"/>
      <c r="H16" s="123"/>
      <c r="I16" s="123"/>
      <c r="J16" s="123"/>
      <c r="K16" s="123"/>
      <c r="L16" s="123"/>
      <c r="M16" s="123"/>
      <c r="N16" s="123"/>
      <c r="O16" s="123"/>
      <c r="P16" s="123"/>
      <c r="Q16" s="123"/>
      <c r="R16" s="123"/>
      <c r="S16" s="124"/>
      <c r="T16" s="125"/>
      <c r="U16" s="123"/>
      <c r="V16" s="123"/>
      <c r="W16" s="123"/>
      <c r="X16" s="123"/>
      <c r="Y16" s="123"/>
      <c r="Z16" s="123"/>
      <c r="AA16" s="123"/>
      <c r="AB16" s="123"/>
      <c r="AC16" s="123"/>
      <c r="AD16" s="123"/>
      <c r="AE16" s="123"/>
      <c r="AF16" s="127"/>
      <c r="AG16" s="123"/>
      <c r="AH16" s="123"/>
      <c r="AI16" s="123"/>
      <c r="AJ16" s="123"/>
      <c r="AK16" s="123"/>
      <c r="AL16" s="123"/>
      <c r="AM16" s="123"/>
      <c r="AN16" s="123"/>
      <c r="AO16" s="123"/>
      <c r="AP16" s="123"/>
      <c r="AQ16" s="123"/>
      <c r="AR16" s="123"/>
      <c r="AS16" s="123"/>
      <c r="AT16" s="123"/>
      <c r="AU16" s="123"/>
      <c r="AV16" s="123"/>
      <c r="AW16" s="123"/>
      <c r="AX16" s="123"/>
      <c r="AY16" s="123"/>
      <c r="AZ16" s="123"/>
      <c r="BA16" s="123"/>
      <c r="BB16" s="123"/>
      <c r="BC16" s="123"/>
      <c r="BD16" s="123"/>
      <c r="BE16" s="123"/>
      <c r="BF16" s="123"/>
      <c r="BG16" s="123"/>
      <c r="BH16" s="123"/>
      <c r="BI16" s="123"/>
      <c r="BJ16" s="123"/>
      <c r="BK16" s="123"/>
      <c r="BL16" s="123"/>
      <c r="BM16" s="123"/>
      <c r="BN16" s="123"/>
      <c r="BO16" s="123"/>
      <c r="BP16" s="123"/>
      <c r="BQ16" s="123"/>
      <c r="BR16" s="123"/>
      <c r="BS16" s="123"/>
      <c r="BT16" s="123"/>
    </row>
    <row r="17" spans="1:72" x14ac:dyDescent="0.3">
      <c r="A17" s="123">
        <v>2</v>
      </c>
      <c r="B17" s="123" t="s">
        <v>844</v>
      </c>
      <c r="C17" s="123"/>
      <c r="D17" s="124"/>
      <c r="E17" s="125"/>
      <c r="F17" s="128"/>
      <c r="G17" s="123"/>
      <c r="H17" s="123"/>
      <c r="I17" s="123"/>
      <c r="J17" s="123"/>
      <c r="K17" s="123"/>
      <c r="L17" s="123"/>
      <c r="M17" s="123"/>
      <c r="N17" s="123"/>
      <c r="O17" s="123"/>
      <c r="P17" s="123"/>
      <c r="Q17" s="123"/>
      <c r="R17" s="123"/>
      <c r="S17" s="124"/>
      <c r="T17" s="125"/>
      <c r="U17" s="123"/>
      <c r="V17" s="123"/>
      <c r="W17" s="123"/>
      <c r="X17" s="123"/>
      <c r="Y17" s="123"/>
      <c r="Z17" s="123"/>
      <c r="AA17" s="123"/>
      <c r="AB17" s="123"/>
      <c r="AC17" s="123"/>
      <c r="AD17" s="123"/>
      <c r="AE17" s="123"/>
      <c r="AF17" s="127"/>
      <c r="AG17" s="123"/>
      <c r="AH17" s="123"/>
      <c r="AI17" s="123"/>
      <c r="AJ17" s="123"/>
      <c r="AK17" s="123"/>
      <c r="AL17" s="123"/>
      <c r="AM17" s="123"/>
      <c r="AN17" s="123"/>
      <c r="AO17" s="123"/>
      <c r="AP17" s="123"/>
      <c r="AQ17" s="123"/>
      <c r="AR17" s="123"/>
      <c r="AS17" s="123"/>
      <c r="AT17" s="123"/>
      <c r="AU17" s="123"/>
      <c r="AV17" s="123"/>
      <c r="AW17" s="123"/>
      <c r="AX17" s="123"/>
      <c r="AY17" s="123"/>
      <c r="AZ17" s="123"/>
      <c r="BA17" s="123"/>
      <c r="BB17" s="123"/>
      <c r="BC17" s="123"/>
      <c r="BD17" s="123"/>
      <c r="BE17" s="123"/>
      <c r="BF17" s="123"/>
      <c r="BG17" s="123"/>
      <c r="BH17" s="123"/>
      <c r="BI17" s="123"/>
      <c r="BJ17" s="123"/>
      <c r="BK17" s="123"/>
      <c r="BL17" s="123"/>
      <c r="BM17" s="123"/>
      <c r="BN17" s="123"/>
      <c r="BO17" s="123"/>
      <c r="BP17" s="123"/>
      <c r="BQ17" s="123"/>
      <c r="BR17" s="123"/>
      <c r="BS17" s="123"/>
      <c r="BT17" s="123"/>
    </row>
    <row r="18" spans="1:72" x14ac:dyDescent="0.3">
      <c r="A18" s="123"/>
      <c r="B18" s="123"/>
      <c r="C18" s="123"/>
      <c r="D18" s="124"/>
      <c r="E18" s="125"/>
      <c r="F18" s="128"/>
      <c r="G18" s="123"/>
      <c r="H18" s="123"/>
      <c r="I18" s="123"/>
      <c r="J18" s="123"/>
      <c r="K18" s="123"/>
      <c r="L18" s="123"/>
      <c r="M18" s="123"/>
      <c r="N18" s="123"/>
      <c r="O18" s="123"/>
      <c r="P18" s="123"/>
      <c r="Q18" s="123"/>
      <c r="R18" s="123"/>
      <c r="S18" s="124"/>
      <c r="T18" s="125"/>
      <c r="U18" s="123"/>
      <c r="V18" s="123"/>
      <c r="W18" s="123"/>
      <c r="X18" s="123"/>
      <c r="Y18" s="123"/>
      <c r="Z18" s="123"/>
      <c r="AA18" s="123"/>
      <c r="AB18" s="123"/>
      <c r="AC18" s="123"/>
      <c r="AD18" s="123"/>
      <c r="AE18" s="123"/>
      <c r="AF18" s="127"/>
      <c r="AG18" s="123"/>
      <c r="AH18" s="123"/>
      <c r="AI18" s="123"/>
      <c r="AJ18" s="123"/>
      <c r="AK18" s="123"/>
      <c r="AL18" s="123"/>
      <c r="AM18" s="123"/>
      <c r="AN18" s="123"/>
      <c r="AO18" s="123"/>
      <c r="AP18" s="123"/>
      <c r="AQ18" s="123"/>
      <c r="AR18" s="123"/>
      <c r="AS18" s="123"/>
      <c r="AT18" s="123"/>
      <c r="AU18" s="123"/>
      <c r="AV18" s="123"/>
      <c r="AW18" s="123"/>
      <c r="AX18" s="123"/>
      <c r="AY18" s="123"/>
      <c r="AZ18" s="123"/>
      <c r="BA18" s="123"/>
      <c r="BB18" s="123"/>
      <c r="BC18" s="123"/>
      <c r="BD18" s="123"/>
      <c r="BE18" s="123"/>
      <c r="BF18" s="123"/>
      <c r="BG18" s="123"/>
      <c r="BH18" s="123"/>
      <c r="BI18" s="123"/>
      <c r="BJ18" s="123"/>
      <c r="BK18" s="123"/>
      <c r="BL18" s="123"/>
      <c r="BM18" s="123"/>
      <c r="BN18" s="123"/>
      <c r="BO18" s="123"/>
      <c r="BP18" s="123"/>
      <c r="BQ18" s="123"/>
      <c r="BR18" s="123"/>
      <c r="BS18" s="123"/>
      <c r="BT18" s="123"/>
    </row>
    <row r="19" spans="1:72" x14ac:dyDescent="0.3">
      <c r="A19" s="123"/>
      <c r="B19" s="123"/>
      <c r="C19" s="123"/>
      <c r="D19" s="124"/>
      <c r="E19" s="123"/>
      <c r="F19" s="128"/>
      <c r="G19" s="123"/>
      <c r="H19" s="123"/>
      <c r="I19" s="123"/>
      <c r="J19" s="123"/>
      <c r="K19" s="123"/>
      <c r="L19" s="123"/>
      <c r="M19" s="123"/>
      <c r="N19" s="123"/>
      <c r="O19" s="123"/>
      <c r="P19" s="123"/>
      <c r="Q19" s="123"/>
      <c r="R19" s="123"/>
      <c r="S19" s="124"/>
      <c r="T19" s="125"/>
      <c r="U19" s="123"/>
      <c r="V19" s="123"/>
      <c r="W19" s="123"/>
      <c r="X19" s="123"/>
      <c r="Y19" s="123"/>
      <c r="Z19" s="123"/>
      <c r="AA19" s="123"/>
      <c r="AB19" s="123"/>
      <c r="AC19" s="123"/>
      <c r="AD19" s="123"/>
      <c r="AE19" s="123"/>
      <c r="AF19" s="127"/>
      <c r="AG19" s="123"/>
      <c r="AH19" s="123"/>
      <c r="AI19" s="123"/>
      <c r="AJ19" s="123"/>
      <c r="AK19" s="123"/>
      <c r="AL19" s="123"/>
      <c r="AM19" s="123"/>
      <c r="AN19" s="123"/>
      <c r="AO19" s="123"/>
      <c r="AP19" s="123"/>
      <c r="AQ19" s="123"/>
      <c r="AR19" s="123"/>
      <c r="AS19" s="123"/>
      <c r="AT19" s="123"/>
      <c r="AU19" s="123"/>
      <c r="AV19" s="123"/>
      <c r="AW19" s="123"/>
      <c r="AX19" s="123"/>
      <c r="AY19" s="123"/>
      <c r="AZ19" s="123"/>
      <c r="BA19" s="123"/>
      <c r="BB19" s="123"/>
      <c r="BC19" s="123"/>
      <c r="BD19" s="123"/>
      <c r="BE19" s="123"/>
      <c r="BF19" s="123"/>
      <c r="BG19" s="123"/>
      <c r="BH19" s="123"/>
      <c r="BI19" s="123"/>
      <c r="BJ19" s="123"/>
      <c r="BK19" s="123"/>
      <c r="BL19" s="123"/>
      <c r="BM19" s="123"/>
      <c r="BN19" s="123"/>
      <c r="BO19" s="123"/>
      <c r="BP19" s="123"/>
      <c r="BQ19" s="123"/>
      <c r="BR19" s="123"/>
      <c r="BS19" s="123"/>
      <c r="BT19" s="123"/>
    </row>
    <row r="20" spans="1:72" x14ac:dyDescent="0.3">
      <c r="A20" s="123"/>
      <c r="B20" s="123"/>
      <c r="C20" s="123"/>
      <c r="D20" s="124"/>
      <c r="E20" s="123"/>
      <c r="F20" s="128"/>
      <c r="G20" s="123"/>
      <c r="H20" s="123"/>
      <c r="I20" s="123"/>
      <c r="J20" s="123"/>
      <c r="K20" s="123"/>
      <c r="L20" s="123"/>
      <c r="M20" s="123"/>
      <c r="N20" s="123"/>
      <c r="O20" s="123"/>
      <c r="P20" s="123"/>
      <c r="Q20" s="123"/>
      <c r="R20" s="123"/>
      <c r="S20" s="124"/>
      <c r="T20" s="125"/>
      <c r="U20" s="123"/>
      <c r="V20" s="123"/>
      <c r="W20" s="123"/>
      <c r="X20" s="123"/>
      <c r="Y20" s="123"/>
      <c r="Z20" s="123"/>
      <c r="AA20" s="123"/>
      <c r="AB20" s="123"/>
      <c r="AC20" s="123"/>
      <c r="AD20" s="123"/>
      <c r="AE20" s="123"/>
      <c r="AF20" s="127"/>
      <c r="AG20" s="123"/>
      <c r="AH20" s="123"/>
      <c r="AI20" s="123"/>
      <c r="AJ20" s="123"/>
      <c r="AK20" s="123"/>
      <c r="AL20" s="123"/>
      <c r="AM20" s="123"/>
      <c r="AN20" s="123"/>
      <c r="AO20" s="123"/>
      <c r="AP20" s="123"/>
      <c r="AQ20" s="123"/>
      <c r="AR20" s="123"/>
      <c r="AS20" s="123"/>
      <c r="AT20" s="123"/>
      <c r="AU20" s="123"/>
      <c r="AV20" s="123"/>
      <c r="AW20" s="123"/>
      <c r="AX20" s="123"/>
      <c r="AY20" s="123"/>
      <c r="AZ20" s="123"/>
      <c r="BA20" s="123"/>
      <c r="BB20" s="123"/>
      <c r="BC20" s="123"/>
      <c r="BD20" s="123"/>
      <c r="BE20" s="123"/>
      <c r="BF20" s="123"/>
      <c r="BG20" s="123"/>
      <c r="BH20" s="123"/>
      <c r="BI20" s="123"/>
      <c r="BJ20" s="123"/>
      <c r="BK20" s="123"/>
      <c r="BL20" s="123"/>
      <c r="BM20" s="123"/>
      <c r="BN20" s="123"/>
      <c r="BO20" s="123"/>
      <c r="BP20" s="123"/>
      <c r="BQ20" s="123"/>
      <c r="BR20" s="123"/>
      <c r="BS20" s="123"/>
      <c r="BT20" s="123"/>
    </row>
    <row r="21" spans="1:72" x14ac:dyDescent="0.3">
      <c r="A21" s="123"/>
      <c r="B21" s="123"/>
      <c r="C21" s="123"/>
      <c r="D21" s="124"/>
      <c r="E21" s="123"/>
      <c r="F21" s="128"/>
      <c r="G21" s="123"/>
      <c r="H21" s="123"/>
      <c r="I21" s="123"/>
      <c r="J21" s="123"/>
      <c r="K21" s="123"/>
      <c r="L21" s="123"/>
      <c r="M21" s="123"/>
      <c r="N21" s="123"/>
      <c r="O21" s="123"/>
      <c r="P21" s="123"/>
      <c r="Q21" s="123"/>
      <c r="R21" s="123"/>
      <c r="S21" s="124"/>
      <c r="T21" s="123"/>
      <c r="U21" s="123"/>
      <c r="V21" s="123"/>
      <c r="W21" s="123"/>
      <c r="X21" s="123"/>
      <c r="Y21" s="123"/>
      <c r="Z21" s="123"/>
      <c r="AA21" s="123"/>
      <c r="AB21" s="123"/>
      <c r="AC21" s="123"/>
      <c r="AD21" s="123"/>
      <c r="AE21" s="123"/>
      <c r="AF21" s="127"/>
      <c r="AG21" s="123"/>
      <c r="AH21" s="123"/>
      <c r="AI21" s="123"/>
      <c r="AJ21" s="123"/>
      <c r="AK21" s="123"/>
      <c r="AL21" s="123"/>
      <c r="AM21" s="123"/>
      <c r="AN21" s="123"/>
      <c r="AO21" s="123"/>
      <c r="AP21" s="123"/>
      <c r="AQ21" s="123"/>
      <c r="AR21" s="123"/>
      <c r="AS21" s="123"/>
      <c r="AT21" s="123"/>
      <c r="AU21" s="123"/>
      <c r="AV21" s="123"/>
      <c r="AW21" s="123"/>
      <c r="AX21" s="123"/>
      <c r="AY21" s="123"/>
      <c r="AZ21" s="123"/>
      <c r="BA21" s="123"/>
      <c r="BB21" s="123"/>
      <c r="BC21" s="123"/>
      <c r="BD21" s="123"/>
      <c r="BE21" s="123"/>
      <c r="BF21" s="123"/>
      <c r="BG21" s="123"/>
      <c r="BH21" s="123"/>
      <c r="BI21" s="123"/>
      <c r="BJ21" s="123"/>
      <c r="BK21" s="123"/>
      <c r="BL21" s="123"/>
      <c r="BM21" s="123"/>
      <c r="BN21" s="123"/>
      <c r="BO21" s="123"/>
      <c r="BP21" s="123"/>
      <c r="BQ21" s="123"/>
      <c r="BR21" s="123"/>
      <c r="BS21" s="123"/>
      <c r="BT21" s="123"/>
    </row>
    <row r="22" spans="1:72" x14ac:dyDescent="0.3">
      <c r="A22" s="123"/>
      <c r="B22" s="123"/>
      <c r="C22" s="123"/>
      <c r="D22" s="124"/>
      <c r="E22" s="123"/>
      <c r="F22" s="128"/>
      <c r="G22" s="123"/>
      <c r="H22" s="123"/>
      <c r="I22" s="123"/>
      <c r="J22" s="123"/>
      <c r="K22" s="123"/>
      <c r="L22" s="123"/>
      <c r="M22" s="123"/>
      <c r="N22" s="123"/>
      <c r="O22" s="123"/>
      <c r="P22" s="123"/>
      <c r="Q22" s="123"/>
      <c r="R22" s="123"/>
      <c r="S22" s="124"/>
      <c r="T22" s="123"/>
      <c r="U22" s="123"/>
      <c r="V22" s="123"/>
      <c r="W22" s="123"/>
      <c r="X22" s="123"/>
      <c r="Y22" s="123"/>
      <c r="Z22" s="123"/>
      <c r="AA22" s="123"/>
      <c r="AB22" s="123"/>
      <c r="AC22" s="123"/>
      <c r="AD22" s="123"/>
      <c r="AE22" s="123"/>
      <c r="AF22" s="127"/>
      <c r="AG22" s="123"/>
      <c r="AH22" s="123"/>
      <c r="AI22" s="123"/>
      <c r="AJ22" s="123"/>
      <c r="AK22" s="123"/>
      <c r="AL22" s="123"/>
      <c r="AM22" s="123"/>
      <c r="AN22" s="123"/>
      <c r="AO22" s="123"/>
      <c r="AP22" s="123"/>
      <c r="AQ22" s="123"/>
      <c r="AR22" s="123"/>
      <c r="AS22" s="123"/>
      <c r="AT22" s="123"/>
      <c r="AU22" s="123"/>
      <c r="AV22" s="123"/>
      <c r="AW22" s="123"/>
      <c r="AX22" s="123"/>
      <c r="AY22" s="123"/>
      <c r="AZ22" s="123"/>
      <c r="BA22" s="123"/>
      <c r="BB22" s="123"/>
      <c r="BC22" s="123"/>
      <c r="BD22" s="123"/>
      <c r="BE22" s="123"/>
      <c r="BF22" s="123"/>
      <c r="BG22" s="123"/>
      <c r="BH22" s="123"/>
      <c r="BI22" s="123"/>
      <c r="BJ22" s="123"/>
      <c r="BK22" s="123"/>
      <c r="BL22" s="123"/>
      <c r="BM22" s="123"/>
      <c r="BN22" s="123"/>
      <c r="BO22" s="123"/>
      <c r="BP22" s="123"/>
      <c r="BQ22" s="123"/>
      <c r="BR22" s="123"/>
      <c r="BS22" s="123"/>
      <c r="BT22" s="123"/>
    </row>
    <row r="23" spans="1:72" x14ac:dyDescent="0.3">
      <c r="A23" s="123"/>
      <c r="B23" s="123"/>
      <c r="C23" s="123"/>
      <c r="D23" s="124"/>
      <c r="E23" s="123"/>
      <c r="F23" s="123"/>
      <c r="G23" s="123"/>
      <c r="H23" s="123"/>
      <c r="I23" s="123"/>
      <c r="J23" s="123"/>
      <c r="K23" s="123"/>
      <c r="L23" s="123"/>
      <c r="M23" s="123"/>
      <c r="N23" s="123"/>
      <c r="O23" s="123"/>
      <c r="P23" s="123"/>
      <c r="Q23" s="123"/>
      <c r="R23" s="123"/>
      <c r="S23" s="124"/>
      <c r="T23" s="123"/>
      <c r="U23" s="123"/>
      <c r="V23" s="123"/>
      <c r="W23" s="123"/>
      <c r="X23" s="123"/>
      <c r="Y23" s="123"/>
      <c r="Z23" s="123"/>
      <c r="AA23" s="123"/>
      <c r="AB23" s="123"/>
      <c r="AC23" s="123"/>
      <c r="AD23" s="123"/>
      <c r="AE23" s="123"/>
      <c r="AF23" s="127"/>
      <c r="AG23" s="123"/>
      <c r="AH23" s="123"/>
      <c r="AI23" s="123"/>
      <c r="AJ23" s="123"/>
      <c r="AK23" s="123"/>
      <c r="AL23" s="123"/>
      <c r="AM23" s="123"/>
      <c r="AN23" s="123"/>
      <c r="AO23" s="123"/>
      <c r="AP23" s="123"/>
      <c r="AQ23" s="123"/>
      <c r="AR23" s="123"/>
      <c r="AS23" s="123"/>
      <c r="AT23" s="123"/>
      <c r="AU23" s="123"/>
      <c r="AV23" s="123"/>
      <c r="AW23" s="123"/>
      <c r="AX23" s="123"/>
      <c r="AY23" s="123"/>
      <c r="AZ23" s="123"/>
      <c r="BA23" s="123"/>
      <c r="BB23" s="123"/>
      <c r="BC23" s="123"/>
      <c r="BD23" s="123"/>
      <c r="BE23" s="123"/>
      <c r="BF23" s="123"/>
      <c r="BG23" s="123"/>
      <c r="BH23" s="123"/>
      <c r="BI23" s="123"/>
      <c r="BJ23" s="123"/>
      <c r="BK23" s="123"/>
      <c r="BL23" s="123"/>
      <c r="BM23" s="123"/>
      <c r="BN23" s="123"/>
      <c r="BO23" s="123"/>
      <c r="BP23" s="123"/>
      <c r="BQ23" s="123"/>
      <c r="BR23" s="123"/>
      <c r="BS23" s="123"/>
      <c r="BT23" s="123"/>
    </row>
    <row r="24" spans="1:72" x14ac:dyDescent="0.3">
      <c r="A24" s="123"/>
      <c r="B24" s="123"/>
      <c r="C24" s="123"/>
      <c r="D24" s="124"/>
      <c r="E24" s="123"/>
      <c r="F24" s="123"/>
      <c r="G24" s="123"/>
      <c r="H24" s="123"/>
      <c r="I24" s="123"/>
      <c r="J24" s="123"/>
      <c r="K24" s="123"/>
      <c r="L24" s="123"/>
      <c r="M24" s="123"/>
      <c r="N24" s="123"/>
      <c r="O24" s="123"/>
      <c r="P24" s="123"/>
      <c r="Q24" s="123"/>
      <c r="R24" s="123"/>
      <c r="S24" s="124"/>
      <c r="T24" s="123"/>
      <c r="U24" s="123"/>
      <c r="V24" s="123"/>
      <c r="W24" s="123"/>
      <c r="X24" s="123"/>
      <c r="Y24" s="123"/>
      <c r="Z24" s="123"/>
      <c r="AA24" s="123"/>
      <c r="AB24" s="123"/>
      <c r="AC24" s="123"/>
      <c r="AD24" s="123"/>
      <c r="AE24" s="123"/>
      <c r="AF24" s="127"/>
      <c r="AG24" s="123"/>
      <c r="AH24" s="123"/>
      <c r="AI24" s="123"/>
      <c r="AJ24" s="123"/>
      <c r="AK24" s="123"/>
      <c r="AL24" s="123"/>
      <c r="AM24" s="123"/>
      <c r="AN24" s="123"/>
      <c r="AO24" s="123"/>
      <c r="AP24" s="123"/>
      <c r="AQ24" s="123"/>
      <c r="AR24" s="123"/>
      <c r="AS24" s="123"/>
      <c r="AT24" s="123"/>
      <c r="AU24" s="123"/>
      <c r="AV24" s="123"/>
      <c r="AW24" s="123"/>
      <c r="AX24" s="123"/>
      <c r="AY24" s="123"/>
      <c r="AZ24" s="123"/>
      <c r="BA24" s="123"/>
      <c r="BB24" s="123"/>
      <c r="BC24" s="123"/>
      <c r="BD24" s="123"/>
      <c r="BE24" s="123"/>
      <c r="BF24" s="123"/>
      <c r="BG24" s="123"/>
      <c r="BH24" s="123"/>
      <c r="BI24" s="123"/>
      <c r="BJ24" s="123"/>
      <c r="BK24" s="123"/>
      <c r="BL24" s="123"/>
      <c r="BM24" s="123"/>
      <c r="BN24" s="123"/>
      <c r="BO24" s="123"/>
      <c r="BP24" s="123"/>
      <c r="BQ24" s="123"/>
      <c r="BR24" s="123"/>
      <c r="BS24" s="123"/>
      <c r="BT24" s="123"/>
    </row>
    <row r="25" spans="1:72" x14ac:dyDescent="0.3">
      <c r="A25" s="123"/>
      <c r="B25" s="123"/>
      <c r="C25" s="123"/>
      <c r="D25" s="124"/>
      <c r="E25" s="123"/>
      <c r="F25" s="123"/>
      <c r="G25" s="123"/>
      <c r="H25" s="123"/>
      <c r="I25" s="123"/>
      <c r="J25" s="123"/>
      <c r="K25" s="123"/>
      <c r="L25" s="123"/>
      <c r="M25" s="123"/>
      <c r="N25" s="123"/>
      <c r="O25" s="123"/>
      <c r="P25" s="123"/>
      <c r="Q25" s="123"/>
      <c r="R25" s="123"/>
      <c r="S25" s="124"/>
      <c r="T25" s="123"/>
      <c r="U25" s="123"/>
      <c r="V25" s="123"/>
      <c r="W25" s="123"/>
      <c r="X25" s="123"/>
      <c r="Y25" s="123"/>
      <c r="Z25" s="123"/>
      <c r="AA25" s="123"/>
      <c r="AB25" s="123"/>
      <c r="AC25" s="123"/>
      <c r="AD25" s="123"/>
      <c r="AE25" s="123"/>
      <c r="AF25" s="127"/>
      <c r="AG25" s="123"/>
      <c r="AH25" s="123"/>
      <c r="AI25" s="123"/>
      <c r="AJ25" s="123"/>
      <c r="AK25" s="123"/>
      <c r="AL25" s="123"/>
      <c r="AM25" s="123"/>
      <c r="AN25" s="123"/>
      <c r="AO25" s="123"/>
      <c r="AP25" s="123"/>
      <c r="AQ25" s="123"/>
      <c r="AR25" s="123"/>
      <c r="AS25" s="123"/>
      <c r="AT25" s="123"/>
      <c r="AU25" s="123"/>
      <c r="AV25" s="123"/>
      <c r="AW25" s="123"/>
      <c r="AX25" s="123"/>
      <c r="AY25" s="123"/>
      <c r="AZ25" s="123"/>
      <c r="BA25" s="123"/>
      <c r="BB25" s="123"/>
      <c r="BC25" s="123"/>
      <c r="BD25" s="123"/>
      <c r="BE25" s="123"/>
      <c r="BF25" s="123"/>
      <c r="BG25" s="123"/>
      <c r="BH25" s="123"/>
      <c r="BI25" s="123"/>
      <c r="BJ25" s="123"/>
      <c r="BK25" s="123"/>
      <c r="BL25" s="123"/>
      <c r="BM25" s="123"/>
      <c r="BN25" s="123"/>
      <c r="BO25" s="123"/>
      <c r="BP25" s="123"/>
      <c r="BQ25" s="123"/>
      <c r="BR25" s="123"/>
      <c r="BS25" s="123"/>
      <c r="BT25" s="123"/>
    </row>
    <row r="26" spans="1:72" x14ac:dyDescent="0.3">
      <c r="A26" s="123"/>
      <c r="B26" s="123"/>
      <c r="C26" s="123"/>
      <c r="D26" s="124"/>
      <c r="E26" s="123"/>
      <c r="F26" s="123"/>
      <c r="G26" s="123"/>
      <c r="H26" s="123"/>
      <c r="I26" s="123"/>
      <c r="J26" s="123"/>
      <c r="K26" s="123"/>
      <c r="L26" s="123"/>
      <c r="M26" s="123"/>
      <c r="N26" s="123"/>
      <c r="O26" s="123"/>
      <c r="P26" s="123"/>
      <c r="Q26" s="123"/>
      <c r="R26" s="123"/>
      <c r="S26" s="124"/>
      <c r="T26" s="123"/>
      <c r="U26" s="123"/>
      <c r="V26" s="123"/>
      <c r="W26" s="123"/>
      <c r="X26" s="123"/>
      <c r="Y26" s="123"/>
      <c r="Z26" s="123"/>
      <c r="AA26" s="123"/>
      <c r="AB26" s="123"/>
      <c r="AC26" s="123"/>
      <c r="AD26" s="123"/>
      <c r="AE26" s="123"/>
      <c r="AF26" s="127"/>
      <c r="AG26" s="123"/>
      <c r="AH26" s="123"/>
      <c r="AI26" s="123"/>
      <c r="AJ26" s="123"/>
      <c r="AK26" s="123"/>
      <c r="AL26" s="123"/>
      <c r="AM26" s="123"/>
      <c r="AN26" s="123"/>
      <c r="AO26" s="123"/>
      <c r="AP26" s="123"/>
      <c r="AQ26" s="123"/>
      <c r="AR26" s="123"/>
      <c r="AS26" s="123"/>
      <c r="AT26" s="123"/>
      <c r="AU26" s="123"/>
      <c r="AV26" s="123"/>
      <c r="AW26" s="123"/>
      <c r="AX26" s="123"/>
      <c r="AY26" s="123"/>
      <c r="AZ26" s="123"/>
      <c r="BA26" s="123"/>
      <c r="BB26" s="123"/>
      <c r="BC26" s="123"/>
      <c r="BD26" s="123"/>
      <c r="BE26" s="123"/>
      <c r="BF26" s="123"/>
      <c r="BG26" s="123"/>
      <c r="BH26" s="123"/>
      <c r="BI26" s="123"/>
      <c r="BJ26" s="123"/>
      <c r="BK26" s="123"/>
      <c r="BL26" s="123"/>
      <c r="BM26" s="123"/>
      <c r="BN26" s="123"/>
      <c r="BO26" s="123"/>
      <c r="BP26" s="123"/>
      <c r="BQ26" s="123"/>
      <c r="BR26" s="123"/>
      <c r="BS26" s="123"/>
      <c r="BT26" s="123"/>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74"/>
  <sheetViews>
    <sheetView workbookViewId="0"/>
  </sheetViews>
  <sheetFormatPr defaultRowHeight="13.2" x14ac:dyDescent="0.25"/>
  <cols>
    <col min="2" max="2" width="29.88671875" bestFit="1" customWidth="1"/>
    <col min="3" max="3" width="7.88671875" bestFit="1" customWidth="1"/>
    <col min="4" max="4" width="11.5546875" bestFit="1" customWidth="1"/>
    <col min="5" max="5" width="68" bestFit="1" customWidth="1"/>
    <col min="7" max="7" width="65.6640625" bestFit="1" customWidth="1"/>
    <col min="8" max="8" width="34" customWidth="1"/>
    <col min="10" max="10" width="36.33203125" bestFit="1" customWidth="1"/>
  </cols>
  <sheetData>
    <row r="1" spans="1:7" x14ac:dyDescent="0.25">
      <c r="A1" s="49" t="s">
        <v>618</v>
      </c>
      <c r="E1" s="22" t="s">
        <v>669</v>
      </c>
      <c r="G1" s="89" t="s">
        <v>848</v>
      </c>
    </row>
    <row r="2" spans="1:7" x14ac:dyDescent="0.25">
      <c r="A2" s="50" t="s">
        <v>619</v>
      </c>
      <c r="B2" s="57" t="s">
        <v>410</v>
      </c>
      <c r="C2" s="58" t="s">
        <v>112</v>
      </c>
      <c r="D2" s="58" t="s">
        <v>26</v>
      </c>
      <c r="E2" s="57" t="s">
        <v>113</v>
      </c>
      <c r="G2" s="134" t="s">
        <v>855</v>
      </c>
    </row>
    <row r="3" spans="1:7" x14ac:dyDescent="0.25">
      <c r="A3" s="51">
        <v>1</v>
      </c>
      <c r="B3" s="51" t="s">
        <v>115</v>
      </c>
      <c r="C3" s="32">
        <v>35</v>
      </c>
      <c r="D3" s="32">
        <v>1</v>
      </c>
      <c r="E3" s="51" t="s">
        <v>428</v>
      </c>
      <c r="G3" s="37" t="s">
        <v>859</v>
      </c>
    </row>
    <row r="4" spans="1:7" x14ac:dyDescent="0.25">
      <c r="A4" s="52">
        <v>2</v>
      </c>
      <c r="B4" s="52" t="s">
        <v>620</v>
      </c>
      <c r="C4" s="60">
        <v>4</v>
      </c>
      <c r="D4" s="33">
        <f>SUM(D3+C3)</f>
        <v>36</v>
      </c>
      <c r="E4" s="52" t="s">
        <v>630</v>
      </c>
      <c r="G4" s="89"/>
    </row>
    <row r="5" spans="1:7" x14ac:dyDescent="0.25">
      <c r="A5" s="52">
        <v>3</v>
      </c>
      <c r="B5" s="53" t="s">
        <v>621</v>
      </c>
      <c r="C5" s="32">
        <v>6</v>
      </c>
      <c r="D5" s="33">
        <f>SUM(D4+C4)</f>
        <v>40</v>
      </c>
      <c r="E5" s="25" t="s">
        <v>629</v>
      </c>
      <c r="G5" s="89"/>
    </row>
    <row r="6" spans="1:7" x14ac:dyDescent="0.25">
      <c r="A6" s="51">
        <v>4</v>
      </c>
      <c r="B6" s="52" t="s">
        <v>622</v>
      </c>
      <c r="C6" s="32">
        <v>1</v>
      </c>
      <c r="D6" s="33">
        <f>SUM(D5+C5)</f>
        <v>46</v>
      </c>
      <c r="E6" s="25" t="s">
        <v>492</v>
      </c>
      <c r="G6" s="89"/>
    </row>
    <row r="7" spans="1:7" x14ac:dyDescent="0.25">
      <c r="G7" s="89"/>
    </row>
    <row r="8" spans="1:7" x14ac:dyDescent="0.25">
      <c r="G8" s="89"/>
    </row>
    <row r="9" spans="1:7" x14ac:dyDescent="0.25">
      <c r="A9" s="49" t="s">
        <v>623</v>
      </c>
      <c r="E9" s="22" t="s">
        <v>668</v>
      </c>
      <c r="G9" s="89" t="s">
        <v>849</v>
      </c>
    </row>
    <row r="10" spans="1:7" x14ac:dyDescent="0.25">
      <c r="A10" s="50" t="s">
        <v>619</v>
      </c>
      <c r="B10" s="57" t="s">
        <v>410</v>
      </c>
      <c r="C10" s="58" t="s">
        <v>112</v>
      </c>
      <c r="D10" s="58" t="s">
        <v>26</v>
      </c>
      <c r="E10" s="57" t="s">
        <v>113</v>
      </c>
      <c r="G10" s="134" t="s">
        <v>855</v>
      </c>
    </row>
    <row r="11" spans="1:7" x14ac:dyDescent="0.25">
      <c r="A11" s="51">
        <v>1</v>
      </c>
      <c r="B11" s="51" t="s">
        <v>115</v>
      </c>
      <c r="C11" s="32">
        <v>35</v>
      </c>
      <c r="D11" s="32">
        <v>1</v>
      </c>
      <c r="E11" s="51" t="s">
        <v>428</v>
      </c>
      <c r="G11" s="37" t="s">
        <v>860</v>
      </c>
    </row>
    <row r="12" spans="1:7" x14ac:dyDescent="0.25">
      <c r="A12" s="52">
        <v>2</v>
      </c>
      <c r="B12" s="52" t="s">
        <v>620</v>
      </c>
      <c r="C12" s="60">
        <v>4</v>
      </c>
      <c r="D12" s="33">
        <f>SUM(D11+C11)</f>
        <v>36</v>
      </c>
      <c r="E12" s="52" t="s">
        <v>630</v>
      </c>
      <c r="G12" s="89"/>
    </row>
    <row r="13" spans="1:7" x14ac:dyDescent="0.25">
      <c r="A13" s="52">
        <v>3</v>
      </c>
      <c r="B13" s="53" t="s">
        <v>631</v>
      </c>
      <c r="C13" s="61">
        <v>7</v>
      </c>
      <c r="D13" s="33">
        <f>SUM(D12+C12)</f>
        <v>40</v>
      </c>
      <c r="E13" s="52" t="s">
        <v>632</v>
      </c>
      <c r="G13" s="89"/>
    </row>
    <row r="14" spans="1:7" x14ac:dyDescent="0.25">
      <c r="G14" s="89"/>
    </row>
    <row r="15" spans="1:7" x14ac:dyDescent="0.25">
      <c r="G15" s="89"/>
    </row>
    <row r="16" spans="1:7" x14ac:dyDescent="0.25">
      <c r="A16" s="49" t="s">
        <v>624</v>
      </c>
      <c r="E16" s="22" t="s">
        <v>667</v>
      </c>
      <c r="G16" s="89" t="s">
        <v>850</v>
      </c>
    </row>
    <row r="17" spans="1:7" x14ac:dyDescent="0.25">
      <c r="A17" s="50" t="s">
        <v>619</v>
      </c>
      <c r="B17" s="57" t="s">
        <v>410</v>
      </c>
      <c r="C17" s="58" t="s">
        <v>112</v>
      </c>
      <c r="D17" s="58" t="s">
        <v>26</v>
      </c>
      <c r="E17" s="57" t="s">
        <v>113</v>
      </c>
      <c r="G17" s="134" t="s">
        <v>855</v>
      </c>
    </row>
    <row r="18" spans="1:7" x14ac:dyDescent="0.25">
      <c r="A18" s="51">
        <v>1</v>
      </c>
      <c r="B18" s="51" t="s">
        <v>115</v>
      </c>
      <c r="C18" s="32">
        <v>35</v>
      </c>
      <c r="D18" s="32">
        <v>1</v>
      </c>
      <c r="E18" s="51" t="s">
        <v>428</v>
      </c>
      <c r="G18" s="37" t="s">
        <v>861</v>
      </c>
    </row>
    <row r="19" spans="1:7" x14ac:dyDescent="0.25">
      <c r="A19" s="52">
        <v>2</v>
      </c>
      <c r="B19" s="52" t="s">
        <v>620</v>
      </c>
      <c r="C19" s="60">
        <v>4</v>
      </c>
      <c r="D19" s="33">
        <f t="shared" ref="D19:D25" si="0">SUM(D18+C18)</f>
        <v>36</v>
      </c>
      <c r="E19" s="52" t="s">
        <v>641</v>
      </c>
      <c r="G19" s="89"/>
    </row>
    <row r="20" spans="1:7" x14ac:dyDescent="0.25">
      <c r="A20" s="51">
        <v>3</v>
      </c>
      <c r="B20" s="25" t="s">
        <v>633</v>
      </c>
      <c r="C20" s="34">
        <v>4</v>
      </c>
      <c r="D20" s="33">
        <f t="shared" si="0"/>
        <v>40</v>
      </c>
      <c r="E20" s="25" t="s">
        <v>512</v>
      </c>
      <c r="G20" s="89"/>
    </row>
    <row r="21" spans="1:7" x14ac:dyDescent="0.25">
      <c r="A21" s="52">
        <v>4</v>
      </c>
      <c r="B21" s="25" t="s">
        <v>37</v>
      </c>
      <c r="C21" s="34">
        <v>10</v>
      </c>
      <c r="D21" s="33">
        <f t="shared" si="0"/>
        <v>44</v>
      </c>
      <c r="E21" s="25" t="s">
        <v>511</v>
      </c>
      <c r="G21" s="89"/>
    </row>
    <row r="22" spans="1:7" x14ac:dyDescent="0.25">
      <c r="A22" s="51">
        <v>5</v>
      </c>
      <c r="B22" s="25" t="s">
        <v>634</v>
      </c>
      <c r="C22" s="34">
        <v>2</v>
      </c>
      <c r="D22" s="33">
        <f t="shared" si="0"/>
        <v>54</v>
      </c>
      <c r="E22" s="25" t="s">
        <v>638</v>
      </c>
      <c r="G22" s="89"/>
    </row>
    <row r="23" spans="1:7" x14ac:dyDescent="0.25">
      <c r="A23" s="52">
        <v>6</v>
      </c>
      <c r="B23" s="25" t="s">
        <v>635</v>
      </c>
      <c r="C23" s="34">
        <v>12</v>
      </c>
      <c r="D23" s="33">
        <f t="shared" si="0"/>
        <v>56</v>
      </c>
      <c r="E23" s="25" t="s">
        <v>513</v>
      </c>
      <c r="G23" s="89"/>
    </row>
    <row r="24" spans="1:7" x14ac:dyDescent="0.25">
      <c r="A24" s="51">
        <v>7</v>
      </c>
      <c r="B24" s="25" t="s">
        <v>636</v>
      </c>
      <c r="C24" s="34">
        <v>2</v>
      </c>
      <c r="D24" s="33">
        <f t="shared" si="0"/>
        <v>68</v>
      </c>
      <c r="E24" s="25" t="s">
        <v>639</v>
      </c>
      <c r="G24" s="89"/>
    </row>
    <row r="25" spans="1:7" x14ac:dyDescent="0.25">
      <c r="A25" s="52">
        <v>8</v>
      </c>
      <c r="B25" s="25" t="s">
        <v>637</v>
      </c>
      <c r="C25" s="34">
        <v>12</v>
      </c>
      <c r="D25" s="33">
        <f t="shared" si="0"/>
        <v>70</v>
      </c>
      <c r="E25" s="25" t="s">
        <v>514</v>
      </c>
      <c r="G25" s="89"/>
    </row>
    <row r="26" spans="1:7" x14ac:dyDescent="0.25">
      <c r="G26" s="89"/>
    </row>
    <row r="27" spans="1:7" x14ac:dyDescent="0.25">
      <c r="G27" s="89"/>
    </row>
    <row r="28" spans="1:7" x14ac:dyDescent="0.25">
      <c r="A28" s="49" t="s">
        <v>625</v>
      </c>
      <c r="E28" s="22" t="s">
        <v>666</v>
      </c>
      <c r="G28" s="89" t="s">
        <v>851</v>
      </c>
    </row>
    <row r="29" spans="1:7" x14ac:dyDescent="0.25">
      <c r="A29" s="50" t="s">
        <v>619</v>
      </c>
      <c r="B29" s="57" t="s">
        <v>410</v>
      </c>
      <c r="C29" s="58" t="s">
        <v>112</v>
      </c>
      <c r="D29" s="58" t="s">
        <v>26</v>
      </c>
      <c r="E29" s="57" t="s">
        <v>113</v>
      </c>
      <c r="G29" s="134" t="s">
        <v>855</v>
      </c>
    </row>
    <row r="30" spans="1:7" x14ac:dyDescent="0.25">
      <c r="A30" s="51">
        <v>1</v>
      </c>
      <c r="B30" s="51" t="s">
        <v>115</v>
      </c>
      <c r="C30" s="32">
        <v>35</v>
      </c>
      <c r="D30" s="32">
        <v>1</v>
      </c>
      <c r="E30" s="51" t="s">
        <v>428</v>
      </c>
      <c r="G30" s="37" t="s">
        <v>862</v>
      </c>
    </row>
    <row r="31" spans="1:7" x14ac:dyDescent="0.25">
      <c r="A31" s="52">
        <v>2</v>
      </c>
      <c r="B31" s="52" t="s">
        <v>620</v>
      </c>
      <c r="C31" s="60">
        <v>4</v>
      </c>
      <c r="D31" s="33">
        <f>SUM(D30+C30)</f>
        <v>36</v>
      </c>
      <c r="E31" s="52" t="s">
        <v>641</v>
      </c>
      <c r="G31" s="89"/>
    </row>
    <row r="32" spans="1:7" x14ac:dyDescent="0.25">
      <c r="A32" s="52">
        <v>3</v>
      </c>
      <c r="B32" s="25" t="s">
        <v>640</v>
      </c>
      <c r="C32" s="34">
        <v>7</v>
      </c>
      <c r="D32" s="33">
        <f>SUM(D31+C31)</f>
        <v>40</v>
      </c>
      <c r="E32" s="25" t="s">
        <v>515</v>
      </c>
      <c r="G32" s="89"/>
    </row>
    <row r="33" spans="1:7" x14ac:dyDescent="0.25">
      <c r="A33" s="52">
        <v>4</v>
      </c>
      <c r="B33" s="25" t="s">
        <v>870</v>
      </c>
      <c r="C33" s="34">
        <v>10</v>
      </c>
      <c r="D33" s="33">
        <f>SUM(D32+C32)</f>
        <v>47</v>
      </c>
      <c r="E33" s="25" t="s">
        <v>871</v>
      </c>
      <c r="G33" s="89"/>
    </row>
    <row r="34" spans="1:7" x14ac:dyDescent="0.25">
      <c r="A34" s="54"/>
      <c r="B34" s="48"/>
      <c r="C34" s="135"/>
      <c r="D34" s="69"/>
      <c r="E34" s="48"/>
      <c r="G34" s="89"/>
    </row>
    <row r="35" spans="1:7" x14ac:dyDescent="0.25">
      <c r="G35" s="89"/>
    </row>
    <row r="36" spans="1:7" x14ac:dyDescent="0.25">
      <c r="A36" s="49" t="s">
        <v>626</v>
      </c>
      <c r="E36" s="66" t="s">
        <v>665</v>
      </c>
      <c r="G36" s="89" t="s">
        <v>852</v>
      </c>
    </row>
    <row r="37" spans="1:7" x14ac:dyDescent="0.25">
      <c r="A37" s="50" t="s">
        <v>619</v>
      </c>
      <c r="B37" s="57" t="s">
        <v>410</v>
      </c>
      <c r="C37" s="58" t="s">
        <v>112</v>
      </c>
      <c r="D37" s="58" t="s">
        <v>26</v>
      </c>
      <c r="E37" s="65" t="s">
        <v>113</v>
      </c>
      <c r="G37" s="134" t="s">
        <v>855</v>
      </c>
    </row>
    <row r="38" spans="1:7" x14ac:dyDescent="0.25">
      <c r="A38" s="51">
        <v>1</v>
      </c>
      <c r="B38" s="51" t="s">
        <v>115</v>
      </c>
      <c r="C38" s="32">
        <v>35</v>
      </c>
      <c r="D38" s="32">
        <v>1</v>
      </c>
      <c r="E38" s="51" t="s">
        <v>428</v>
      </c>
      <c r="G38" s="37" t="s">
        <v>863</v>
      </c>
    </row>
    <row r="39" spans="1:7" x14ac:dyDescent="0.25">
      <c r="A39" s="52">
        <v>2</v>
      </c>
      <c r="B39" s="52" t="s">
        <v>620</v>
      </c>
      <c r="C39" s="60">
        <v>4</v>
      </c>
      <c r="D39" s="33">
        <f>SUM(D38+C38)</f>
        <v>36</v>
      </c>
      <c r="E39" s="52" t="s">
        <v>642</v>
      </c>
      <c r="G39" s="89"/>
    </row>
    <row r="40" spans="1:7" x14ac:dyDescent="0.25">
      <c r="A40" s="37">
        <v>2</v>
      </c>
      <c r="B40" s="37" t="s">
        <v>384</v>
      </c>
      <c r="C40" s="117">
        <v>12</v>
      </c>
      <c r="D40" s="33">
        <f t="shared" ref="D40:D53" si="1">SUM(D39+C39)</f>
        <v>40</v>
      </c>
      <c r="E40" s="37" t="s">
        <v>469</v>
      </c>
      <c r="G40" s="89"/>
    </row>
    <row r="41" spans="1:7" x14ac:dyDescent="0.25">
      <c r="A41" s="51">
        <v>3</v>
      </c>
      <c r="B41" s="37" t="s">
        <v>379</v>
      </c>
      <c r="C41" s="117">
        <v>1</v>
      </c>
      <c r="D41" s="33">
        <f t="shared" si="1"/>
        <v>52</v>
      </c>
      <c r="E41" s="37" t="s">
        <v>468</v>
      </c>
      <c r="G41" s="89"/>
    </row>
    <row r="42" spans="1:7" x14ac:dyDescent="0.25">
      <c r="A42" s="37">
        <v>4</v>
      </c>
      <c r="B42" s="37" t="s">
        <v>17</v>
      </c>
      <c r="C42" s="117">
        <v>2</v>
      </c>
      <c r="D42" s="33">
        <f t="shared" si="1"/>
        <v>53</v>
      </c>
      <c r="E42" s="37" t="s">
        <v>464</v>
      </c>
      <c r="G42" s="89"/>
    </row>
    <row r="43" spans="1:7" x14ac:dyDescent="0.25">
      <c r="A43" s="51">
        <v>5</v>
      </c>
      <c r="B43" s="37" t="s">
        <v>222</v>
      </c>
      <c r="C43" s="117">
        <v>12</v>
      </c>
      <c r="D43" s="33">
        <f t="shared" si="1"/>
        <v>55</v>
      </c>
      <c r="E43" s="37" t="s">
        <v>465</v>
      </c>
      <c r="G43" s="89"/>
    </row>
    <row r="44" spans="1:7" x14ac:dyDescent="0.25">
      <c r="A44" s="37">
        <v>6</v>
      </c>
      <c r="B44" s="37" t="s">
        <v>661</v>
      </c>
      <c r="C44" s="59">
        <v>3</v>
      </c>
      <c r="D44" s="33">
        <f t="shared" si="1"/>
        <v>67</v>
      </c>
      <c r="E44" s="37" t="s">
        <v>658</v>
      </c>
      <c r="G44" s="89"/>
    </row>
    <row r="45" spans="1:7" x14ac:dyDescent="0.25">
      <c r="A45" s="51">
        <v>7</v>
      </c>
      <c r="B45" s="37" t="s">
        <v>18</v>
      </c>
      <c r="C45" s="117">
        <v>2</v>
      </c>
      <c r="D45" s="33">
        <f t="shared" si="1"/>
        <v>70</v>
      </c>
      <c r="E45" s="37" t="s">
        <v>470</v>
      </c>
      <c r="G45" s="89"/>
    </row>
    <row r="46" spans="1:7" x14ac:dyDescent="0.25">
      <c r="A46" s="37">
        <v>8</v>
      </c>
      <c r="B46" s="37" t="s">
        <v>19</v>
      </c>
      <c r="C46" s="117">
        <v>1</v>
      </c>
      <c r="D46" s="33">
        <f t="shared" si="1"/>
        <v>72</v>
      </c>
      <c r="E46" s="37" t="s">
        <v>471</v>
      </c>
      <c r="G46" s="89"/>
    </row>
    <row r="47" spans="1:7" x14ac:dyDescent="0.25">
      <c r="A47" s="51">
        <v>9</v>
      </c>
      <c r="B47" s="37" t="s">
        <v>20</v>
      </c>
      <c r="C47" s="117">
        <v>1</v>
      </c>
      <c r="D47" s="33">
        <f t="shared" si="1"/>
        <v>73</v>
      </c>
      <c r="E47" s="37" t="s">
        <v>660</v>
      </c>
      <c r="G47" s="89"/>
    </row>
    <row r="48" spans="1:7" x14ac:dyDescent="0.25">
      <c r="A48" s="37">
        <v>10</v>
      </c>
      <c r="B48" s="37" t="s">
        <v>21</v>
      </c>
      <c r="C48" s="117">
        <v>1</v>
      </c>
      <c r="D48" s="33">
        <f t="shared" si="1"/>
        <v>74</v>
      </c>
      <c r="E48" s="37" t="s">
        <v>466</v>
      </c>
      <c r="G48" s="89"/>
    </row>
    <row r="49" spans="1:7" x14ac:dyDescent="0.25">
      <c r="A49" s="51">
        <v>11</v>
      </c>
      <c r="B49" s="37" t="s">
        <v>22</v>
      </c>
      <c r="C49" s="117">
        <v>1</v>
      </c>
      <c r="D49" s="33">
        <f t="shared" si="1"/>
        <v>75</v>
      </c>
      <c r="E49" s="37" t="s">
        <v>467</v>
      </c>
      <c r="G49" s="89"/>
    </row>
    <row r="50" spans="1:7" x14ac:dyDescent="0.25">
      <c r="A50" s="37">
        <v>12</v>
      </c>
      <c r="B50" s="37" t="s">
        <v>24</v>
      </c>
      <c r="C50" s="117">
        <v>10</v>
      </c>
      <c r="D50" s="33">
        <f t="shared" si="1"/>
        <v>76</v>
      </c>
      <c r="E50" s="37" t="s">
        <v>525</v>
      </c>
      <c r="G50" s="89"/>
    </row>
    <row r="51" spans="1:7" x14ac:dyDescent="0.25">
      <c r="A51" s="51">
        <v>13</v>
      </c>
      <c r="B51" s="37" t="s">
        <v>387</v>
      </c>
      <c r="C51" s="59">
        <v>8</v>
      </c>
      <c r="D51" s="33">
        <f t="shared" si="1"/>
        <v>86</v>
      </c>
      <c r="E51" s="37" t="s">
        <v>524</v>
      </c>
      <c r="G51" s="89"/>
    </row>
    <row r="52" spans="1:7" x14ac:dyDescent="0.25">
      <c r="A52" s="37">
        <v>14</v>
      </c>
      <c r="B52" s="37" t="s">
        <v>23</v>
      </c>
      <c r="C52" s="117">
        <v>10</v>
      </c>
      <c r="D52" s="33">
        <f t="shared" si="1"/>
        <v>94</v>
      </c>
      <c r="E52" s="37" t="s">
        <v>526</v>
      </c>
      <c r="G52" s="89"/>
    </row>
    <row r="53" spans="1:7" x14ac:dyDescent="0.25">
      <c r="A53" s="51">
        <v>15</v>
      </c>
      <c r="B53" s="37" t="s">
        <v>388</v>
      </c>
      <c r="C53" s="59">
        <v>8</v>
      </c>
      <c r="D53" s="33">
        <f t="shared" si="1"/>
        <v>104</v>
      </c>
      <c r="E53" s="37" t="s">
        <v>527</v>
      </c>
      <c r="G53" s="89"/>
    </row>
    <row r="54" spans="1:7" x14ac:dyDescent="0.25">
      <c r="A54" s="55"/>
      <c r="B54" s="55"/>
      <c r="C54" s="55"/>
      <c r="D54" s="55"/>
      <c r="E54" s="55"/>
      <c r="G54" s="89"/>
    </row>
    <row r="55" spans="1:7" x14ac:dyDescent="0.25">
      <c r="G55" s="89"/>
    </row>
    <row r="56" spans="1:7" x14ac:dyDescent="0.25">
      <c r="A56" s="49" t="s">
        <v>627</v>
      </c>
      <c r="B56" s="48"/>
      <c r="E56" s="22" t="s">
        <v>672</v>
      </c>
      <c r="G56" s="89" t="s">
        <v>853</v>
      </c>
    </row>
    <row r="57" spans="1:7" x14ac:dyDescent="0.25">
      <c r="A57" s="50" t="s">
        <v>619</v>
      </c>
      <c r="B57" s="57" t="s">
        <v>410</v>
      </c>
      <c r="C57" s="58" t="s">
        <v>112</v>
      </c>
      <c r="D57" s="58" t="s">
        <v>26</v>
      </c>
      <c r="E57" s="57" t="s">
        <v>113</v>
      </c>
      <c r="G57" s="134" t="s">
        <v>855</v>
      </c>
    </row>
    <row r="58" spans="1:7" x14ac:dyDescent="0.25">
      <c r="A58" s="51">
        <v>1</v>
      </c>
      <c r="B58" s="51" t="s">
        <v>115</v>
      </c>
      <c r="C58" s="32">
        <v>35</v>
      </c>
      <c r="D58" s="32">
        <v>1</v>
      </c>
      <c r="E58" s="51" t="s">
        <v>428</v>
      </c>
      <c r="G58" s="37" t="s">
        <v>864</v>
      </c>
    </row>
    <row r="59" spans="1:7" x14ac:dyDescent="0.25">
      <c r="A59" s="37">
        <v>2</v>
      </c>
      <c r="B59" s="25" t="s">
        <v>645</v>
      </c>
      <c r="C59" s="34">
        <v>1</v>
      </c>
      <c r="D59" s="33">
        <f t="shared" ref="D59:D72" si="2">SUM(D58+C58)</f>
        <v>36</v>
      </c>
      <c r="E59" s="25" t="s">
        <v>542</v>
      </c>
    </row>
    <row r="60" spans="1:7" x14ac:dyDescent="0.25">
      <c r="A60" s="51">
        <v>3</v>
      </c>
      <c r="B60" s="25" t="s">
        <v>628</v>
      </c>
      <c r="C60" s="34">
        <v>1</v>
      </c>
      <c r="D60" s="33">
        <f t="shared" si="2"/>
        <v>37</v>
      </c>
      <c r="E60" s="25" t="s">
        <v>537</v>
      </c>
    </row>
    <row r="61" spans="1:7" x14ac:dyDescent="0.25">
      <c r="A61" s="51">
        <v>4</v>
      </c>
      <c r="B61" s="25" t="s">
        <v>646</v>
      </c>
      <c r="C61" s="34">
        <v>2</v>
      </c>
      <c r="D61" s="33">
        <f t="shared" si="2"/>
        <v>38</v>
      </c>
      <c r="E61" s="25" t="s">
        <v>546</v>
      </c>
    </row>
    <row r="62" spans="1:7" x14ac:dyDescent="0.25">
      <c r="A62" s="37">
        <v>5</v>
      </c>
      <c r="B62" s="25" t="s">
        <v>647</v>
      </c>
      <c r="C62" s="34">
        <v>1</v>
      </c>
      <c r="D62" s="33">
        <f t="shared" si="2"/>
        <v>40</v>
      </c>
      <c r="E62" s="25" t="s">
        <v>544</v>
      </c>
    </row>
    <row r="63" spans="1:7" x14ac:dyDescent="0.25">
      <c r="A63" s="51">
        <v>6</v>
      </c>
      <c r="B63" s="25" t="s">
        <v>648</v>
      </c>
      <c r="C63" s="34">
        <v>1</v>
      </c>
      <c r="D63" s="33">
        <f t="shared" si="2"/>
        <v>41</v>
      </c>
      <c r="E63" s="25" t="s">
        <v>538</v>
      </c>
    </row>
    <row r="64" spans="1:7" x14ac:dyDescent="0.25">
      <c r="A64" s="51">
        <v>7</v>
      </c>
      <c r="B64" s="25" t="s">
        <v>649</v>
      </c>
      <c r="C64" s="34">
        <v>10</v>
      </c>
      <c r="D64" s="33">
        <f t="shared" si="2"/>
        <v>42</v>
      </c>
      <c r="E64" s="25" t="s">
        <v>547</v>
      </c>
    </row>
    <row r="65" spans="1:7" x14ac:dyDescent="0.25">
      <c r="A65" s="37">
        <v>8</v>
      </c>
      <c r="B65" s="25" t="s">
        <v>650</v>
      </c>
      <c r="C65" s="34">
        <v>12</v>
      </c>
      <c r="D65" s="33">
        <f t="shared" si="2"/>
        <v>52</v>
      </c>
      <c r="E65" s="25" t="s">
        <v>548</v>
      </c>
    </row>
    <row r="66" spans="1:7" x14ac:dyDescent="0.25">
      <c r="A66" s="51">
        <v>9</v>
      </c>
      <c r="B66" s="25" t="s">
        <v>651</v>
      </c>
      <c r="C66" s="34">
        <v>10</v>
      </c>
      <c r="D66" s="33">
        <f t="shared" si="2"/>
        <v>64</v>
      </c>
      <c r="E66" s="25" t="s">
        <v>549</v>
      </c>
    </row>
    <row r="67" spans="1:7" x14ac:dyDescent="0.25">
      <c r="A67" s="51">
        <v>10</v>
      </c>
      <c r="B67" s="25" t="s">
        <v>652</v>
      </c>
      <c r="C67" s="34">
        <v>2</v>
      </c>
      <c r="D67" s="33">
        <f t="shared" si="2"/>
        <v>74</v>
      </c>
      <c r="E67" s="25" t="s">
        <v>550</v>
      </c>
    </row>
    <row r="68" spans="1:7" x14ac:dyDescent="0.25">
      <c r="A68" s="37">
        <v>11</v>
      </c>
      <c r="B68" s="25" t="s">
        <v>653</v>
      </c>
      <c r="C68" s="34">
        <v>10</v>
      </c>
      <c r="D68" s="33">
        <f t="shared" si="2"/>
        <v>76</v>
      </c>
      <c r="E68" s="25" t="s">
        <v>545</v>
      </c>
    </row>
    <row r="69" spans="1:7" x14ac:dyDescent="0.25">
      <c r="A69" s="51">
        <v>12</v>
      </c>
      <c r="B69" s="25" t="s">
        <v>654</v>
      </c>
      <c r="C69" s="34">
        <v>4</v>
      </c>
      <c r="D69" s="33">
        <f t="shared" si="2"/>
        <v>86</v>
      </c>
      <c r="E69" s="25" t="s">
        <v>543</v>
      </c>
    </row>
    <row r="70" spans="1:7" x14ac:dyDescent="0.25">
      <c r="A70" s="51">
        <v>13</v>
      </c>
      <c r="B70" s="25" t="s">
        <v>655</v>
      </c>
      <c r="C70" s="34">
        <v>1</v>
      </c>
      <c r="D70" s="33">
        <f t="shared" si="2"/>
        <v>90</v>
      </c>
      <c r="E70" s="25" t="s">
        <v>875</v>
      </c>
    </row>
    <row r="71" spans="1:7" x14ac:dyDescent="0.25">
      <c r="A71" s="37">
        <v>14</v>
      </c>
      <c r="B71" s="25" t="s">
        <v>656</v>
      </c>
      <c r="C71" s="34">
        <v>1</v>
      </c>
      <c r="D71" s="33">
        <f t="shared" si="2"/>
        <v>91</v>
      </c>
      <c r="E71" s="25" t="s">
        <v>502</v>
      </c>
    </row>
    <row r="72" spans="1:7" x14ac:dyDescent="0.25">
      <c r="A72" s="51">
        <v>15</v>
      </c>
      <c r="B72" s="25" t="s">
        <v>657</v>
      </c>
      <c r="C72" s="34">
        <v>1</v>
      </c>
      <c r="D72" s="33">
        <f t="shared" si="2"/>
        <v>92</v>
      </c>
      <c r="E72" s="25" t="s">
        <v>541</v>
      </c>
    </row>
    <row r="73" spans="1:7" x14ac:dyDescent="0.25">
      <c r="A73" s="51">
        <v>16</v>
      </c>
      <c r="B73" s="25" t="s">
        <v>643</v>
      </c>
      <c r="C73" s="34">
        <v>2</v>
      </c>
      <c r="D73" s="33">
        <f t="shared" ref="D73:D76" si="3">SUM(D72+C72)</f>
        <v>93</v>
      </c>
      <c r="E73" s="25" t="s">
        <v>464</v>
      </c>
    </row>
    <row r="74" spans="1:7" x14ac:dyDescent="0.25">
      <c r="A74" s="37">
        <v>17</v>
      </c>
      <c r="B74" s="25" t="s">
        <v>644</v>
      </c>
      <c r="C74" s="34">
        <v>3</v>
      </c>
      <c r="D74" s="33">
        <f t="shared" si="3"/>
        <v>95</v>
      </c>
      <c r="E74" s="25" t="s">
        <v>658</v>
      </c>
    </row>
    <row r="75" spans="1:7" x14ac:dyDescent="0.25">
      <c r="A75" s="51">
        <v>18</v>
      </c>
      <c r="B75" s="25" t="s">
        <v>670</v>
      </c>
      <c r="C75" s="34">
        <v>1</v>
      </c>
      <c r="D75" s="33">
        <f t="shared" si="3"/>
        <v>98</v>
      </c>
      <c r="E75" s="25" t="s">
        <v>659</v>
      </c>
    </row>
    <row r="76" spans="1:7" x14ac:dyDescent="0.25">
      <c r="A76" s="51">
        <v>19</v>
      </c>
      <c r="B76" s="37" t="s">
        <v>671</v>
      </c>
      <c r="C76" s="63">
        <v>2</v>
      </c>
      <c r="D76" s="33">
        <f t="shared" si="3"/>
        <v>99</v>
      </c>
      <c r="E76" s="25" t="s">
        <v>443</v>
      </c>
    </row>
    <row r="77" spans="1:7" x14ac:dyDescent="0.25">
      <c r="A77" s="67"/>
      <c r="B77" s="55"/>
      <c r="C77" s="68"/>
      <c r="D77" s="69"/>
      <c r="E77" s="48"/>
      <c r="G77" s="89"/>
    </row>
    <row r="78" spans="1:7" x14ac:dyDescent="0.25">
      <c r="G78" s="89"/>
    </row>
    <row r="79" spans="1:7" x14ac:dyDescent="0.25">
      <c r="A79" s="49" t="s">
        <v>697</v>
      </c>
      <c r="B79" s="48"/>
      <c r="E79" s="22" t="s">
        <v>698</v>
      </c>
      <c r="G79" s="89" t="s">
        <v>854</v>
      </c>
    </row>
    <row r="80" spans="1:7" x14ac:dyDescent="0.25">
      <c r="A80" s="50" t="s">
        <v>619</v>
      </c>
      <c r="B80" s="57" t="s">
        <v>410</v>
      </c>
      <c r="C80" s="58" t="s">
        <v>112</v>
      </c>
      <c r="D80" s="58" t="s">
        <v>26</v>
      </c>
      <c r="E80" s="57" t="s">
        <v>113</v>
      </c>
      <c r="G80" s="134" t="s">
        <v>855</v>
      </c>
    </row>
    <row r="81" spans="1:7" x14ac:dyDescent="0.25">
      <c r="A81" s="51">
        <v>1</v>
      </c>
      <c r="B81" s="51" t="s">
        <v>115</v>
      </c>
      <c r="C81" s="32">
        <v>35</v>
      </c>
      <c r="D81" s="32">
        <v>1</v>
      </c>
      <c r="E81" s="51" t="s">
        <v>428</v>
      </c>
      <c r="G81" s="37" t="s">
        <v>865</v>
      </c>
    </row>
    <row r="82" spans="1:7" x14ac:dyDescent="0.25">
      <c r="A82" s="51">
        <v>2</v>
      </c>
      <c r="B82" s="52" t="s">
        <v>620</v>
      </c>
      <c r="C82" s="60">
        <v>4</v>
      </c>
      <c r="D82" s="33">
        <f>SUM(D81+C81)</f>
        <v>36</v>
      </c>
      <c r="E82" s="52" t="s">
        <v>811</v>
      </c>
      <c r="G82" s="56"/>
    </row>
    <row r="83" spans="1:7" x14ac:dyDescent="0.25">
      <c r="A83" s="51">
        <v>3</v>
      </c>
      <c r="B83" s="37" t="s">
        <v>253</v>
      </c>
      <c r="C83" s="59">
        <v>8</v>
      </c>
      <c r="D83" s="33">
        <f t="shared" ref="D83:D146" si="4">SUM(D82+C82)</f>
        <v>40</v>
      </c>
      <c r="E83" s="37" t="s">
        <v>558</v>
      </c>
    </row>
    <row r="84" spans="1:7" x14ac:dyDescent="0.25">
      <c r="A84" s="51">
        <v>4</v>
      </c>
      <c r="B84" s="37" t="s">
        <v>254</v>
      </c>
      <c r="C84" s="59">
        <v>10</v>
      </c>
      <c r="D84" s="33">
        <f t="shared" si="4"/>
        <v>48</v>
      </c>
      <c r="E84" s="37" t="s">
        <v>559</v>
      </c>
    </row>
    <row r="85" spans="1:7" x14ac:dyDescent="0.25">
      <c r="A85" s="51">
        <v>5</v>
      </c>
      <c r="B85" s="37" t="s">
        <v>255</v>
      </c>
      <c r="C85" s="59">
        <v>8</v>
      </c>
      <c r="D85" s="33">
        <f t="shared" si="4"/>
        <v>58</v>
      </c>
      <c r="E85" s="37" t="s">
        <v>560</v>
      </c>
    </row>
    <row r="86" spans="1:7" x14ac:dyDescent="0.25">
      <c r="A86" s="51">
        <v>6</v>
      </c>
      <c r="B86" s="37" t="s">
        <v>256</v>
      </c>
      <c r="C86" s="59">
        <v>2</v>
      </c>
      <c r="D86" s="33">
        <f t="shared" si="4"/>
        <v>66</v>
      </c>
      <c r="E86" s="37" t="s">
        <v>561</v>
      </c>
    </row>
    <row r="87" spans="1:7" x14ac:dyDescent="0.25">
      <c r="A87" s="51">
        <v>7</v>
      </c>
      <c r="B87" s="37" t="s">
        <v>349</v>
      </c>
      <c r="C87" s="59">
        <v>3</v>
      </c>
      <c r="D87" s="33">
        <f t="shared" si="4"/>
        <v>68</v>
      </c>
      <c r="E87" s="37" t="s">
        <v>571</v>
      </c>
    </row>
    <row r="88" spans="1:7" x14ac:dyDescent="0.25">
      <c r="A88" s="51">
        <v>8</v>
      </c>
      <c r="B88" s="37" t="s">
        <v>350</v>
      </c>
      <c r="C88" s="59">
        <v>3</v>
      </c>
      <c r="D88" s="33">
        <f t="shared" si="4"/>
        <v>71</v>
      </c>
      <c r="E88" s="37" t="s">
        <v>572</v>
      </c>
    </row>
    <row r="89" spans="1:7" x14ac:dyDescent="0.25">
      <c r="A89" s="51">
        <v>9</v>
      </c>
      <c r="B89" s="37" t="s">
        <v>351</v>
      </c>
      <c r="C89" s="59">
        <v>3</v>
      </c>
      <c r="D89" s="33">
        <f t="shared" si="4"/>
        <v>74</v>
      </c>
      <c r="E89" s="37" t="s">
        <v>573</v>
      </c>
    </row>
    <row r="90" spans="1:7" x14ac:dyDescent="0.25">
      <c r="A90" s="51">
        <v>10</v>
      </c>
      <c r="B90" s="37" t="s">
        <v>352</v>
      </c>
      <c r="C90" s="59">
        <v>3</v>
      </c>
      <c r="D90" s="33">
        <f t="shared" si="4"/>
        <v>77</v>
      </c>
      <c r="E90" s="37" t="s">
        <v>574</v>
      </c>
    </row>
    <row r="91" spans="1:7" x14ac:dyDescent="0.25">
      <c r="A91" s="51">
        <v>11</v>
      </c>
      <c r="B91" s="37" t="s">
        <v>264</v>
      </c>
      <c r="C91" s="59">
        <v>3</v>
      </c>
      <c r="D91" s="33">
        <f t="shared" si="4"/>
        <v>80</v>
      </c>
      <c r="E91" s="37" t="s">
        <v>575</v>
      </c>
    </row>
    <row r="92" spans="1:7" x14ac:dyDescent="0.25">
      <c r="A92" s="51">
        <v>12</v>
      </c>
      <c r="B92" s="37" t="s">
        <v>353</v>
      </c>
      <c r="C92" s="59">
        <v>3</v>
      </c>
      <c r="D92" s="33">
        <f t="shared" si="4"/>
        <v>83</v>
      </c>
      <c r="E92" s="37" t="s">
        <v>576</v>
      </c>
    </row>
    <row r="93" spans="1:7" x14ac:dyDescent="0.25">
      <c r="A93" s="51">
        <v>13</v>
      </c>
      <c r="B93" s="37" t="s">
        <v>354</v>
      </c>
      <c r="C93" s="59">
        <v>3</v>
      </c>
      <c r="D93" s="33">
        <f t="shared" si="4"/>
        <v>86</v>
      </c>
      <c r="E93" s="37" t="s">
        <v>578</v>
      </c>
    </row>
    <row r="94" spans="1:7" x14ac:dyDescent="0.25">
      <c r="A94" s="51">
        <v>14</v>
      </c>
      <c r="B94" s="37" t="s">
        <v>266</v>
      </c>
      <c r="C94" s="59">
        <v>3</v>
      </c>
      <c r="D94" s="33">
        <f t="shared" si="4"/>
        <v>89</v>
      </c>
      <c r="E94" s="37" t="s">
        <v>579</v>
      </c>
    </row>
    <row r="95" spans="1:7" x14ac:dyDescent="0.25">
      <c r="A95" s="51">
        <v>15</v>
      </c>
      <c r="B95" s="37" t="s">
        <v>265</v>
      </c>
      <c r="C95" s="59">
        <v>3</v>
      </c>
      <c r="D95" s="33">
        <f t="shared" si="4"/>
        <v>92</v>
      </c>
      <c r="E95" s="37" t="s">
        <v>577</v>
      </c>
    </row>
    <row r="96" spans="1:7" x14ac:dyDescent="0.25">
      <c r="A96" s="51">
        <v>16</v>
      </c>
      <c r="B96" s="37" t="s">
        <v>267</v>
      </c>
      <c r="C96" s="59">
        <v>2</v>
      </c>
      <c r="D96" s="33">
        <f t="shared" si="4"/>
        <v>95</v>
      </c>
      <c r="E96" s="37" t="s">
        <v>580</v>
      </c>
    </row>
    <row r="97" spans="1:5" x14ac:dyDescent="0.25">
      <c r="A97" s="51">
        <v>17</v>
      </c>
      <c r="B97" s="37" t="s">
        <v>268</v>
      </c>
      <c r="C97" s="59">
        <v>3</v>
      </c>
      <c r="D97" s="33">
        <f t="shared" si="4"/>
        <v>97</v>
      </c>
      <c r="E97" s="37" t="s">
        <v>581</v>
      </c>
    </row>
    <row r="98" spans="1:5" x14ac:dyDescent="0.25">
      <c r="A98" s="51">
        <v>18</v>
      </c>
      <c r="B98" s="37" t="s">
        <v>269</v>
      </c>
      <c r="C98" s="59">
        <v>3</v>
      </c>
      <c r="D98" s="33">
        <f t="shared" si="4"/>
        <v>100</v>
      </c>
      <c r="E98" s="37" t="s">
        <v>582</v>
      </c>
    </row>
    <row r="99" spans="1:5" x14ac:dyDescent="0.25">
      <c r="A99" s="51">
        <v>19</v>
      </c>
      <c r="B99" s="37" t="s">
        <v>270</v>
      </c>
      <c r="C99" s="59">
        <v>10</v>
      </c>
      <c r="D99" s="33">
        <f t="shared" si="4"/>
        <v>103</v>
      </c>
      <c r="E99" s="37" t="s">
        <v>583</v>
      </c>
    </row>
    <row r="100" spans="1:5" x14ac:dyDescent="0.25">
      <c r="A100" s="51">
        <v>20</v>
      </c>
      <c r="B100" s="37" t="s">
        <v>271</v>
      </c>
      <c r="C100" s="59">
        <v>8</v>
      </c>
      <c r="D100" s="33">
        <f t="shared" si="4"/>
        <v>113</v>
      </c>
      <c r="E100" s="37" t="s">
        <v>584</v>
      </c>
    </row>
    <row r="101" spans="1:5" x14ac:dyDescent="0.25">
      <c r="A101" s="51">
        <v>21</v>
      </c>
      <c r="B101" s="37" t="s">
        <v>257</v>
      </c>
      <c r="C101" s="59">
        <v>2</v>
      </c>
      <c r="D101" s="33">
        <f t="shared" si="4"/>
        <v>121</v>
      </c>
      <c r="E101" s="37" t="s">
        <v>562</v>
      </c>
    </row>
    <row r="102" spans="1:5" x14ac:dyDescent="0.25">
      <c r="A102" s="51">
        <v>22</v>
      </c>
      <c r="B102" s="37" t="s">
        <v>258</v>
      </c>
      <c r="C102" s="59">
        <v>2</v>
      </c>
      <c r="D102" s="33">
        <f t="shared" si="4"/>
        <v>123</v>
      </c>
      <c r="E102" s="37" t="s">
        <v>563</v>
      </c>
    </row>
    <row r="103" spans="1:5" x14ac:dyDescent="0.25">
      <c r="A103" s="51">
        <v>23</v>
      </c>
      <c r="B103" s="37" t="s">
        <v>259</v>
      </c>
      <c r="C103" s="59">
        <v>2</v>
      </c>
      <c r="D103" s="33">
        <f t="shared" si="4"/>
        <v>125</v>
      </c>
      <c r="E103" s="37" t="s">
        <v>564</v>
      </c>
    </row>
    <row r="104" spans="1:5" x14ac:dyDescent="0.25">
      <c r="A104" s="51">
        <v>24</v>
      </c>
      <c r="B104" s="37" t="s">
        <v>260</v>
      </c>
      <c r="C104" s="59">
        <v>2</v>
      </c>
      <c r="D104" s="33">
        <f t="shared" si="4"/>
        <v>127</v>
      </c>
      <c r="E104" s="37" t="s">
        <v>565</v>
      </c>
    </row>
    <row r="105" spans="1:5" x14ac:dyDescent="0.25">
      <c r="A105" s="51">
        <v>25</v>
      </c>
      <c r="B105" s="37" t="s">
        <v>272</v>
      </c>
      <c r="C105" s="59">
        <v>10</v>
      </c>
      <c r="D105" s="33">
        <f t="shared" si="4"/>
        <v>129</v>
      </c>
      <c r="E105" s="37" t="s">
        <v>585</v>
      </c>
    </row>
    <row r="106" spans="1:5" x14ac:dyDescent="0.25">
      <c r="A106" s="51">
        <v>26</v>
      </c>
      <c r="B106" s="37" t="s">
        <v>273</v>
      </c>
      <c r="C106" s="59">
        <v>8</v>
      </c>
      <c r="D106" s="33">
        <f t="shared" si="4"/>
        <v>139</v>
      </c>
      <c r="E106" s="37" t="s">
        <v>586</v>
      </c>
    </row>
    <row r="107" spans="1:5" x14ac:dyDescent="0.25">
      <c r="A107" s="51">
        <v>27</v>
      </c>
      <c r="B107" s="37" t="s">
        <v>0</v>
      </c>
      <c r="C107" s="59">
        <v>2</v>
      </c>
      <c r="D107" s="33">
        <f t="shared" si="4"/>
        <v>147</v>
      </c>
      <c r="E107" s="37" t="s">
        <v>587</v>
      </c>
    </row>
    <row r="108" spans="1:5" x14ac:dyDescent="0.25">
      <c r="A108" s="51">
        <v>28</v>
      </c>
      <c r="B108" s="37" t="s">
        <v>1</v>
      </c>
      <c r="C108" s="59">
        <v>2</v>
      </c>
      <c r="D108" s="33">
        <f t="shared" si="4"/>
        <v>149</v>
      </c>
      <c r="E108" s="37" t="s">
        <v>588</v>
      </c>
    </row>
    <row r="109" spans="1:5" x14ac:dyDescent="0.25">
      <c r="A109" s="51">
        <v>29</v>
      </c>
      <c r="B109" s="37" t="s">
        <v>2</v>
      </c>
      <c r="C109" s="59">
        <v>2</v>
      </c>
      <c r="D109" s="33">
        <f t="shared" si="4"/>
        <v>151</v>
      </c>
      <c r="E109" s="37" t="s">
        <v>589</v>
      </c>
    </row>
    <row r="110" spans="1:5" x14ac:dyDescent="0.25">
      <c r="A110" s="51">
        <v>30</v>
      </c>
      <c r="B110" s="37" t="s">
        <v>261</v>
      </c>
      <c r="C110" s="59">
        <v>2</v>
      </c>
      <c r="D110" s="33">
        <f t="shared" si="4"/>
        <v>153</v>
      </c>
      <c r="E110" s="37" t="s">
        <v>566</v>
      </c>
    </row>
    <row r="111" spans="1:5" x14ac:dyDescent="0.25">
      <c r="A111" s="51">
        <v>31</v>
      </c>
      <c r="B111" s="37" t="s">
        <v>263</v>
      </c>
      <c r="C111" s="59">
        <v>7</v>
      </c>
      <c r="D111" s="33">
        <f t="shared" si="4"/>
        <v>155</v>
      </c>
      <c r="E111" s="37" t="s">
        <v>568</v>
      </c>
    </row>
    <row r="112" spans="1:5" x14ac:dyDescent="0.25">
      <c r="A112" s="51">
        <v>32</v>
      </c>
      <c r="B112" s="37" t="s">
        <v>262</v>
      </c>
      <c r="C112" s="59">
        <v>10</v>
      </c>
      <c r="D112" s="33">
        <f t="shared" si="4"/>
        <v>162</v>
      </c>
      <c r="E112" s="37" t="s">
        <v>567</v>
      </c>
    </row>
    <row r="113" spans="1:5" x14ac:dyDescent="0.25">
      <c r="A113" s="51">
        <v>33</v>
      </c>
      <c r="B113" s="37" t="s">
        <v>674</v>
      </c>
      <c r="C113" s="59">
        <v>2</v>
      </c>
      <c r="D113" s="33">
        <f t="shared" si="4"/>
        <v>172</v>
      </c>
      <c r="E113" s="37" t="s">
        <v>569</v>
      </c>
    </row>
    <row r="114" spans="1:5" x14ac:dyDescent="0.25">
      <c r="A114" s="51">
        <v>34</v>
      </c>
      <c r="B114" s="37" t="s">
        <v>673</v>
      </c>
      <c r="C114" s="59">
        <v>4</v>
      </c>
      <c r="D114" s="33">
        <f t="shared" si="4"/>
        <v>174</v>
      </c>
      <c r="E114" s="37" t="s">
        <v>570</v>
      </c>
    </row>
    <row r="115" spans="1:5" x14ac:dyDescent="0.25">
      <c r="A115" s="51">
        <v>35</v>
      </c>
      <c r="B115" s="37" t="s">
        <v>355</v>
      </c>
      <c r="C115" s="59">
        <v>2</v>
      </c>
      <c r="D115" s="33">
        <f t="shared" si="4"/>
        <v>178</v>
      </c>
      <c r="E115" s="37" t="s">
        <v>569</v>
      </c>
    </row>
    <row r="116" spans="1:5" x14ac:dyDescent="0.25">
      <c r="A116" s="51">
        <v>36</v>
      </c>
      <c r="B116" s="37" t="s">
        <v>356</v>
      </c>
      <c r="C116" s="59">
        <v>4</v>
      </c>
      <c r="D116" s="33">
        <f t="shared" si="4"/>
        <v>180</v>
      </c>
      <c r="E116" s="37" t="s">
        <v>570</v>
      </c>
    </row>
    <row r="117" spans="1:5" x14ac:dyDescent="0.25">
      <c r="A117" s="51">
        <v>37</v>
      </c>
      <c r="B117" s="37" t="s">
        <v>357</v>
      </c>
      <c r="C117" s="59">
        <v>2</v>
      </c>
      <c r="D117" s="33">
        <f t="shared" si="4"/>
        <v>184</v>
      </c>
      <c r="E117" s="37" t="s">
        <v>569</v>
      </c>
    </row>
    <row r="118" spans="1:5" x14ac:dyDescent="0.25">
      <c r="A118" s="51">
        <v>38</v>
      </c>
      <c r="B118" s="37" t="s">
        <v>358</v>
      </c>
      <c r="C118" s="59">
        <v>4</v>
      </c>
      <c r="D118" s="33">
        <f t="shared" si="4"/>
        <v>186</v>
      </c>
      <c r="E118" s="37" t="s">
        <v>570</v>
      </c>
    </row>
    <row r="119" spans="1:5" x14ac:dyDescent="0.25">
      <c r="A119" s="51">
        <v>39</v>
      </c>
      <c r="B119" s="37" t="s">
        <v>359</v>
      </c>
      <c r="C119" s="59">
        <v>2</v>
      </c>
      <c r="D119" s="33">
        <f t="shared" si="4"/>
        <v>190</v>
      </c>
      <c r="E119" s="37" t="s">
        <v>569</v>
      </c>
    </row>
    <row r="120" spans="1:5" x14ac:dyDescent="0.25">
      <c r="A120" s="51">
        <v>40</v>
      </c>
      <c r="B120" s="37" t="s">
        <v>360</v>
      </c>
      <c r="C120" s="59">
        <v>4</v>
      </c>
      <c r="D120" s="33">
        <f t="shared" si="4"/>
        <v>192</v>
      </c>
      <c r="E120" s="37" t="s">
        <v>570</v>
      </c>
    </row>
    <row r="121" spans="1:5" x14ac:dyDescent="0.25">
      <c r="A121" s="51">
        <v>41</v>
      </c>
      <c r="B121" s="37" t="s">
        <v>361</v>
      </c>
      <c r="C121" s="59">
        <v>2</v>
      </c>
      <c r="D121" s="33">
        <f t="shared" si="4"/>
        <v>196</v>
      </c>
      <c r="E121" s="37" t="s">
        <v>569</v>
      </c>
    </row>
    <row r="122" spans="1:5" x14ac:dyDescent="0.25">
      <c r="A122" s="51">
        <v>42</v>
      </c>
      <c r="B122" s="37" t="s">
        <v>362</v>
      </c>
      <c r="C122" s="59">
        <v>4</v>
      </c>
      <c r="D122" s="33">
        <f t="shared" si="4"/>
        <v>198</v>
      </c>
      <c r="E122" s="37" t="s">
        <v>570</v>
      </c>
    </row>
    <row r="123" spans="1:5" x14ac:dyDescent="0.25">
      <c r="A123" s="51">
        <v>43</v>
      </c>
      <c r="B123" s="37" t="s">
        <v>363</v>
      </c>
      <c r="C123" s="59">
        <v>2</v>
      </c>
      <c r="D123" s="33">
        <f t="shared" si="4"/>
        <v>202</v>
      </c>
      <c r="E123" s="37" t="s">
        <v>569</v>
      </c>
    </row>
    <row r="124" spans="1:5" x14ac:dyDescent="0.25">
      <c r="A124" s="51">
        <v>44</v>
      </c>
      <c r="B124" s="37" t="s">
        <v>364</v>
      </c>
      <c r="C124" s="59">
        <v>4</v>
      </c>
      <c r="D124" s="33">
        <f t="shared" si="4"/>
        <v>204</v>
      </c>
      <c r="E124" s="37" t="s">
        <v>570</v>
      </c>
    </row>
    <row r="125" spans="1:5" x14ac:dyDescent="0.25">
      <c r="A125" s="51">
        <v>45</v>
      </c>
      <c r="B125" s="37" t="s">
        <v>365</v>
      </c>
      <c r="C125" s="59">
        <v>2</v>
      </c>
      <c r="D125" s="33">
        <f t="shared" si="4"/>
        <v>208</v>
      </c>
      <c r="E125" s="37" t="s">
        <v>569</v>
      </c>
    </row>
    <row r="126" spans="1:5" x14ac:dyDescent="0.25">
      <c r="A126" s="51">
        <v>46</v>
      </c>
      <c r="B126" s="37" t="s">
        <v>366</v>
      </c>
      <c r="C126" s="59">
        <v>4</v>
      </c>
      <c r="D126" s="33">
        <f t="shared" si="4"/>
        <v>210</v>
      </c>
      <c r="E126" s="37" t="s">
        <v>570</v>
      </c>
    </row>
    <row r="127" spans="1:5" x14ac:dyDescent="0.25">
      <c r="A127" s="51">
        <v>47</v>
      </c>
      <c r="B127" s="37" t="s">
        <v>367</v>
      </c>
      <c r="C127" s="59">
        <v>2</v>
      </c>
      <c r="D127" s="33">
        <f t="shared" si="4"/>
        <v>214</v>
      </c>
      <c r="E127" s="37" t="s">
        <v>569</v>
      </c>
    </row>
    <row r="128" spans="1:5" x14ac:dyDescent="0.25">
      <c r="A128" s="51">
        <v>48</v>
      </c>
      <c r="B128" s="37" t="s">
        <v>368</v>
      </c>
      <c r="C128" s="59">
        <v>4</v>
      </c>
      <c r="D128" s="33">
        <f t="shared" si="4"/>
        <v>216</v>
      </c>
      <c r="E128" s="37" t="s">
        <v>570</v>
      </c>
    </row>
    <row r="129" spans="1:5" x14ac:dyDescent="0.25">
      <c r="A129" s="51">
        <v>49</v>
      </c>
      <c r="B129" s="37" t="s">
        <v>369</v>
      </c>
      <c r="C129" s="59">
        <v>2</v>
      </c>
      <c r="D129" s="33">
        <f t="shared" si="4"/>
        <v>220</v>
      </c>
      <c r="E129" s="37" t="s">
        <v>569</v>
      </c>
    </row>
    <row r="130" spans="1:5" x14ac:dyDescent="0.25">
      <c r="A130" s="51">
        <v>50</v>
      </c>
      <c r="B130" s="37" t="s">
        <v>370</v>
      </c>
      <c r="C130" s="59">
        <v>4</v>
      </c>
      <c r="D130" s="33">
        <f t="shared" si="4"/>
        <v>222</v>
      </c>
      <c r="E130" s="37" t="s">
        <v>570</v>
      </c>
    </row>
    <row r="131" spans="1:5" x14ac:dyDescent="0.25">
      <c r="A131" s="51">
        <v>51</v>
      </c>
      <c r="B131" s="37" t="s">
        <v>676</v>
      </c>
      <c r="C131" s="59">
        <v>2</v>
      </c>
      <c r="D131" s="33">
        <f t="shared" si="4"/>
        <v>226</v>
      </c>
      <c r="E131" s="37" t="s">
        <v>569</v>
      </c>
    </row>
    <row r="132" spans="1:5" x14ac:dyDescent="0.25">
      <c r="A132" s="51">
        <v>52</v>
      </c>
      <c r="B132" s="37" t="s">
        <v>675</v>
      </c>
      <c r="C132" s="59">
        <v>4</v>
      </c>
      <c r="D132" s="33">
        <f t="shared" si="4"/>
        <v>228</v>
      </c>
      <c r="E132" s="37" t="s">
        <v>570</v>
      </c>
    </row>
    <row r="133" spans="1:5" x14ac:dyDescent="0.25">
      <c r="A133" s="51">
        <v>53</v>
      </c>
      <c r="B133" s="37" t="s">
        <v>678</v>
      </c>
      <c r="C133" s="59">
        <v>2</v>
      </c>
      <c r="D133" s="33">
        <f t="shared" si="4"/>
        <v>232</v>
      </c>
      <c r="E133" s="37" t="s">
        <v>569</v>
      </c>
    </row>
    <row r="134" spans="1:5" x14ac:dyDescent="0.25">
      <c r="A134" s="51">
        <v>54</v>
      </c>
      <c r="B134" s="37" t="s">
        <v>677</v>
      </c>
      <c r="C134" s="59">
        <v>4</v>
      </c>
      <c r="D134" s="33">
        <f t="shared" si="4"/>
        <v>234</v>
      </c>
      <c r="E134" s="37" t="s">
        <v>570</v>
      </c>
    </row>
    <row r="135" spans="1:5" x14ac:dyDescent="0.25">
      <c r="A135" s="51">
        <v>55</v>
      </c>
      <c r="B135" s="37" t="s">
        <v>680</v>
      </c>
      <c r="C135" s="59">
        <v>2</v>
      </c>
      <c r="D135" s="33">
        <f t="shared" si="4"/>
        <v>238</v>
      </c>
      <c r="E135" s="37" t="s">
        <v>569</v>
      </c>
    </row>
    <row r="136" spans="1:5" x14ac:dyDescent="0.25">
      <c r="A136" s="51">
        <v>56</v>
      </c>
      <c r="B136" s="37" t="s">
        <v>679</v>
      </c>
      <c r="C136" s="59">
        <v>4</v>
      </c>
      <c r="D136" s="33">
        <f t="shared" si="4"/>
        <v>240</v>
      </c>
      <c r="E136" s="37" t="s">
        <v>570</v>
      </c>
    </row>
    <row r="137" spans="1:5" x14ac:dyDescent="0.25">
      <c r="A137" s="51">
        <v>57</v>
      </c>
      <c r="B137" s="37" t="s">
        <v>682</v>
      </c>
      <c r="C137" s="59">
        <v>2</v>
      </c>
      <c r="D137" s="33">
        <f t="shared" si="4"/>
        <v>244</v>
      </c>
      <c r="E137" s="37" t="s">
        <v>569</v>
      </c>
    </row>
    <row r="138" spans="1:5" x14ac:dyDescent="0.25">
      <c r="A138" s="51">
        <v>58</v>
      </c>
      <c r="B138" s="37" t="s">
        <v>681</v>
      </c>
      <c r="C138" s="59">
        <v>4</v>
      </c>
      <c r="D138" s="33">
        <f t="shared" si="4"/>
        <v>246</v>
      </c>
      <c r="E138" s="37" t="s">
        <v>570</v>
      </c>
    </row>
    <row r="139" spans="1:5" x14ac:dyDescent="0.25">
      <c r="A139" s="51">
        <v>59</v>
      </c>
      <c r="B139" s="37" t="s">
        <v>684</v>
      </c>
      <c r="C139" s="59">
        <v>2</v>
      </c>
      <c r="D139" s="33">
        <f t="shared" si="4"/>
        <v>250</v>
      </c>
      <c r="E139" s="37" t="s">
        <v>569</v>
      </c>
    </row>
    <row r="140" spans="1:5" x14ac:dyDescent="0.25">
      <c r="A140" s="51">
        <v>60</v>
      </c>
      <c r="B140" s="37" t="s">
        <v>683</v>
      </c>
      <c r="C140" s="59">
        <v>4</v>
      </c>
      <c r="D140" s="33">
        <f t="shared" si="4"/>
        <v>252</v>
      </c>
      <c r="E140" s="37" t="s">
        <v>570</v>
      </c>
    </row>
    <row r="141" spans="1:5" x14ac:dyDescent="0.25">
      <c r="A141" s="51">
        <v>61</v>
      </c>
      <c r="B141" s="37" t="s">
        <v>686</v>
      </c>
      <c r="C141" s="59">
        <v>2</v>
      </c>
      <c r="D141" s="33">
        <f t="shared" si="4"/>
        <v>256</v>
      </c>
      <c r="E141" s="37" t="s">
        <v>569</v>
      </c>
    </row>
    <row r="142" spans="1:5" x14ac:dyDescent="0.25">
      <c r="A142" s="51">
        <v>62</v>
      </c>
      <c r="B142" s="37" t="s">
        <v>685</v>
      </c>
      <c r="C142" s="59">
        <v>4</v>
      </c>
      <c r="D142" s="33">
        <f t="shared" si="4"/>
        <v>258</v>
      </c>
      <c r="E142" s="37" t="s">
        <v>570</v>
      </c>
    </row>
    <row r="143" spans="1:5" x14ac:dyDescent="0.25">
      <c r="A143" s="51">
        <v>63</v>
      </c>
      <c r="B143" s="37" t="s">
        <v>688</v>
      </c>
      <c r="C143" s="59">
        <v>2</v>
      </c>
      <c r="D143" s="33">
        <f t="shared" si="4"/>
        <v>262</v>
      </c>
      <c r="E143" s="37" t="s">
        <v>569</v>
      </c>
    </row>
    <row r="144" spans="1:5" x14ac:dyDescent="0.25">
      <c r="A144" s="51">
        <v>64</v>
      </c>
      <c r="B144" s="37" t="s">
        <v>687</v>
      </c>
      <c r="C144" s="59">
        <v>4</v>
      </c>
      <c r="D144" s="33">
        <f t="shared" si="4"/>
        <v>264</v>
      </c>
      <c r="E144" s="37" t="s">
        <v>570</v>
      </c>
    </row>
    <row r="145" spans="1:9" x14ac:dyDescent="0.25">
      <c r="A145" s="51">
        <v>65</v>
      </c>
      <c r="B145" s="37" t="s">
        <v>690</v>
      </c>
      <c r="C145" s="59">
        <v>2</v>
      </c>
      <c r="D145" s="33">
        <f t="shared" si="4"/>
        <v>268</v>
      </c>
      <c r="E145" s="37" t="s">
        <v>569</v>
      </c>
    </row>
    <row r="146" spans="1:9" x14ac:dyDescent="0.25">
      <c r="A146" s="51">
        <v>66</v>
      </c>
      <c r="B146" s="37" t="s">
        <v>689</v>
      </c>
      <c r="C146" s="59">
        <v>4</v>
      </c>
      <c r="D146" s="33">
        <f t="shared" si="4"/>
        <v>270</v>
      </c>
      <c r="E146" s="37" t="s">
        <v>570</v>
      </c>
    </row>
    <row r="147" spans="1:9" x14ac:dyDescent="0.25">
      <c r="A147" s="51">
        <v>67</v>
      </c>
      <c r="B147" s="37" t="s">
        <v>692</v>
      </c>
      <c r="C147" s="59">
        <v>2</v>
      </c>
      <c r="D147" s="33">
        <f t="shared" ref="D147:D152" si="5">SUM(D146+C146)</f>
        <v>274</v>
      </c>
      <c r="E147" s="37" t="s">
        <v>569</v>
      </c>
    </row>
    <row r="148" spans="1:9" x14ac:dyDescent="0.25">
      <c r="A148" s="51">
        <v>68</v>
      </c>
      <c r="B148" s="37" t="s">
        <v>691</v>
      </c>
      <c r="C148" s="59">
        <v>4</v>
      </c>
      <c r="D148" s="33">
        <f t="shared" si="5"/>
        <v>276</v>
      </c>
      <c r="E148" s="37" t="s">
        <v>570</v>
      </c>
    </row>
    <row r="149" spans="1:9" x14ac:dyDescent="0.25">
      <c r="A149" s="51">
        <v>69</v>
      </c>
      <c r="B149" s="37" t="s">
        <v>694</v>
      </c>
      <c r="C149" s="59">
        <v>2</v>
      </c>
      <c r="D149" s="33">
        <f t="shared" si="5"/>
        <v>280</v>
      </c>
      <c r="E149" s="37" t="s">
        <v>569</v>
      </c>
    </row>
    <row r="150" spans="1:9" x14ac:dyDescent="0.25">
      <c r="A150" s="51">
        <v>70</v>
      </c>
      <c r="B150" s="37" t="s">
        <v>693</v>
      </c>
      <c r="C150" s="59">
        <v>4</v>
      </c>
      <c r="D150" s="33">
        <f t="shared" si="5"/>
        <v>282</v>
      </c>
      <c r="E150" s="37" t="s">
        <v>570</v>
      </c>
    </row>
    <row r="151" spans="1:9" x14ac:dyDescent="0.25">
      <c r="A151" s="51">
        <v>71</v>
      </c>
      <c r="B151" s="37" t="s">
        <v>696</v>
      </c>
      <c r="C151" s="59">
        <v>2</v>
      </c>
      <c r="D151" s="33">
        <f t="shared" si="5"/>
        <v>286</v>
      </c>
      <c r="E151" s="37" t="s">
        <v>569</v>
      </c>
    </row>
    <row r="152" spans="1:9" x14ac:dyDescent="0.25">
      <c r="A152" s="51">
        <v>72</v>
      </c>
      <c r="B152" s="37" t="s">
        <v>695</v>
      </c>
      <c r="C152" s="59">
        <v>4</v>
      </c>
      <c r="D152" s="33">
        <f t="shared" si="5"/>
        <v>288</v>
      </c>
      <c r="E152" s="37" t="s">
        <v>570</v>
      </c>
    </row>
    <row r="155" spans="1:9" x14ac:dyDescent="0.25">
      <c r="A155" s="77" t="s">
        <v>703</v>
      </c>
      <c r="B155" s="78"/>
      <c r="C155" s="78"/>
      <c r="D155" s="78"/>
      <c r="E155" s="79" t="s">
        <v>713</v>
      </c>
      <c r="G155" s="89" t="s">
        <v>856</v>
      </c>
      <c r="I155" s="133"/>
    </row>
    <row r="156" spans="1:9" x14ac:dyDescent="0.25">
      <c r="A156" s="50" t="s">
        <v>619</v>
      </c>
      <c r="B156" s="57" t="s">
        <v>410</v>
      </c>
      <c r="C156" s="58" t="s">
        <v>112</v>
      </c>
      <c r="D156" s="58" t="s">
        <v>26</v>
      </c>
      <c r="E156" s="57" t="s">
        <v>113</v>
      </c>
      <c r="G156" s="134" t="s">
        <v>855</v>
      </c>
    </row>
    <row r="157" spans="1:9" x14ac:dyDescent="0.25">
      <c r="A157" s="30">
        <v>1</v>
      </c>
      <c r="B157" s="30" t="s">
        <v>115</v>
      </c>
      <c r="C157" s="32">
        <v>35</v>
      </c>
      <c r="D157" s="32">
        <v>1</v>
      </c>
      <c r="E157" s="30" t="s">
        <v>428</v>
      </c>
      <c r="G157" s="37" t="s">
        <v>866</v>
      </c>
    </row>
    <row r="158" spans="1:9" x14ac:dyDescent="0.25">
      <c r="A158" s="74">
        <v>2</v>
      </c>
      <c r="B158" s="74" t="s">
        <v>620</v>
      </c>
      <c r="C158" s="60">
        <v>4</v>
      </c>
      <c r="D158" s="33">
        <f>SUM(D157+C157)</f>
        <v>36</v>
      </c>
      <c r="E158" s="74" t="s">
        <v>711</v>
      </c>
    </row>
    <row r="159" spans="1:9" x14ac:dyDescent="0.25">
      <c r="A159" s="74">
        <v>3</v>
      </c>
      <c r="B159" s="76" t="s">
        <v>710</v>
      </c>
      <c r="C159" s="70">
        <v>6</v>
      </c>
      <c r="D159" s="33">
        <f>SUM(D158+C158)</f>
        <v>40</v>
      </c>
      <c r="E159" s="30" t="s">
        <v>703</v>
      </c>
    </row>
    <row r="160" spans="1:9" x14ac:dyDescent="0.25">
      <c r="A160" s="78"/>
      <c r="B160" s="78"/>
      <c r="C160" s="78"/>
      <c r="D160" s="78"/>
      <c r="E160" s="78"/>
    </row>
    <row r="161" spans="1:9" x14ac:dyDescent="0.25">
      <c r="A161" s="78"/>
      <c r="B161" s="78"/>
      <c r="C161" s="78"/>
      <c r="D161" s="78"/>
      <c r="E161" s="78"/>
    </row>
    <row r="162" spans="1:9" x14ac:dyDescent="0.25">
      <c r="A162" s="77" t="s">
        <v>704</v>
      </c>
      <c r="B162" s="78"/>
      <c r="C162" s="78"/>
      <c r="D162" s="78"/>
      <c r="E162" s="79" t="s">
        <v>705</v>
      </c>
      <c r="G162" s="89" t="s">
        <v>857</v>
      </c>
      <c r="I162" s="133"/>
    </row>
    <row r="163" spans="1:9" x14ac:dyDescent="0.25">
      <c r="A163" s="50" t="s">
        <v>619</v>
      </c>
      <c r="B163" s="57" t="s">
        <v>410</v>
      </c>
      <c r="C163" s="58" t="s">
        <v>112</v>
      </c>
      <c r="D163" s="58" t="s">
        <v>26</v>
      </c>
      <c r="E163" s="57" t="s">
        <v>113</v>
      </c>
      <c r="G163" s="134" t="s">
        <v>855</v>
      </c>
    </row>
    <row r="164" spans="1:9" x14ac:dyDescent="0.25">
      <c r="A164" s="30">
        <v>1</v>
      </c>
      <c r="B164" s="30" t="s">
        <v>115</v>
      </c>
      <c r="C164" s="32">
        <v>35</v>
      </c>
      <c r="D164" s="32">
        <v>1</v>
      </c>
      <c r="E164" s="30" t="s">
        <v>428</v>
      </c>
      <c r="G164" s="37" t="s">
        <v>867</v>
      </c>
    </row>
    <row r="165" spans="1:9" x14ac:dyDescent="0.25">
      <c r="A165" s="74">
        <v>2</v>
      </c>
      <c r="B165" s="74" t="s">
        <v>620</v>
      </c>
      <c r="C165" s="60">
        <v>4</v>
      </c>
      <c r="D165" s="33">
        <f>SUM(D164+C164)</f>
        <v>36</v>
      </c>
      <c r="E165" s="74" t="s">
        <v>630</v>
      </c>
    </row>
    <row r="166" spans="1:9" x14ac:dyDescent="0.25">
      <c r="A166" s="74">
        <v>3</v>
      </c>
      <c r="B166" s="76" t="s">
        <v>709</v>
      </c>
      <c r="C166" s="70">
        <v>6</v>
      </c>
      <c r="D166" s="27">
        <f t="shared" ref="D166" si="6">SUM(D165+C165)</f>
        <v>40</v>
      </c>
      <c r="E166" s="76" t="s">
        <v>704</v>
      </c>
    </row>
    <row r="168" spans="1:9" x14ac:dyDescent="0.25">
      <c r="A168" s="78"/>
      <c r="B168" s="78"/>
      <c r="C168" s="78"/>
      <c r="D168" s="78"/>
      <c r="E168" s="78"/>
    </row>
    <row r="169" spans="1:9" x14ac:dyDescent="0.25">
      <c r="A169" s="77" t="s">
        <v>706</v>
      </c>
      <c r="B169" s="78"/>
      <c r="C169" s="78"/>
      <c r="D169" s="78"/>
      <c r="E169" s="79" t="s">
        <v>714</v>
      </c>
      <c r="G169" s="89" t="s">
        <v>858</v>
      </c>
      <c r="I169" s="133"/>
    </row>
    <row r="170" spans="1:9" x14ac:dyDescent="0.25">
      <c r="A170" s="50" t="s">
        <v>619</v>
      </c>
      <c r="B170" s="57" t="s">
        <v>410</v>
      </c>
      <c r="C170" s="58" t="s">
        <v>112</v>
      </c>
      <c r="D170" s="58" t="s">
        <v>26</v>
      </c>
      <c r="E170" s="57" t="s">
        <v>113</v>
      </c>
      <c r="G170" s="134" t="s">
        <v>855</v>
      </c>
    </row>
    <row r="171" spans="1:9" x14ac:dyDescent="0.25">
      <c r="A171" s="30">
        <v>1</v>
      </c>
      <c r="B171" s="30" t="s">
        <v>115</v>
      </c>
      <c r="C171" s="32">
        <v>35</v>
      </c>
      <c r="D171" s="32">
        <v>1</v>
      </c>
      <c r="E171" s="30" t="s">
        <v>428</v>
      </c>
      <c r="G171" s="37" t="s">
        <v>868</v>
      </c>
    </row>
    <row r="172" spans="1:9" x14ac:dyDescent="0.25">
      <c r="A172" s="74">
        <v>2</v>
      </c>
      <c r="B172" s="74" t="s">
        <v>620</v>
      </c>
      <c r="C172" s="60">
        <v>4</v>
      </c>
      <c r="D172" s="33">
        <f>SUM(D171+C171)</f>
        <v>36</v>
      </c>
      <c r="E172" s="74" t="s">
        <v>712</v>
      </c>
    </row>
    <row r="173" spans="1:9" x14ac:dyDescent="0.25">
      <c r="A173" s="74">
        <v>3</v>
      </c>
      <c r="B173" s="30" t="s">
        <v>708</v>
      </c>
      <c r="C173" s="70">
        <v>6</v>
      </c>
      <c r="D173" s="27">
        <f t="shared" ref="D173:D174" si="7">SUM(D172+C172)</f>
        <v>40</v>
      </c>
      <c r="E173" s="76" t="s">
        <v>706</v>
      </c>
    </row>
    <row r="174" spans="1:9" x14ac:dyDescent="0.25">
      <c r="A174" s="74">
        <v>4</v>
      </c>
      <c r="B174" s="30" t="s">
        <v>707</v>
      </c>
      <c r="C174" s="87">
        <v>10</v>
      </c>
      <c r="D174" s="27">
        <f t="shared" si="7"/>
        <v>46</v>
      </c>
      <c r="E174" s="75" t="s">
        <v>511</v>
      </c>
    </row>
  </sheetData>
  <sortState ref="H59:H76">
    <sortCondition ref="H59:H76"/>
  </sortState>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E162"/>
  <sheetViews>
    <sheetView workbookViewId="0">
      <pane ySplit="1" topLeftCell="A2" activePane="bottomLeft" state="frozen"/>
      <selection pane="bottomLeft" activeCell="A2" sqref="A2"/>
    </sheetView>
  </sheetViews>
  <sheetFormatPr defaultColWidth="9.109375" defaultRowHeight="10.199999999999999" x14ac:dyDescent="0.2"/>
  <cols>
    <col min="1" max="1" width="8.88671875" style="10" bestFit="1" customWidth="1"/>
    <col min="2" max="2" width="30.44140625" style="10" bestFit="1" customWidth="1"/>
    <col min="3" max="3" width="4.33203125" style="10" bestFit="1" customWidth="1"/>
    <col min="4" max="4" width="7.44140625" style="10" bestFit="1" customWidth="1"/>
    <col min="5" max="5" width="68" style="10" bestFit="1" customWidth="1"/>
    <col min="6" max="16384" width="9.109375" style="10"/>
  </cols>
  <sheetData>
    <row r="1" spans="1:5" s="38" customFormat="1" ht="20.399999999999999" x14ac:dyDescent="0.2">
      <c r="A1" s="13" t="s">
        <v>236</v>
      </c>
      <c r="B1" s="13" t="s">
        <v>252</v>
      </c>
      <c r="C1" s="13" t="s">
        <v>112</v>
      </c>
      <c r="D1" s="13" t="s">
        <v>26</v>
      </c>
      <c r="E1" s="13" t="s">
        <v>113</v>
      </c>
    </row>
    <row r="2" spans="1:5" x14ac:dyDescent="0.2">
      <c r="A2" s="30">
        <v>1</v>
      </c>
      <c r="B2" s="30" t="s">
        <v>321</v>
      </c>
      <c r="C2" s="62">
        <v>12</v>
      </c>
      <c r="D2" s="33">
        <v>1</v>
      </c>
      <c r="E2" s="30" t="s">
        <v>493</v>
      </c>
    </row>
    <row r="3" spans="1:5" x14ac:dyDescent="0.2">
      <c r="A3" s="25">
        <v>2</v>
      </c>
      <c r="B3" s="30" t="s">
        <v>322</v>
      </c>
      <c r="C3" s="62">
        <v>12</v>
      </c>
      <c r="D3" s="33">
        <f t="shared" ref="D3:D68" si="0">SUM(D2+C2)</f>
        <v>13</v>
      </c>
      <c r="E3" s="30" t="s">
        <v>426</v>
      </c>
    </row>
    <row r="4" spans="1:5" x14ac:dyDescent="0.2">
      <c r="A4" s="25">
        <v>3</v>
      </c>
      <c r="B4" s="30" t="s">
        <v>323</v>
      </c>
      <c r="C4" s="62">
        <v>12</v>
      </c>
      <c r="D4" s="33">
        <f t="shared" si="0"/>
        <v>25</v>
      </c>
      <c r="E4" s="30" t="s">
        <v>426</v>
      </c>
    </row>
    <row r="5" spans="1:5" x14ac:dyDescent="0.2">
      <c r="A5" s="25">
        <v>4</v>
      </c>
      <c r="B5" s="30" t="s">
        <v>324</v>
      </c>
      <c r="C5" s="62">
        <v>12</v>
      </c>
      <c r="D5" s="33">
        <f t="shared" si="0"/>
        <v>37</v>
      </c>
      <c r="E5" s="30" t="s">
        <v>426</v>
      </c>
    </row>
    <row r="6" spans="1:5" x14ac:dyDescent="0.2">
      <c r="A6" s="25">
        <v>5</v>
      </c>
      <c r="B6" s="30" t="s">
        <v>325</v>
      </c>
      <c r="C6" s="62">
        <v>12</v>
      </c>
      <c r="D6" s="33">
        <f t="shared" si="0"/>
        <v>49</v>
      </c>
      <c r="E6" s="30" t="s">
        <v>426</v>
      </c>
    </row>
    <row r="7" spans="1:5" x14ac:dyDescent="0.2">
      <c r="A7" s="25">
        <v>6</v>
      </c>
      <c r="B7" s="30" t="s">
        <v>326</v>
      </c>
      <c r="C7" s="62">
        <v>12</v>
      </c>
      <c r="D7" s="33">
        <f t="shared" si="0"/>
        <v>61</v>
      </c>
      <c r="E7" s="30" t="s">
        <v>426</v>
      </c>
    </row>
    <row r="8" spans="1:5" x14ac:dyDescent="0.2">
      <c r="A8" s="25">
        <v>7</v>
      </c>
      <c r="B8" s="25" t="s">
        <v>114</v>
      </c>
      <c r="C8" s="63">
        <v>12</v>
      </c>
      <c r="D8" s="33">
        <f t="shared" si="0"/>
        <v>73</v>
      </c>
      <c r="E8" s="25" t="s">
        <v>427</v>
      </c>
    </row>
    <row r="9" spans="1:5" x14ac:dyDescent="0.2">
      <c r="A9" s="25">
        <v>8</v>
      </c>
      <c r="B9" s="25" t="s">
        <v>327</v>
      </c>
      <c r="C9" s="63">
        <v>3</v>
      </c>
      <c r="D9" s="33">
        <f t="shared" si="0"/>
        <v>85</v>
      </c>
      <c r="E9" s="25" t="s">
        <v>494</v>
      </c>
    </row>
    <row r="10" spans="1:5" x14ac:dyDescent="0.2">
      <c r="A10" s="25">
        <v>9</v>
      </c>
      <c r="B10" s="25" t="s">
        <v>328</v>
      </c>
      <c r="C10" s="63">
        <v>3</v>
      </c>
      <c r="D10" s="33">
        <f t="shared" si="0"/>
        <v>88</v>
      </c>
      <c r="E10" s="25" t="s">
        <v>495</v>
      </c>
    </row>
    <row r="11" spans="1:5" x14ac:dyDescent="0.2">
      <c r="A11" s="30">
        <v>10</v>
      </c>
      <c r="B11" s="25" t="s">
        <v>115</v>
      </c>
      <c r="C11" s="63">
        <v>35</v>
      </c>
      <c r="D11" s="33">
        <f t="shared" si="0"/>
        <v>91</v>
      </c>
      <c r="E11" s="25" t="s">
        <v>428</v>
      </c>
    </row>
    <row r="12" spans="1:5" x14ac:dyDescent="0.2">
      <c r="A12" s="30">
        <v>11</v>
      </c>
      <c r="B12" s="25" t="s">
        <v>329</v>
      </c>
      <c r="C12" s="63">
        <v>1</v>
      </c>
      <c r="D12" s="33">
        <f t="shared" si="0"/>
        <v>126</v>
      </c>
      <c r="E12" s="25" t="s">
        <v>496</v>
      </c>
    </row>
    <row r="13" spans="1:5" x14ac:dyDescent="0.2">
      <c r="A13" s="25">
        <v>12</v>
      </c>
      <c r="B13" s="25" t="s">
        <v>111</v>
      </c>
      <c r="C13" s="63">
        <v>3</v>
      </c>
      <c r="D13" s="33">
        <f t="shared" si="0"/>
        <v>127</v>
      </c>
      <c r="E13" s="25" t="s">
        <v>429</v>
      </c>
    </row>
    <row r="14" spans="1:5" x14ac:dyDescent="0.2">
      <c r="A14" s="25">
        <v>13</v>
      </c>
      <c r="B14" s="25" t="s">
        <v>116</v>
      </c>
      <c r="C14" s="63">
        <v>10</v>
      </c>
      <c r="D14" s="33">
        <f t="shared" si="0"/>
        <v>130</v>
      </c>
      <c r="E14" s="25" t="s">
        <v>430</v>
      </c>
    </row>
    <row r="15" spans="1:5" x14ac:dyDescent="0.2">
      <c r="A15" s="25">
        <v>14</v>
      </c>
      <c r="B15" s="25" t="s">
        <v>117</v>
      </c>
      <c r="C15" s="63">
        <v>10</v>
      </c>
      <c r="D15" s="33">
        <f t="shared" si="0"/>
        <v>140</v>
      </c>
      <c r="E15" s="25" t="s">
        <v>431</v>
      </c>
    </row>
    <row r="16" spans="1:5" x14ac:dyDescent="0.2">
      <c r="A16" s="25">
        <v>15</v>
      </c>
      <c r="B16" s="25" t="s">
        <v>118</v>
      </c>
      <c r="C16" s="63">
        <v>16</v>
      </c>
      <c r="D16" s="33">
        <f t="shared" si="0"/>
        <v>150</v>
      </c>
      <c r="E16" s="25" t="s">
        <v>742</v>
      </c>
    </row>
    <row r="17" spans="1:5" x14ac:dyDescent="0.2">
      <c r="A17" s="25">
        <v>16</v>
      </c>
      <c r="B17" s="25" t="s">
        <v>119</v>
      </c>
      <c r="C17" s="63">
        <v>12</v>
      </c>
      <c r="D17" s="33">
        <f t="shared" si="0"/>
        <v>166</v>
      </c>
      <c r="E17" s="25" t="s">
        <v>432</v>
      </c>
    </row>
    <row r="18" spans="1:5" x14ac:dyDescent="0.2">
      <c r="A18" s="25">
        <v>17</v>
      </c>
      <c r="B18" s="25" t="s">
        <v>120</v>
      </c>
      <c r="C18" s="63">
        <v>12</v>
      </c>
      <c r="D18" s="33">
        <f t="shared" si="0"/>
        <v>178</v>
      </c>
      <c r="E18" s="25" t="s">
        <v>433</v>
      </c>
    </row>
    <row r="19" spans="1:5" x14ac:dyDescent="0.2">
      <c r="A19" s="25">
        <v>18</v>
      </c>
      <c r="B19" s="25" t="s">
        <v>121</v>
      </c>
      <c r="C19" s="63">
        <v>6</v>
      </c>
      <c r="D19" s="33">
        <f t="shared" si="0"/>
        <v>190</v>
      </c>
      <c r="E19" s="25" t="s">
        <v>434</v>
      </c>
    </row>
    <row r="20" spans="1:5" x14ac:dyDescent="0.2">
      <c r="A20" s="25">
        <v>19</v>
      </c>
      <c r="B20" s="25" t="s">
        <v>122</v>
      </c>
      <c r="C20" s="63">
        <v>10</v>
      </c>
      <c r="D20" s="33">
        <f t="shared" si="0"/>
        <v>196</v>
      </c>
      <c r="E20" s="25" t="s">
        <v>436</v>
      </c>
    </row>
    <row r="21" spans="1:5" x14ac:dyDescent="0.2">
      <c r="A21" s="30">
        <v>20</v>
      </c>
      <c r="B21" s="25" t="s">
        <v>123</v>
      </c>
      <c r="C21" s="63">
        <v>17</v>
      </c>
      <c r="D21" s="33">
        <f t="shared" si="0"/>
        <v>206</v>
      </c>
      <c r="E21" s="25" t="s">
        <v>437</v>
      </c>
    </row>
    <row r="22" spans="1:5" x14ac:dyDescent="0.2">
      <c r="A22" s="30">
        <v>21</v>
      </c>
      <c r="B22" s="25" t="s">
        <v>124</v>
      </c>
      <c r="C22" s="63">
        <v>17</v>
      </c>
      <c r="D22" s="33">
        <f t="shared" si="0"/>
        <v>223</v>
      </c>
      <c r="E22" s="25" t="s">
        <v>438</v>
      </c>
    </row>
    <row r="23" spans="1:5" x14ac:dyDescent="0.2">
      <c r="A23" s="25">
        <v>22</v>
      </c>
      <c r="B23" s="25" t="s">
        <v>125</v>
      </c>
      <c r="C23" s="63">
        <v>2</v>
      </c>
      <c r="D23" s="33">
        <f t="shared" si="0"/>
        <v>240</v>
      </c>
      <c r="E23" s="25" t="s">
        <v>439</v>
      </c>
    </row>
    <row r="24" spans="1:5" x14ac:dyDescent="0.2">
      <c r="A24" s="25">
        <v>23</v>
      </c>
      <c r="B24" s="25" t="s">
        <v>126</v>
      </c>
      <c r="C24" s="63">
        <v>1</v>
      </c>
      <c r="D24" s="33">
        <f t="shared" si="0"/>
        <v>242</v>
      </c>
      <c r="E24" s="25" t="s">
        <v>516</v>
      </c>
    </row>
    <row r="25" spans="1:5" x14ac:dyDescent="0.2">
      <c r="A25" s="25">
        <v>24</v>
      </c>
      <c r="B25" s="25" t="s">
        <v>127</v>
      </c>
      <c r="C25" s="63">
        <v>1</v>
      </c>
      <c r="D25" s="33">
        <f t="shared" si="0"/>
        <v>243</v>
      </c>
      <c r="E25" s="25" t="s">
        <v>497</v>
      </c>
    </row>
    <row r="26" spans="1:5" x14ac:dyDescent="0.2">
      <c r="A26" s="25">
        <v>25</v>
      </c>
      <c r="B26" s="25" t="s">
        <v>128</v>
      </c>
      <c r="C26" s="63">
        <v>70</v>
      </c>
      <c r="D26" s="33">
        <f t="shared" si="0"/>
        <v>244</v>
      </c>
      <c r="E26" s="25" t="s">
        <v>128</v>
      </c>
    </row>
    <row r="27" spans="1:5" x14ac:dyDescent="0.2">
      <c r="A27" s="25">
        <v>26</v>
      </c>
      <c r="B27" s="25" t="s">
        <v>129</v>
      </c>
      <c r="C27" s="63">
        <v>35</v>
      </c>
      <c r="D27" s="33">
        <f t="shared" si="0"/>
        <v>314</v>
      </c>
      <c r="E27" s="25" t="s">
        <v>498</v>
      </c>
    </row>
    <row r="28" spans="1:5" x14ac:dyDescent="0.2">
      <c r="A28" s="25">
        <v>27</v>
      </c>
      <c r="B28" s="25" t="s">
        <v>130</v>
      </c>
      <c r="C28" s="63">
        <v>35</v>
      </c>
      <c r="D28" s="33">
        <f t="shared" si="0"/>
        <v>349</v>
      </c>
      <c r="E28" s="25" t="s">
        <v>440</v>
      </c>
    </row>
    <row r="29" spans="1:5" x14ac:dyDescent="0.2">
      <c r="A29" s="25">
        <v>28</v>
      </c>
      <c r="B29" s="25" t="s">
        <v>131</v>
      </c>
      <c r="C29" s="63">
        <v>35</v>
      </c>
      <c r="D29" s="33">
        <f t="shared" si="0"/>
        <v>384</v>
      </c>
      <c r="E29" s="25" t="s">
        <v>440</v>
      </c>
    </row>
    <row r="30" spans="1:5" x14ac:dyDescent="0.2">
      <c r="A30" s="25">
        <v>29</v>
      </c>
      <c r="B30" s="25" t="s">
        <v>132</v>
      </c>
      <c r="C30" s="63">
        <v>35</v>
      </c>
      <c r="D30" s="33">
        <f t="shared" si="0"/>
        <v>419</v>
      </c>
      <c r="E30" s="25" t="s">
        <v>440</v>
      </c>
    </row>
    <row r="31" spans="1:5" x14ac:dyDescent="0.2">
      <c r="A31" s="30">
        <v>30</v>
      </c>
      <c r="B31" s="25" t="s">
        <v>133</v>
      </c>
      <c r="C31" s="63">
        <v>35</v>
      </c>
      <c r="D31" s="33">
        <f t="shared" si="0"/>
        <v>454</v>
      </c>
      <c r="E31" s="25" t="s">
        <v>440</v>
      </c>
    </row>
    <row r="32" spans="1:5" x14ac:dyDescent="0.2">
      <c r="A32" s="30">
        <v>31</v>
      </c>
      <c r="B32" s="25" t="s">
        <v>134</v>
      </c>
      <c r="C32" s="63">
        <v>35</v>
      </c>
      <c r="D32" s="33">
        <f t="shared" si="0"/>
        <v>489</v>
      </c>
      <c r="E32" s="25" t="s">
        <v>440</v>
      </c>
    </row>
    <row r="33" spans="1:5" x14ac:dyDescent="0.2">
      <c r="A33" s="25">
        <v>32</v>
      </c>
      <c r="B33" s="25" t="s">
        <v>135</v>
      </c>
      <c r="C33" s="63">
        <v>8</v>
      </c>
      <c r="D33" s="33">
        <f t="shared" si="0"/>
        <v>524</v>
      </c>
      <c r="E33" s="25" t="s">
        <v>442</v>
      </c>
    </row>
    <row r="34" spans="1:5" x14ac:dyDescent="0.2">
      <c r="A34" s="25">
        <v>33</v>
      </c>
      <c r="B34" s="25" t="s">
        <v>136</v>
      </c>
      <c r="C34" s="63">
        <v>12</v>
      </c>
      <c r="D34" s="33">
        <f t="shared" si="0"/>
        <v>532</v>
      </c>
      <c r="E34" s="25" t="s">
        <v>743</v>
      </c>
    </row>
    <row r="35" spans="1:5" x14ac:dyDescent="0.2">
      <c r="A35" s="25">
        <v>34</v>
      </c>
      <c r="B35" s="25" t="s">
        <v>331</v>
      </c>
      <c r="C35" s="63">
        <v>2</v>
      </c>
      <c r="D35" s="33">
        <f t="shared" si="0"/>
        <v>544</v>
      </c>
      <c r="E35" s="25" t="s">
        <v>443</v>
      </c>
    </row>
    <row r="36" spans="1:5" x14ac:dyDescent="0.2">
      <c r="A36" s="25">
        <v>35</v>
      </c>
      <c r="B36" s="25" t="s">
        <v>137</v>
      </c>
      <c r="C36" s="63">
        <v>1</v>
      </c>
      <c r="D36" s="33">
        <f t="shared" si="0"/>
        <v>546</v>
      </c>
      <c r="E36" s="25" t="s">
        <v>761</v>
      </c>
    </row>
    <row r="37" spans="1:5" x14ac:dyDescent="0.2">
      <c r="A37" s="25">
        <v>36</v>
      </c>
      <c r="B37" s="25" t="s">
        <v>139</v>
      </c>
      <c r="C37" s="63">
        <v>2</v>
      </c>
      <c r="D37" s="33">
        <f t="shared" si="0"/>
        <v>547</v>
      </c>
      <c r="E37" s="25" t="s">
        <v>445</v>
      </c>
    </row>
    <row r="38" spans="1:5" x14ac:dyDescent="0.2">
      <c r="A38" s="25">
        <v>37</v>
      </c>
      <c r="B38" s="25" t="s">
        <v>140</v>
      </c>
      <c r="C38" s="63">
        <v>10</v>
      </c>
      <c r="D38" s="33">
        <f t="shared" si="0"/>
        <v>549</v>
      </c>
      <c r="E38" s="25" t="s">
        <v>446</v>
      </c>
    </row>
    <row r="39" spans="1:5" x14ac:dyDescent="0.2">
      <c r="A39" s="25">
        <v>38</v>
      </c>
      <c r="B39" s="25" t="s">
        <v>141</v>
      </c>
      <c r="C39" s="63">
        <v>8</v>
      </c>
      <c r="D39" s="33">
        <f t="shared" si="0"/>
        <v>559</v>
      </c>
      <c r="E39" s="25" t="s">
        <v>472</v>
      </c>
    </row>
    <row r="40" spans="1:5" x14ac:dyDescent="0.2">
      <c r="A40" s="25">
        <v>39</v>
      </c>
      <c r="B40" s="25" t="s">
        <v>142</v>
      </c>
      <c r="C40" s="63">
        <v>12</v>
      </c>
      <c r="D40" s="33">
        <f t="shared" si="0"/>
        <v>567</v>
      </c>
      <c r="E40" s="25" t="s">
        <v>473</v>
      </c>
    </row>
    <row r="41" spans="1:5" x14ac:dyDescent="0.2">
      <c r="A41" s="30">
        <v>40</v>
      </c>
      <c r="B41" s="25" t="s">
        <v>143</v>
      </c>
      <c r="C41" s="63">
        <v>2</v>
      </c>
      <c r="D41" s="33">
        <f t="shared" si="0"/>
        <v>579</v>
      </c>
      <c r="E41" s="25" t="s">
        <v>310</v>
      </c>
    </row>
    <row r="42" spans="1:5" x14ac:dyDescent="0.2">
      <c r="A42" s="30">
        <v>41</v>
      </c>
      <c r="B42" s="25" t="s">
        <v>803</v>
      </c>
      <c r="C42" s="63">
        <v>1</v>
      </c>
      <c r="D42" s="33">
        <f t="shared" si="0"/>
        <v>581</v>
      </c>
      <c r="E42" s="25" t="s">
        <v>444</v>
      </c>
    </row>
    <row r="43" spans="1:5" x14ac:dyDescent="0.2">
      <c r="A43" s="25">
        <v>42</v>
      </c>
      <c r="B43" s="25" t="s">
        <v>144</v>
      </c>
      <c r="C43" s="63">
        <v>10</v>
      </c>
      <c r="D43" s="33">
        <f t="shared" si="0"/>
        <v>582</v>
      </c>
      <c r="E43" s="25" t="s">
        <v>479</v>
      </c>
    </row>
    <row r="44" spans="1:5" x14ac:dyDescent="0.2">
      <c r="A44" s="25">
        <v>43</v>
      </c>
      <c r="B44" s="25" t="s">
        <v>145</v>
      </c>
      <c r="C44" s="63">
        <v>8</v>
      </c>
      <c r="D44" s="33">
        <f t="shared" si="0"/>
        <v>592</v>
      </c>
      <c r="E44" s="25" t="s">
        <v>474</v>
      </c>
    </row>
    <row r="45" spans="1:5" x14ac:dyDescent="0.2">
      <c r="A45" s="25">
        <v>44</v>
      </c>
      <c r="B45" s="25" t="s">
        <v>146</v>
      </c>
      <c r="C45" s="63">
        <v>12</v>
      </c>
      <c r="D45" s="33">
        <f t="shared" si="0"/>
        <v>600</v>
      </c>
      <c r="E45" s="25" t="s">
        <v>475</v>
      </c>
    </row>
    <row r="46" spans="1:5" x14ac:dyDescent="0.2">
      <c r="A46" s="25">
        <v>45</v>
      </c>
      <c r="B46" s="25" t="s">
        <v>147</v>
      </c>
      <c r="C46" s="63">
        <v>12</v>
      </c>
      <c r="D46" s="33">
        <f t="shared" si="0"/>
        <v>612</v>
      </c>
      <c r="E46" s="25" t="s">
        <v>452</v>
      </c>
    </row>
    <row r="47" spans="1:5" x14ac:dyDescent="0.2">
      <c r="A47" s="25">
        <v>46</v>
      </c>
      <c r="B47" s="25" t="s">
        <v>804</v>
      </c>
      <c r="C47" s="63">
        <v>2</v>
      </c>
      <c r="D47" s="33">
        <f t="shared" si="0"/>
        <v>624</v>
      </c>
      <c r="E47" s="25" t="s">
        <v>770</v>
      </c>
    </row>
    <row r="48" spans="1:5" x14ac:dyDescent="0.2">
      <c r="A48" s="25">
        <v>47</v>
      </c>
      <c r="B48" s="25" t="s">
        <v>149</v>
      </c>
      <c r="C48" s="63">
        <v>2</v>
      </c>
      <c r="D48" s="33">
        <f t="shared" si="0"/>
        <v>626</v>
      </c>
      <c r="E48" s="25" t="s">
        <v>517</v>
      </c>
    </row>
    <row r="49" spans="1:5" x14ac:dyDescent="0.2">
      <c r="A49" s="25">
        <v>48</v>
      </c>
      <c r="B49" s="25" t="s">
        <v>150</v>
      </c>
      <c r="C49" s="63">
        <v>10</v>
      </c>
      <c r="D49" s="33">
        <f t="shared" si="0"/>
        <v>628</v>
      </c>
      <c r="E49" s="25" t="s">
        <v>477</v>
      </c>
    </row>
    <row r="50" spans="1:5" x14ac:dyDescent="0.2">
      <c r="A50" s="25">
        <v>49</v>
      </c>
      <c r="B50" s="25" t="s">
        <v>186</v>
      </c>
      <c r="C50" s="63">
        <v>10</v>
      </c>
      <c r="D50" s="33">
        <f t="shared" si="0"/>
        <v>638</v>
      </c>
      <c r="E50" s="25" t="s">
        <v>478</v>
      </c>
    </row>
    <row r="51" spans="1:5" x14ac:dyDescent="0.2">
      <c r="A51" s="30">
        <v>50</v>
      </c>
      <c r="B51" s="25" t="s">
        <v>151</v>
      </c>
      <c r="C51" s="63">
        <v>10</v>
      </c>
      <c r="D51" s="33">
        <f t="shared" si="0"/>
        <v>648</v>
      </c>
      <c r="E51" s="25" t="s">
        <v>802</v>
      </c>
    </row>
    <row r="52" spans="1:5" x14ac:dyDescent="0.2">
      <c r="A52" s="30">
        <v>51</v>
      </c>
      <c r="B52" s="25" t="s">
        <v>380</v>
      </c>
      <c r="C52" s="63">
        <v>8</v>
      </c>
      <c r="D52" s="33">
        <f t="shared" si="0"/>
        <v>658</v>
      </c>
      <c r="E52" s="25" t="s">
        <v>459</v>
      </c>
    </row>
    <row r="53" spans="1:5" x14ac:dyDescent="0.2">
      <c r="A53" s="25">
        <v>52</v>
      </c>
      <c r="B53" s="25" t="s">
        <v>195</v>
      </c>
      <c r="C53" s="63">
        <v>3</v>
      </c>
      <c r="D53" s="33">
        <f t="shared" si="0"/>
        <v>666</v>
      </c>
      <c r="E53" s="25" t="s">
        <v>455</v>
      </c>
    </row>
    <row r="54" spans="1:5" x14ac:dyDescent="0.2">
      <c r="A54" s="25">
        <v>53</v>
      </c>
      <c r="B54" s="25" t="s">
        <v>337</v>
      </c>
      <c r="C54" s="63">
        <v>20</v>
      </c>
      <c r="D54" s="33">
        <f t="shared" si="0"/>
        <v>669</v>
      </c>
      <c r="E54" s="25" t="s">
        <v>508</v>
      </c>
    </row>
    <row r="55" spans="1:5" x14ac:dyDescent="0.2">
      <c r="A55" s="25">
        <v>54</v>
      </c>
      <c r="B55" s="25" t="s">
        <v>338</v>
      </c>
      <c r="C55" s="63">
        <v>12</v>
      </c>
      <c r="D55" s="33">
        <f t="shared" si="0"/>
        <v>689</v>
      </c>
      <c r="E55" s="25" t="s">
        <v>509</v>
      </c>
    </row>
    <row r="56" spans="1:5" x14ac:dyDescent="0.2">
      <c r="A56" s="25">
        <v>55</v>
      </c>
      <c r="B56" s="25" t="s">
        <v>152</v>
      </c>
      <c r="C56" s="63">
        <v>2</v>
      </c>
      <c r="D56" s="33">
        <f t="shared" si="0"/>
        <v>701</v>
      </c>
      <c r="E56" s="25" t="s">
        <v>745</v>
      </c>
    </row>
    <row r="57" spans="1:5" x14ac:dyDescent="0.2">
      <c r="A57" s="25">
        <v>56</v>
      </c>
      <c r="B57" s="25" t="s">
        <v>153</v>
      </c>
      <c r="C57" s="63">
        <v>4</v>
      </c>
      <c r="D57" s="33">
        <f t="shared" si="0"/>
        <v>703</v>
      </c>
      <c r="E57" s="25" t="s">
        <v>476</v>
      </c>
    </row>
    <row r="58" spans="1:5" x14ac:dyDescent="0.2">
      <c r="A58" s="25">
        <v>57</v>
      </c>
      <c r="B58" s="25" t="s">
        <v>154</v>
      </c>
      <c r="C58" s="63">
        <v>1</v>
      </c>
      <c r="D58" s="33">
        <f t="shared" si="0"/>
        <v>707</v>
      </c>
      <c r="E58" s="25" t="s">
        <v>746</v>
      </c>
    </row>
    <row r="59" spans="1:5" x14ac:dyDescent="0.2">
      <c r="A59" s="25">
        <v>58</v>
      </c>
      <c r="B59" s="25" t="s">
        <v>155</v>
      </c>
      <c r="C59" s="63">
        <v>2</v>
      </c>
      <c r="D59" s="33">
        <f t="shared" si="0"/>
        <v>708</v>
      </c>
      <c r="E59" s="25" t="s">
        <v>747</v>
      </c>
    </row>
    <row r="60" spans="1:5" x14ac:dyDescent="0.2">
      <c r="A60" s="25">
        <v>59</v>
      </c>
      <c r="B60" s="25" t="s">
        <v>170</v>
      </c>
      <c r="C60" s="63">
        <v>10</v>
      </c>
      <c r="D60" s="33">
        <f t="shared" si="0"/>
        <v>710</v>
      </c>
      <c r="E60" s="25" t="s">
        <v>518</v>
      </c>
    </row>
    <row r="61" spans="1:5" x14ac:dyDescent="0.2">
      <c r="A61" s="30">
        <v>60</v>
      </c>
      <c r="B61" s="25" t="s">
        <v>156</v>
      </c>
      <c r="C61" s="63">
        <v>10</v>
      </c>
      <c r="D61" s="33">
        <f t="shared" si="0"/>
        <v>720</v>
      </c>
      <c r="E61" s="25" t="s">
        <v>519</v>
      </c>
    </row>
    <row r="62" spans="1:5" x14ac:dyDescent="0.2">
      <c r="A62" s="30">
        <v>61</v>
      </c>
      <c r="B62" s="25" t="s">
        <v>381</v>
      </c>
      <c r="C62" s="63">
        <v>8</v>
      </c>
      <c r="D62" s="33">
        <f t="shared" si="0"/>
        <v>730</v>
      </c>
      <c r="E62" s="25" t="s">
        <v>458</v>
      </c>
    </row>
    <row r="63" spans="1:5" x14ac:dyDescent="0.2">
      <c r="A63" s="25">
        <v>62</v>
      </c>
      <c r="B63" s="25" t="s">
        <v>389</v>
      </c>
      <c r="C63" s="63">
        <v>1</v>
      </c>
      <c r="D63" s="33">
        <f t="shared" si="0"/>
        <v>738</v>
      </c>
      <c r="E63" s="25" t="s">
        <v>520</v>
      </c>
    </row>
    <row r="64" spans="1:5" x14ac:dyDescent="0.2">
      <c r="A64" s="25">
        <v>63</v>
      </c>
      <c r="B64" s="25" t="s">
        <v>157</v>
      </c>
      <c r="C64" s="63">
        <v>1</v>
      </c>
      <c r="D64" s="33">
        <f t="shared" si="0"/>
        <v>739</v>
      </c>
      <c r="E64" s="25" t="s">
        <v>748</v>
      </c>
    </row>
    <row r="65" spans="1:5" x14ac:dyDescent="0.2">
      <c r="A65" s="25">
        <v>64</v>
      </c>
      <c r="B65" s="25" t="s">
        <v>158</v>
      </c>
      <c r="C65" s="63">
        <v>2</v>
      </c>
      <c r="D65" s="33">
        <f t="shared" si="0"/>
        <v>740</v>
      </c>
      <c r="E65" s="25" t="s">
        <v>749</v>
      </c>
    </row>
    <row r="66" spans="1:5" x14ac:dyDescent="0.2">
      <c r="A66" s="25">
        <v>65</v>
      </c>
      <c r="B66" s="25" t="s">
        <v>159</v>
      </c>
      <c r="C66" s="63">
        <v>1</v>
      </c>
      <c r="D66" s="33">
        <f t="shared" si="0"/>
        <v>742</v>
      </c>
      <c r="E66" s="25" t="s">
        <v>453</v>
      </c>
    </row>
    <row r="67" spans="1:5" x14ac:dyDescent="0.2">
      <c r="A67" s="25">
        <v>66</v>
      </c>
      <c r="B67" s="25" t="s">
        <v>160</v>
      </c>
      <c r="C67" s="63">
        <v>2</v>
      </c>
      <c r="D67" s="33">
        <f t="shared" si="0"/>
        <v>743</v>
      </c>
      <c r="E67" s="25" t="s">
        <v>456</v>
      </c>
    </row>
    <row r="68" spans="1:5" x14ac:dyDescent="0.2">
      <c r="A68" s="25">
        <v>67</v>
      </c>
      <c r="B68" s="25" t="s">
        <v>161</v>
      </c>
      <c r="C68" s="63">
        <v>1</v>
      </c>
      <c r="D68" s="33">
        <f t="shared" si="0"/>
        <v>745</v>
      </c>
      <c r="E68" s="25" t="s">
        <v>750</v>
      </c>
    </row>
    <row r="69" spans="1:5" x14ac:dyDescent="0.2">
      <c r="A69" s="25">
        <v>68</v>
      </c>
      <c r="B69" s="25" t="s">
        <v>162</v>
      </c>
      <c r="C69" s="63">
        <v>10</v>
      </c>
      <c r="D69" s="33">
        <f t="shared" ref="D69:D133" si="1">SUM(D68+C68)</f>
        <v>746</v>
      </c>
      <c r="E69" s="25" t="s">
        <v>454</v>
      </c>
    </row>
    <row r="70" spans="1:5" x14ac:dyDescent="0.2">
      <c r="A70" s="25">
        <v>69</v>
      </c>
      <c r="B70" s="25" t="s">
        <v>385</v>
      </c>
      <c r="C70" s="63">
        <v>8</v>
      </c>
      <c r="D70" s="33">
        <f t="shared" si="1"/>
        <v>756</v>
      </c>
      <c r="E70" s="25" t="s">
        <v>457</v>
      </c>
    </row>
    <row r="71" spans="1:5" x14ac:dyDescent="0.2">
      <c r="A71" s="30">
        <v>70</v>
      </c>
      <c r="B71" s="25" t="s">
        <v>163</v>
      </c>
      <c r="C71" s="63">
        <v>10</v>
      </c>
      <c r="D71" s="33">
        <f t="shared" si="1"/>
        <v>764</v>
      </c>
      <c r="E71" s="25" t="s">
        <v>521</v>
      </c>
    </row>
    <row r="72" spans="1:5" x14ac:dyDescent="0.2">
      <c r="A72" s="30">
        <v>71</v>
      </c>
      <c r="B72" s="25" t="s">
        <v>386</v>
      </c>
      <c r="C72" s="63">
        <v>8</v>
      </c>
      <c r="D72" s="33">
        <f t="shared" si="1"/>
        <v>774</v>
      </c>
      <c r="E72" s="25" t="s">
        <v>751</v>
      </c>
    </row>
    <row r="73" spans="1:5" x14ac:dyDescent="0.2">
      <c r="A73" s="25">
        <v>72</v>
      </c>
      <c r="B73" s="25" t="s">
        <v>178</v>
      </c>
      <c r="C73" s="63">
        <v>10</v>
      </c>
      <c r="D73" s="33">
        <f t="shared" si="1"/>
        <v>782</v>
      </c>
      <c r="E73" s="25" t="s">
        <v>251</v>
      </c>
    </row>
    <row r="74" spans="1:5" x14ac:dyDescent="0.2">
      <c r="A74" s="25">
        <v>73</v>
      </c>
      <c r="B74" s="25" t="s">
        <v>185</v>
      </c>
      <c r="C74" s="63">
        <v>3</v>
      </c>
      <c r="D74" s="33">
        <f t="shared" si="1"/>
        <v>792</v>
      </c>
      <c r="E74" s="25" t="s">
        <v>501</v>
      </c>
    </row>
    <row r="75" spans="1:5" x14ac:dyDescent="0.2">
      <c r="A75" s="25">
        <v>74</v>
      </c>
      <c r="B75" s="25" t="s">
        <v>341</v>
      </c>
      <c r="C75" s="63">
        <v>1</v>
      </c>
      <c r="D75" s="33">
        <f t="shared" si="1"/>
        <v>795</v>
      </c>
      <c r="E75" s="25" t="s">
        <v>522</v>
      </c>
    </row>
    <row r="76" spans="1:5" x14ac:dyDescent="0.2">
      <c r="A76" s="25">
        <v>75</v>
      </c>
      <c r="B76" s="25" t="s">
        <v>348</v>
      </c>
      <c r="C76" s="63">
        <v>1</v>
      </c>
      <c r="D76" s="33">
        <f t="shared" si="1"/>
        <v>796</v>
      </c>
      <c r="E76" s="25" t="s">
        <v>523</v>
      </c>
    </row>
    <row r="77" spans="1:5" x14ac:dyDescent="0.2">
      <c r="A77" s="25">
        <v>76</v>
      </c>
      <c r="B77" s="25" t="s">
        <v>164</v>
      </c>
      <c r="C77" s="63">
        <v>3</v>
      </c>
      <c r="D77" s="33">
        <f t="shared" si="1"/>
        <v>797</v>
      </c>
      <c r="E77" s="25" t="s">
        <v>461</v>
      </c>
    </row>
    <row r="78" spans="1:5" x14ac:dyDescent="0.2">
      <c r="A78" s="25">
        <v>77</v>
      </c>
      <c r="B78" s="25" t="s">
        <v>165</v>
      </c>
      <c r="C78" s="63">
        <v>3</v>
      </c>
      <c r="D78" s="33">
        <f t="shared" si="1"/>
        <v>800</v>
      </c>
      <c r="E78" s="25" t="s">
        <v>752</v>
      </c>
    </row>
    <row r="79" spans="1:5" x14ac:dyDescent="0.2">
      <c r="A79" s="25">
        <v>78</v>
      </c>
      <c r="B79" s="25" t="s">
        <v>166</v>
      </c>
      <c r="C79" s="63">
        <v>8</v>
      </c>
      <c r="D79" s="33">
        <f t="shared" si="1"/>
        <v>803</v>
      </c>
      <c r="E79" s="25" t="s">
        <v>462</v>
      </c>
    </row>
    <row r="80" spans="1:5" x14ac:dyDescent="0.2">
      <c r="A80" s="25">
        <v>79</v>
      </c>
      <c r="B80" s="25" t="s">
        <v>347</v>
      </c>
      <c r="C80" s="63">
        <v>8</v>
      </c>
      <c r="D80" s="33">
        <f t="shared" si="1"/>
        <v>811</v>
      </c>
      <c r="E80" s="25" t="s">
        <v>463</v>
      </c>
    </row>
    <row r="81" spans="1:5" x14ac:dyDescent="0.2">
      <c r="A81" s="30">
        <v>80</v>
      </c>
      <c r="B81" s="24" t="s">
        <v>9</v>
      </c>
      <c r="C81" s="64">
        <v>2</v>
      </c>
      <c r="D81" s="33">
        <f t="shared" si="1"/>
        <v>819</v>
      </c>
      <c r="E81" s="24" t="s">
        <v>464</v>
      </c>
    </row>
    <row r="82" spans="1:5" x14ac:dyDescent="0.2">
      <c r="A82" s="30">
        <v>81</v>
      </c>
      <c r="B82" s="25" t="s">
        <v>221</v>
      </c>
      <c r="C82" s="63">
        <v>12</v>
      </c>
      <c r="D82" s="33">
        <f t="shared" si="1"/>
        <v>821</v>
      </c>
      <c r="E82" s="25" t="s">
        <v>465</v>
      </c>
    </row>
    <row r="83" spans="1:5" x14ac:dyDescent="0.2">
      <c r="A83" s="25">
        <v>82</v>
      </c>
      <c r="B83" s="25" t="s">
        <v>662</v>
      </c>
      <c r="C83" s="62">
        <v>3</v>
      </c>
      <c r="D83" s="33">
        <f t="shared" si="1"/>
        <v>833</v>
      </c>
      <c r="E83" s="25" t="s">
        <v>658</v>
      </c>
    </row>
    <row r="84" spans="1:5" x14ac:dyDescent="0.2">
      <c r="A84" s="25">
        <v>83</v>
      </c>
      <c r="B84" s="25" t="s">
        <v>210</v>
      </c>
      <c r="C84" s="63">
        <v>2</v>
      </c>
      <c r="D84" s="33">
        <f t="shared" si="1"/>
        <v>836</v>
      </c>
      <c r="E84" s="25" t="s">
        <v>470</v>
      </c>
    </row>
    <row r="85" spans="1:5" x14ac:dyDescent="0.2">
      <c r="A85" s="25">
        <v>84</v>
      </c>
      <c r="B85" s="25" t="s">
        <v>216</v>
      </c>
      <c r="C85" s="63">
        <v>1</v>
      </c>
      <c r="D85" s="33">
        <f t="shared" si="1"/>
        <v>838</v>
      </c>
      <c r="E85" s="25" t="s">
        <v>471</v>
      </c>
    </row>
    <row r="86" spans="1:5" x14ac:dyDescent="0.2">
      <c r="A86" s="25">
        <v>85</v>
      </c>
      <c r="B86" s="25" t="s">
        <v>217</v>
      </c>
      <c r="C86" s="63">
        <v>1</v>
      </c>
      <c r="D86" s="33">
        <f t="shared" si="1"/>
        <v>839</v>
      </c>
      <c r="E86" s="25" t="s">
        <v>660</v>
      </c>
    </row>
    <row r="87" spans="1:5" x14ac:dyDescent="0.2">
      <c r="A87" s="25">
        <v>86</v>
      </c>
      <c r="B87" s="25" t="s">
        <v>218</v>
      </c>
      <c r="C87" s="63">
        <v>1</v>
      </c>
      <c r="D87" s="33">
        <f t="shared" si="1"/>
        <v>840</v>
      </c>
      <c r="E87" s="25" t="s">
        <v>466</v>
      </c>
    </row>
    <row r="88" spans="1:5" x14ac:dyDescent="0.2">
      <c r="A88" s="25">
        <v>87</v>
      </c>
      <c r="B88" s="25" t="s">
        <v>219</v>
      </c>
      <c r="C88" s="63">
        <v>1</v>
      </c>
      <c r="D88" s="33">
        <f t="shared" si="1"/>
        <v>841</v>
      </c>
      <c r="E88" s="25" t="s">
        <v>467</v>
      </c>
    </row>
    <row r="89" spans="1:5" x14ac:dyDescent="0.2">
      <c r="A89" s="25">
        <v>88</v>
      </c>
      <c r="B89" s="25" t="s">
        <v>382</v>
      </c>
      <c r="C89" s="63">
        <v>12</v>
      </c>
      <c r="D89" s="33">
        <f t="shared" si="1"/>
        <v>842</v>
      </c>
      <c r="E89" s="25" t="s">
        <v>469</v>
      </c>
    </row>
    <row r="90" spans="1:5" x14ac:dyDescent="0.2">
      <c r="A90" s="25">
        <v>89</v>
      </c>
      <c r="B90" s="25" t="s">
        <v>408</v>
      </c>
      <c r="C90" s="63">
        <v>1</v>
      </c>
      <c r="D90" s="33">
        <f t="shared" si="1"/>
        <v>854</v>
      </c>
      <c r="E90" s="25" t="s">
        <v>468</v>
      </c>
    </row>
    <row r="91" spans="1:5" x14ac:dyDescent="0.2">
      <c r="A91" s="30">
        <v>90</v>
      </c>
      <c r="B91" s="24" t="s">
        <v>11</v>
      </c>
      <c r="C91" s="63">
        <v>2</v>
      </c>
      <c r="D91" s="33">
        <f t="shared" si="1"/>
        <v>855</v>
      </c>
      <c r="E91" s="25" t="s">
        <v>464</v>
      </c>
    </row>
    <row r="92" spans="1:5" x14ac:dyDescent="0.2">
      <c r="A92" s="30">
        <v>91</v>
      </c>
      <c r="B92" s="25" t="s">
        <v>220</v>
      </c>
      <c r="C92" s="63">
        <v>12</v>
      </c>
      <c r="D92" s="33">
        <f t="shared" si="1"/>
        <v>857</v>
      </c>
      <c r="E92" s="25" t="s">
        <v>465</v>
      </c>
    </row>
    <row r="93" spans="1:5" x14ac:dyDescent="0.2">
      <c r="A93" s="25">
        <v>92</v>
      </c>
      <c r="B93" s="25" t="s">
        <v>663</v>
      </c>
      <c r="C93" s="62">
        <v>3</v>
      </c>
      <c r="D93" s="33">
        <f t="shared" si="1"/>
        <v>869</v>
      </c>
      <c r="E93" s="25" t="s">
        <v>658</v>
      </c>
    </row>
    <row r="94" spans="1:5" x14ac:dyDescent="0.2">
      <c r="A94" s="25">
        <v>93</v>
      </c>
      <c r="B94" s="25" t="s">
        <v>12</v>
      </c>
      <c r="C94" s="63">
        <v>2</v>
      </c>
      <c r="D94" s="33">
        <f t="shared" si="1"/>
        <v>872</v>
      </c>
      <c r="E94" s="25" t="s">
        <v>470</v>
      </c>
    </row>
    <row r="95" spans="1:5" x14ac:dyDescent="0.2">
      <c r="A95" s="25">
        <v>94</v>
      </c>
      <c r="B95" s="25" t="s">
        <v>13</v>
      </c>
      <c r="C95" s="63">
        <v>1</v>
      </c>
      <c r="D95" s="33">
        <f t="shared" si="1"/>
        <v>874</v>
      </c>
      <c r="E95" s="25" t="s">
        <v>471</v>
      </c>
    </row>
    <row r="96" spans="1:5" x14ac:dyDescent="0.2">
      <c r="A96" s="25">
        <v>95</v>
      </c>
      <c r="B96" s="25" t="s">
        <v>14</v>
      </c>
      <c r="C96" s="63">
        <v>1</v>
      </c>
      <c r="D96" s="33">
        <f t="shared" si="1"/>
        <v>875</v>
      </c>
      <c r="E96" s="25" t="s">
        <v>660</v>
      </c>
    </row>
    <row r="97" spans="1:5" x14ac:dyDescent="0.2">
      <c r="A97" s="25">
        <v>96</v>
      </c>
      <c r="B97" s="25" t="s">
        <v>15</v>
      </c>
      <c r="C97" s="63">
        <v>1</v>
      </c>
      <c r="D97" s="33">
        <f t="shared" si="1"/>
        <v>876</v>
      </c>
      <c r="E97" s="25" t="s">
        <v>466</v>
      </c>
    </row>
    <row r="98" spans="1:5" x14ac:dyDescent="0.2">
      <c r="A98" s="25">
        <v>97</v>
      </c>
      <c r="B98" s="25" t="s">
        <v>16</v>
      </c>
      <c r="C98" s="63">
        <v>1</v>
      </c>
      <c r="D98" s="33">
        <f t="shared" si="1"/>
        <v>877</v>
      </c>
      <c r="E98" s="25" t="s">
        <v>467</v>
      </c>
    </row>
    <row r="99" spans="1:5" x14ac:dyDescent="0.2">
      <c r="A99" s="25">
        <v>98</v>
      </c>
      <c r="B99" s="25" t="s">
        <v>383</v>
      </c>
      <c r="C99" s="63">
        <v>12</v>
      </c>
      <c r="D99" s="33">
        <f t="shared" si="1"/>
        <v>878</v>
      </c>
      <c r="E99" s="25" t="s">
        <v>469</v>
      </c>
    </row>
    <row r="100" spans="1:5" x14ac:dyDescent="0.2">
      <c r="A100" s="25">
        <v>99</v>
      </c>
      <c r="B100" s="25" t="s">
        <v>411</v>
      </c>
      <c r="C100" s="63">
        <v>1</v>
      </c>
      <c r="D100" s="33">
        <f t="shared" si="1"/>
        <v>890</v>
      </c>
      <c r="E100" s="25" t="s">
        <v>468</v>
      </c>
    </row>
    <row r="101" spans="1:5" x14ac:dyDescent="0.2">
      <c r="A101" s="30">
        <v>100</v>
      </c>
      <c r="B101" s="25" t="s">
        <v>167</v>
      </c>
      <c r="C101" s="63">
        <v>1</v>
      </c>
      <c r="D101" s="33">
        <f t="shared" si="1"/>
        <v>891</v>
      </c>
      <c r="E101" s="25" t="s">
        <v>528</v>
      </c>
    </row>
    <row r="102" spans="1:5" x14ac:dyDescent="0.2">
      <c r="A102" s="30">
        <v>101</v>
      </c>
      <c r="B102" s="25" t="s">
        <v>168</v>
      </c>
      <c r="C102" s="63">
        <v>1</v>
      </c>
      <c r="D102" s="33">
        <f t="shared" si="1"/>
        <v>892</v>
      </c>
      <c r="E102" s="25" t="s">
        <v>753</v>
      </c>
    </row>
    <row r="103" spans="1:5" x14ac:dyDescent="0.2">
      <c r="A103" s="25">
        <v>102</v>
      </c>
      <c r="B103" s="25" t="s">
        <v>36</v>
      </c>
      <c r="C103" s="63">
        <v>1</v>
      </c>
      <c r="D103" s="33">
        <f t="shared" si="1"/>
        <v>893</v>
      </c>
      <c r="E103" s="25" t="s">
        <v>529</v>
      </c>
    </row>
    <row r="104" spans="1:5" x14ac:dyDescent="0.2">
      <c r="A104" s="25">
        <v>103</v>
      </c>
      <c r="B104" s="25" t="s">
        <v>169</v>
      </c>
      <c r="C104" s="63">
        <v>1</v>
      </c>
      <c r="D104" s="33">
        <f t="shared" si="1"/>
        <v>894</v>
      </c>
      <c r="E104" s="25" t="s">
        <v>754</v>
      </c>
    </row>
    <row r="105" spans="1:5" x14ac:dyDescent="0.2">
      <c r="A105" s="25">
        <v>104</v>
      </c>
      <c r="B105" s="25" t="s">
        <v>27</v>
      </c>
      <c r="C105" s="63">
        <v>10</v>
      </c>
      <c r="D105" s="33">
        <f t="shared" si="1"/>
        <v>895</v>
      </c>
      <c r="E105" s="25" t="s">
        <v>551</v>
      </c>
    </row>
    <row r="106" spans="1:5" x14ac:dyDescent="0.2">
      <c r="A106" s="25">
        <v>105</v>
      </c>
      <c r="B106" s="25" t="s">
        <v>28</v>
      </c>
      <c r="C106" s="63">
        <v>10</v>
      </c>
      <c r="D106" s="33">
        <f t="shared" si="1"/>
        <v>905</v>
      </c>
      <c r="E106" s="25" t="s">
        <v>552</v>
      </c>
    </row>
    <row r="107" spans="1:5" x14ac:dyDescent="0.2">
      <c r="A107" s="25">
        <v>106</v>
      </c>
      <c r="B107" s="25" t="s">
        <v>29</v>
      </c>
      <c r="C107" s="63">
        <v>12</v>
      </c>
      <c r="D107" s="33">
        <f t="shared" si="1"/>
        <v>915</v>
      </c>
      <c r="E107" s="25" t="s">
        <v>553</v>
      </c>
    </row>
    <row r="108" spans="1:5" x14ac:dyDescent="0.2">
      <c r="A108" s="25">
        <v>107</v>
      </c>
      <c r="B108" s="25" t="s">
        <v>30</v>
      </c>
      <c r="C108" s="63">
        <v>2</v>
      </c>
      <c r="D108" s="33">
        <f t="shared" si="1"/>
        <v>927</v>
      </c>
      <c r="E108" s="25" t="s">
        <v>554</v>
      </c>
    </row>
    <row r="109" spans="1:5" x14ac:dyDescent="0.2">
      <c r="A109" s="30">
        <v>108</v>
      </c>
      <c r="B109" s="25" t="s">
        <v>876</v>
      </c>
      <c r="C109" s="63">
        <v>2</v>
      </c>
      <c r="D109" s="33">
        <f t="shared" si="1"/>
        <v>929</v>
      </c>
      <c r="E109" s="25" t="s">
        <v>443</v>
      </c>
    </row>
    <row r="110" spans="1:5" x14ac:dyDescent="0.2">
      <c r="A110" s="25">
        <v>109</v>
      </c>
      <c r="B110" s="25" t="s">
        <v>371</v>
      </c>
      <c r="C110" s="63">
        <v>35</v>
      </c>
      <c r="D110" s="33">
        <f t="shared" si="1"/>
        <v>931</v>
      </c>
      <c r="E110" s="25" t="s">
        <v>441</v>
      </c>
    </row>
    <row r="111" spans="1:5" x14ac:dyDescent="0.2">
      <c r="A111" s="25">
        <v>110</v>
      </c>
      <c r="B111" s="25" t="s">
        <v>372</v>
      </c>
      <c r="C111" s="63">
        <v>35</v>
      </c>
      <c r="D111" s="33">
        <f t="shared" si="1"/>
        <v>966</v>
      </c>
      <c r="E111" s="25" t="s">
        <v>441</v>
      </c>
    </row>
    <row r="112" spans="1:5" x14ac:dyDescent="0.2">
      <c r="A112" s="25">
        <v>111</v>
      </c>
      <c r="B112" s="25" t="s">
        <v>373</v>
      </c>
      <c r="C112" s="63">
        <v>35</v>
      </c>
      <c r="D112" s="33">
        <f t="shared" si="1"/>
        <v>1001</v>
      </c>
      <c r="E112" s="25" t="s">
        <v>441</v>
      </c>
    </row>
    <row r="113" spans="1:5" x14ac:dyDescent="0.2">
      <c r="A113" s="25">
        <v>112</v>
      </c>
      <c r="B113" s="25" t="s">
        <v>374</v>
      </c>
      <c r="C113" s="63">
        <v>35</v>
      </c>
      <c r="D113" s="33">
        <f t="shared" si="1"/>
        <v>1036</v>
      </c>
      <c r="E113" s="25" t="s">
        <v>441</v>
      </c>
    </row>
    <row r="114" spans="1:5" x14ac:dyDescent="0.2">
      <c r="A114" s="30">
        <v>113</v>
      </c>
      <c r="B114" s="25" t="s">
        <v>375</v>
      </c>
      <c r="C114" s="63">
        <v>35</v>
      </c>
      <c r="D114" s="33">
        <f t="shared" si="1"/>
        <v>1071</v>
      </c>
      <c r="E114" s="25" t="s">
        <v>441</v>
      </c>
    </row>
    <row r="115" spans="1:5" x14ac:dyDescent="0.2">
      <c r="A115" s="25">
        <v>114</v>
      </c>
      <c r="B115" s="25" t="s">
        <v>376</v>
      </c>
      <c r="C115" s="63">
        <v>8</v>
      </c>
      <c r="D115" s="33">
        <f t="shared" si="1"/>
        <v>1106</v>
      </c>
      <c r="E115" s="25" t="s">
        <v>755</v>
      </c>
    </row>
    <row r="116" spans="1:5" x14ac:dyDescent="0.2">
      <c r="A116" s="25">
        <v>115</v>
      </c>
      <c r="B116" s="25" t="s">
        <v>377</v>
      </c>
      <c r="C116" s="63">
        <v>17</v>
      </c>
      <c r="D116" s="33">
        <f t="shared" si="1"/>
        <v>1114</v>
      </c>
      <c r="E116" s="25" t="s">
        <v>435</v>
      </c>
    </row>
    <row r="117" spans="1:5" x14ac:dyDescent="0.2">
      <c r="A117" s="25">
        <v>116</v>
      </c>
      <c r="B117" s="25" t="s">
        <v>378</v>
      </c>
      <c r="C117" s="63">
        <v>12</v>
      </c>
      <c r="D117" s="33">
        <f t="shared" si="1"/>
        <v>1131</v>
      </c>
      <c r="E117" s="25" t="s">
        <v>480</v>
      </c>
    </row>
    <row r="118" spans="1:5" x14ac:dyDescent="0.2">
      <c r="A118" s="25">
        <v>117</v>
      </c>
      <c r="B118" s="25" t="s">
        <v>179</v>
      </c>
      <c r="C118" s="63">
        <v>12</v>
      </c>
      <c r="D118" s="33">
        <f t="shared" si="1"/>
        <v>1143</v>
      </c>
      <c r="E118" s="25" t="s">
        <v>481</v>
      </c>
    </row>
    <row r="119" spans="1:5" x14ac:dyDescent="0.2">
      <c r="A119" s="30">
        <v>118</v>
      </c>
      <c r="B119" s="25" t="s">
        <v>180</v>
      </c>
      <c r="C119" s="63">
        <v>20</v>
      </c>
      <c r="D119" s="33">
        <f t="shared" si="1"/>
        <v>1155</v>
      </c>
      <c r="E119" s="25" t="s">
        <v>482</v>
      </c>
    </row>
    <row r="120" spans="1:5" x14ac:dyDescent="0.2">
      <c r="A120" s="25">
        <v>119</v>
      </c>
      <c r="B120" s="25" t="s">
        <v>181</v>
      </c>
      <c r="C120" s="63">
        <v>12</v>
      </c>
      <c r="D120" s="33">
        <f t="shared" si="1"/>
        <v>1175</v>
      </c>
      <c r="E120" s="25" t="s">
        <v>483</v>
      </c>
    </row>
    <row r="121" spans="1:5" x14ac:dyDescent="0.2">
      <c r="A121" s="25">
        <v>120</v>
      </c>
      <c r="B121" s="25" t="s">
        <v>182</v>
      </c>
      <c r="C121" s="63">
        <v>2</v>
      </c>
      <c r="D121" s="33">
        <f t="shared" si="1"/>
        <v>1187</v>
      </c>
      <c r="E121" s="25" t="s">
        <v>756</v>
      </c>
    </row>
    <row r="122" spans="1:5" x14ac:dyDescent="0.2">
      <c r="A122" s="25">
        <v>121</v>
      </c>
      <c r="B122" s="25" t="s">
        <v>183</v>
      </c>
      <c r="C122" s="63">
        <v>10</v>
      </c>
      <c r="D122" s="33">
        <f t="shared" si="1"/>
        <v>1189</v>
      </c>
      <c r="E122" s="25" t="s">
        <v>484</v>
      </c>
    </row>
    <row r="123" spans="1:5" x14ac:dyDescent="0.2">
      <c r="A123" s="25">
        <v>122</v>
      </c>
      <c r="B123" s="25" t="s">
        <v>184</v>
      </c>
      <c r="C123" s="63">
        <v>10</v>
      </c>
      <c r="D123" s="33">
        <f t="shared" si="1"/>
        <v>1199</v>
      </c>
      <c r="E123" s="25" t="s">
        <v>485</v>
      </c>
    </row>
    <row r="124" spans="1:5" x14ac:dyDescent="0.2">
      <c r="A124" s="30">
        <v>123</v>
      </c>
      <c r="B124" s="25" t="s">
        <v>332</v>
      </c>
      <c r="C124" s="63">
        <v>2</v>
      </c>
      <c r="D124" s="33">
        <f t="shared" si="1"/>
        <v>1209</v>
      </c>
      <c r="E124" s="25" t="s">
        <v>486</v>
      </c>
    </row>
    <row r="125" spans="1:5" x14ac:dyDescent="0.2">
      <c r="A125" s="25">
        <v>124</v>
      </c>
      <c r="B125" s="25" t="s">
        <v>405</v>
      </c>
      <c r="C125" s="63">
        <v>3</v>
      </c>
      <c r="D125" s="33">
        <f t="shared" si="1"/>
        <v>1211</v>
      </c>
      <c r="E125" s="25" t="s">
        <v>555</v>
      </c>
    </row>
    <row r="126" spans="1:5" x14ac:dyDescent="0.2">
      <c r="A126" s="25">
        <v>125</v>
      </c>
      <c r="B126" s="25" t="s">
        <v>406</v>
      </c>
      <c r="C126" s="63">
        <v>3</v>
      </c>
      <c r="D126" s="33">
        <f t="shared" si="1"/>
        <v>1214</v>
      </c>
      <c r="E126" s="25" t="s">
        <v>556</v>
      </c>
    </row>
    <row r="127" spans="1:5" x14ac:dyDescent="0.2">
      <c r="A127" s="25">
        <v>126</v>
      </c>
      <c r="B127" s="25" t="s">
        <v>343</v>
      </c>
      <c r="C127" s="63">
        <v>1</v>
      </c>
      <c r="D127" s="33">
        <f t="shared" si="1"/>
        <v>1217</v>
      </c>
      <c r="E127" s="25" t="s">
        <v>557</v>
      </c>
    </row>
    <row r="128" spans="1:5" x14ac:dyDescent="0.2">
      <c r="A128" s="25">
        <v>127</v>
      </c>
      <c r="B128" s="25" t="s">
        <v>38</v>
      </c>
      <c r="C128" s="63">
        <v>8</v>
      </c>
      <c r="D128" s="33">
        <f t="shared" si="1"/>
        <v>1218</v>
      </c>
      <c r="E128" s="25" t="s">
        <v>530</v>
      </c>
    </row>
    <row r="129" spans="1:5" x14ac:dyDescent="0.2">
      <c r="A129" s="30">
        <v>128</v>
      </c>
      <c r="B129" s="25" t="s">
        <v>39</v>
      </c>
      <c r="C129" s="63">
        <v>12</v>
      </c>
      <c r="D129" s="33">
        <f t="shared" si="1"/>
        <v>1226</v>
      </c>
      <c r="E129" s="25" t="s">
        <v>531</v>
      </c>
    </row>
    <row r="130" spans="1:5" x14ac:dyDescent="0.2">
      <c r="A130" s="25">
        <v>129</v>
      </c>
      <c r="B130" s="25" t="s">
        <v>40</v>
      </c>
      <c r="C130" s="63">
        <v>10</v>
      </c>
      <c r="D130" s="33">
        <f t="shared" si="1"/>
        <v>1238</v>
      </c>
      <c r="E130" s="25" t="s">
        <v>532</v>
      </c>
    </row>
    <row r="131" spans="1:5" x14ac:dyDescent="0.2">
      <c r="A131" s="25">
        <v>130</v>
      </c>
      <c r="B131" s="25" t="s">
        <v>41</v>
      </c>
      <c r="C131" s="34">
        <v>2</v>
      </c>
      <c r="D131" s="33">
        <f t="shared" si="1"/>
        <v>1248</v>
      </c>
      <c r="E131" s="25" t="s">
        <v>533</v>
      </c>
    </row>
    <row r="132" spans="1:5" x14ac:dyDescent="0.2">
      <c r="A132" s="25">
        <v>131</v>
      </c>
      <c r="B132" s="25" t="s">
        <v>42</v>
      </c>
      <c r="C132" s="63">
        <v>10</v>
      </c>
      <c r="D132" s="33">
        <f t="shared" si="1"/>
        <v>1250</v>
      </c>
      <c r="E132" s="25" t="s">
        <v>534</v>
      </c>
    </row>
    <row r="133" spans="1:5" x14ac:dyDescent="0.2">
      <c r="A133" s="25">
        <v>132</v>
      </c>
      <c r="B133" s="25" t="s">
        <v>25</v>
      </c>
      <c r="C133" s="63">
        <v>2</v>
      </c>
      <c r="D133" s="33">
        <f t="shared" si="1"/>
        <v>1260</v>
      </c>
      <c r="E133" s="24" t="s">
        <v>464</v>
      </c>
    </row>
    <row r="134" spans="1:5" x14ac:dyDescent="0.2">
      <c r="A134" s="30">
        <v>133</v>
      </c>
      <c r="B134" s="25" t="s">
        <v>664</v>
      </c>
      <c r="C134" s="34">
        <v>3</v>
      </c>
      <c r="D134" s="33">
        <f t="shared" ref="D134:D162" si="2">SUM(D133+C133)</f>
        <v>1262</v>
      </c>
      <c r="E134" s="24" t="s">
        <v>658</v>
      </c>
    </row>
    <row r="135" spans="1:5" x14ac:dyDescent="0.2">
      <c r="A135" s="25">
        <v>134</v>
      </c>
      <c r="B135" s="25" t="s">
        <v>43</v>
      </c>
      <c r="C135" s="63">
        <v>1</v>
      </c>
      <c r="D135" s="33">
        <f t="shared" si="2"/>
        <v>1265</v>
      </c>
      <c r="E135" s="25" t="s">
        <v>757</v>
      </c>
    </row>
    <row r="136" spans="1:5" x14ac:dyDescent="0.2">
      <c r="A136" s="25">
        <v>135</v>
      </c>
      <c r="B136" s="25" t="s">
        <v>44</v>
      </c>
      <c r="C136" s="63">
        <v>1</v>
      </c>
      <c r="D136" s="33">
        <f t="shared" si="2"/>
        <v>1266</v>
      </c>
      <c r="E136" s="25" t="s">
        <v>535</v>
      </c>
    </row>
    <row r="137" spans="1:5" x14ac:dyDescent="0.2">
      <c r="A137" s="25">
        <v>136</v>
      </c>
      <c r="B137" s="25" t="s">
        <v>45</v>
      </c>
      <c r="C137" s="63">
        <v>2</v>
      </c>
      <c r="D137" s="33">
        <f t="shared" si="2"/>
        <v>1267</v>
      </c>
      <c r="E137" s="25" t="s">
        <v>536</v>
      </c>
    </row>
    <row r="138" spans="1:5" x14ac:dyDescent="0.2">
      <c r="A138" s="25">
        <v>137</v>
      </c>
      <c r="B138" s="25" t="s">
        <v>46</v>
      </c>
      <c r="C138" s="63">
        <v>1</v>
      </c>
      <c r="D138" s="33">
        <f t="shared" si="2"/>
        <v>1269</v>
      </c>
      <c r="E138" s="25" t="s">
        <v>758</v>
      </c>
    </row>
    <row r="139" spans="1:5" x14ac:dyDescent="0.2">
      <c r="A139" s="30">
        <v>138</v>
      </c>
      <c r="B139" s="25" t="s">
        <v>47</v>
      </c>
      <c r="C139" s="63">
        <v>1</v>
      </c>
      <c r="D139" s="33">
        <f t="shared" si="2"/>
        <v>1270</v>
      </c>
      <c r="E139" s="25" t="s">
        <v>759</v>
      </c>
    </row>
    <row r="140" spans="1:5" x14ac:dyDescent="0.2">
      <c r="A140" s="25">
        <v>139</v>
      </c>
      <c r="B140" s="25" t="s">
        <v>48</v>
      </c>
      <c r="C140" s="63">
        <v>1</v>
      </c>
      <c r="D140" s="33">
        <f t="shared" si="2"/>
        <v>1271</v>
      </c>
      <c r="E140" s="25" t="s">
        <v>539</v>
      </c>
    </row>
    <row r="141" spans="1:5" x14ac:dyDescent="0.2">
      <c r="A141" s="25">
        <v>140</v>
      </c>
      <c r="B141" s="25" t="s">
        <v>49</v>
      </c>
      <c r="C141" s="63">
        <v>10</v>
      </c>
      <c r="D141" s="33">
        <f t="shared" si="2"/>
        <v>1272</v>
      </c>
      <c r="E141" s="25" t="s">
        <v>540</v>
      </c>
    </row>
    <row r="142" spans="1:5" x14ac:dyDescent="0.2">
      <c r="A142" s="25">
        <v>141</v>
      </c>
      <c r="B142" s="25" t="s">
        <v>50</v>
      </c>
      <c r="C142" s="63">
        <v>1</v>
      </c>
      <c r="D142" s="33">
        <f t="shared" si="2"/>
        <v>1282</v>
      </c>
      <c r="E142" s="25" t="s">
        <v>760</v>
      </c>
    </row>
    <row r="143" spans="1:5" x14ac:dyDescent="0.2">
      <c r="A143" s="25">
        <v>142</v>
      </c>
      <c r="B143" s="25" t="s">
        <v>390</v>
      </c>
      <c r="C143" s="63">
        <v>1</v>
      </c>
      <c r="D143" s="33">
        <f t="shared" si="2"/>
        <v>1283</v>
      </c>
      <c r="E143" s="25" t="s">
        <v>488</v>
      </c>
    </row>
    <row r="144" spans="1:5" x14ac:dyDescent="0.2">
      <c r="A144" s="30">
        <v>143</v>
      </c>
      <c r="B144" s="25" t="s">
        <v>395</v>
      </c>
      <c r="C144" s="63">
        <v>10</v>
      </c>
      <c r="D144" s="33">
        <f t="shared" si="2"/>
        <v>1284</v>
      </c>
      <c r="E144" s="25" t="s">
        <v>489</v>
      </c>
    </row>
    <row r="145" spans="1:5" x14ac:dyDescent="0.2">
      <c r="A145" s="25">
        <v>144</v>
      </c>
      <c r="B145" s="25" t="s">
        <v>400</v>
      </c>
      <c r="C145" s="63">
        <v>10</v>
      </c>
      <c r="D145" s="33">
        <f t="shared" si="2"/>
        <v>1294</v>
      </c>
      <c r="E145" s="25" t="s">
        <v>490</v>
      </c>
    </row>
    <row r="146" spans="1:5" x14ac:dyDescent="0.2">
      <c r="A146" s="25">
        <v>145</v>
      </c>
      <c r="B146" s="25" t="s">
        <v>391</v>
      </c>
      <c r="C146" s="63">
        <v>1</v>
      </c>
      <c r="D146" s="33">
        <f t="shared" si="2"/>
        <v>1304</v>
      </c>
      <c r="E146" s="25" t="s">
        <v>488</v>
      </c>
    </row>
    <row r="147" spans="1:5" x14ac:dyDescent="0.2">
      <c r="A147" s="25">
        <v>146</v>
      </c>
      <c r="B147" s="25" t="s">
        <v>396</v>
      </c>
      <c r="C147" s="63">
        <v>10</v>
      </c>
      <c r="D147" s="33">
        <f t="shared" si="2"/>
        <v>1305</v>
      </c>
      <c r="E147" s="25" t="s">
        <v>489</v>
      </c>
    </row>
    <row r="148" spans="1:5" x14ac:dyDescent="0.2">
      <c r="A148" s="25">
        <v>147</v>
      </c>
      <c r="B148" s="25" t="s">
        <v>401</v>
      </c>
      <c r="C148" s="63">
        <v>10</v>
      </c>
      <c r="D148" s="33">
        <f t="shared" si="2"/>
        <v>1315</v>
      </c>
      <c r="E148" s="25" t="s">
        <v>490</v>
      </c>
    </row>
    <row r="149" spans="1:5" x14ac:dyDescent="0.2">
      <c r="A149" s="30">
        <v>148</v>
      </c>
      <c r="B149" s="25" t="s">
        <v>392</v>
      </c>
      <c r="C149" s="63">
        <v>1</v>
      </c>
      <c r="D149" s="33">
        <f t="shared" si="2"/>
        <v>1325</v>
      </c>
      <c r="E149" s="25" t="s">
        <v>488</v>
      </c>
    </row>
    <row r="150" spans="1:5" x14ac:dyDescent="0.2">
      <c r="A150" s="25">
        <v>149</v>
      </c>
      <c r="B150" s="25" t="s">
        <v>397</v>
      </c>
      <c r="C150" s="63">
        <v>10</v>
      </c>
      <c r="D150" s="33">
        <f t="shared" si="2"/>
        <v>1326</v>
      </c>
      <c r="E150" s="25" t="s">
        <v>489</v>
      </c>
    </row>
    <row r="151" spans="1:5" x14ac:dyDescent="0.2">
      <c r="A151" s="25">
        <v>150</v>
      </c>
      <c r="B151" s="25" t="s">
        <v>402</v>
      </c>
      <c r="C151" s="63">
        <v>10</v>
      </c>
      <c r="D151" s="33">
        <f t="shared" si="2"/>
        <v>1336</v>
      </c>
      <c r="E151" s="25" t="s">
        <v>490</v>
      </c>
    </row>
    <row r="152" spans="1:5" x14ac:dyDescent="0.2">
      <c r="A152" s="25">
        <v>151</v>
      </c>
      <c r="B152" s="25" t="s">
        <v>393</v>
      </c>
      <c r="C152" s="63">
        <v>1</v>
      </c>
      <c r="D152" s="33">
        <f t="shared" si="2"/>
        <v>1346</v>
      </c>
      <c r="E152" s="25" t="s">
        <v>488</v>
      </c>
    </row>
    <row r="153" spans="1:5" x14ac:dyDescent="0.2">
      <c r="A153" s="25">
        <v>152</v>
      </c>
      <c r="B153" s="25" t="s">
        <v>398</v>
      </c>
      <c r="C153" s="63">
        <v>10</v>
      </c>
      <c r="D153" s="33">
        <f t="shared" si="2"/>
        <v>1347</v>
      </c>
      <c r="E153" s="25" t="s">
        <v>489</v>
      </c>
    </row>
    <row r="154" spans="1:5" x14ac:dyDescent="0.2">
      <c r="A154" s="30">
        <v>153</v>
      </c>
      <c r="B154" s="25" t="s">
        <v>403</v>
      </c>
      <c r="C154" s="63">
        <v>10</v>
      </c>
      <c r="D154" s="33">
        <f t="shared" si="2"/>
        <v>1357</v>
      </c>
      <c r="E154" s="25" t="s">
        <v>490</v>
      </c>
    </row>
    <row r="155" spans="1:5" x14ac:dyDescent="0.2">
      <c r="A155" s="25">
        <v>154</v>
      </c>
      <c r="B155" s="25" t="s">
        <v>394</v>
      </c>
      <c r="C155" s="63">
        <v>1</v>
      </c>
      <c r="D155" s="33">
        <f t="shared" si="2"/>
        <v>1367</v>
      </c>
      <c r="E155" s="25" t="s">
        <v>488</v>
      </c>
    </row>
    <row r="156" spans="1:5" x14ac:dyDescent="0.2">
      <c r="A156" s="25">
        <v>155</v>
      </c>
      <c r="B156" s="25" t="s">
        <v>399</v>
      </c>
      <c r="C156" s="63">
        <v>10</v>
      </c>
      <c r="D156" s="33">
        <f t="shared" si="2"/>
        <v>1368</v>
      </c>
      <c r="E156" s="25" t="s">
        <v>489</v>
      </c>
    </row>
    <row r="157" spans="1:5" x14ac:dyDescent="0.2">
      <c r="A157" s="25">
        <v>156</v>
      </c>
      <c r="B157" s="25" t="s">
        <v>404</v>
      </c>
      <c r="C157" s="63">
        <v>10</v>
      </c>
      <c r="D157" s="33">
        <f t="shared" si="2"/>
        <v>1378</v>
      </c>
      <c r="E157" s="25" t="s">
        <v>490</v>
      </c>
    </row>
    <row r="158" spans="1:5" x14ac:dyDescent="0.2">
      <c r="A158" s="25">
        <v>157</v>
      </c>
      <c r="B158" s="25" t="s">
        <v>339</v>
      </c>
      <c r="C158" s="63">
        <v>1</v>
      </c>
      <c r="D158" s="33">
        <f t="shared" si="2"/>
        <v>1388</v>
      </c>
      <c r="E158" s="25" t="s">
        <v>502</v>
      </c>
    </row>
    <row r="159" spans="1:5" x14ac:dyDescent="0.2">
      <c r="A159" s="30">
        <v>158</v>
      </c>
      <c r="B159" s="25" t="s">
        <v>188</v>
      </c>
      <c r="C159" s="63">
        <v>2</v>
      </c>
      <c r="D159" s="33">
        <f t="shared" si="2"/>
        <v>1389</v>
      </c>
      <c r="E159" s="31" t="s">
        <v>699</v>
      </c>
    </row>
    <row r="160" spans="1:5" x14ac:dyDescent="0.2">
      <c r="A160" s="25">
        <v>159</v>
      </c>
      <c r="B160" s="25" t="s">
        <v>187</v>
      </c>
      <c r="C160" s="63">
        <v>2</v>
      </c>
      <c r="D160" s="33">
        <f t="shared" si="2"/>
        <v>1391</v>
      </c>
      <c r="E160" s="31" t="s">
        <v>700</v>
      </c>
    </row>
    <row r="161" spans="1:5" x14ac:dyDescent="0.2">
      <c r="A161" s="25">
        <v>160</v>
      </c>
      <c r="B161" s="25" t="s">
        <v>189</v>
      </c>
      <c r="C161" s="63">
        <v>2</v>
      </c>
      <c r="D161" s="33">
        <f t="shared" si="2"/>
        <v>1393</v>
      </c>
      <c r="E161" s="31" t="s">
        <v>701</v>
      </c>
    </row>
    <row r="162" spans="1:5" x14ac:dyDescent="0.2">
      <c r="A162" s="25">
        <v>161</v>
      </c>
      <c r="B162" s="25" t="s">
        <v>190</v>
      </c>
      <c r="C162" s="63">
        <v>2</v>
      </c>
      <c r="D162" s="33">
        <f t="shared" si="2"/>
        <v>1395</v>
      </c>
      <c r="E162" s="31" t="s">
        <v>702</v>
      </c>
    </row>
  </sheetData>
  <sortState ref="A2:F680">
    <sortCondition ref="A2:A680"/>
  </sortState>
  <phoneticPr fontId="3" type="noConversion"/>
  <pageMargins left="0.75" right="0.75" top="1" bottom="1" header="0.5" footer="0.5"/>
  <pageSetup paperSize="9" scale="65" fitToHeight="0"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5"/>
  <sheetViews>
    <sheetView workbookViewId="0">
      <selection activeCell="B22" sqref="B22"/>
    </sheetView>
  </sheetViews>
  <sheetFormatPr defaultColWidth="9.109375" defaultRowHeight="13.2" x14ac:dyDescent="0.25"/>
  <cols>
    <col min="1" max="1" width="9.109375" style="78"/>
    <col min="2" max="2" width="29.88671875" style="78" bestFit="1" customWidth="1"/>
    <col min="3" max="3" width="7.88671875" style="78" bestFit="1" customWidth="1"/>
    <col min="4" max="4" width="11.5546875" style="78" bestFit="1" customWidth="1"/>
    <col min="5" max="5" width="68" style="78" bestFit="1" customWidth="1"/>
    <col min="6" max="6" width="9.109375" style="78"/>
    <col min="7" max="7" width="29" style="78" bestFit="1" customWidth="1"/>
    <col min="8" max="8" width="2.6640625" style="78" bestFit="1" customWidth="1"/>
    <col min="9" max="9" width="9.109375" style="78"/>
    <col min="10" max="10" width="36.33203125" style="78" bestFit="1" customWidth="1"/>
    <col min="11" max="16384" width="9.109375" style="78"/>
  </cols>
  <sheetData>
    <row r="1" spans="1:5" x14ac:dyDescent="0.25">
      <c r="A1" s="77" t="s">
        <v>703</v>
      </c>
      <c r="E1" s="79" t="s">
        <v>713</v>
      </c>
    </row>
    <row r="2" spans="1:5" x14ac:dyDescent="0.25">
      <c r="A2" s="50" t="s">
        <v>619</v>
      </c>
      <c r="B2" s="57" t="s">
        <v>410</v>
      </c>
      <c r="C2" s="58" t="s">
        <v>112</v>
      </c>
      <c r="D2" s="58" t="s">
        <v>26</v>
      </c>
      <c r="E2" s="57" t="s">
        <v>113</v>
      </c>
    </row>
    <row r="3" spans="1:5" x14ac:dyDescent="0.25">
      <c r="A3" s="30">
        <v>1</v>
      </c>
      <c r="B3" s="30" t="s">
        <v>115</v>
      </c>
      <c r="C3" s="32">
        <v>35</v>
      </c>
      <c r="D3" s="32">
        <v>1</v>
      </c>
      <c r="E3" s="30" t="s">
        <v>428</v>
      </c>
    </row>
    <row r="4" spans="1:5" x14ac:dyDescent="0.25">
      <c r="A4" s="74">
        <v>2</v>
      </c>
      <c r="B4" s="74" t="s">
        <v>620</v>
      </c>
      <c r="C4" s="60">
        <v>4</v>
      </c>
      <c r="D4" s="33">
        <f>SUM(D3+C3)</f>
        <v>36</v>
      </c>
      <c r="E4" s="74" t="s">
        <v>711</v>
      </c>
    </row>
    <row r="5" spans="1:5" x14ac:dyDescent="0.25">
      <c r="A5" s="74">
        <v>3</v>
      </c>
      <c r="B5" s="76" t="s">
        <v>710</v>
      </c>
      <c r="C5" s="70">
        <v>6</v>
      </c>
      <c r="D5" s="33">
        <f>SUM(D4+C4)</f>
        <v>40</v>
      </c>
      <c r="E5" s="30" t="s">
        <v>703</v>
      </c>
    </row>
    <row r="6" spans="1:5" ht="13.5" customHeight="1" x14ac:dyDescent="0.25"/>
    <row r="7" spans="1:5" ht="13.5" customHeight="1" x14ac:dyDescent="0.25"/>
    <row r="8" spans="1:5" ht="13.5" customHeight="1" x14ac:dyDescent="0.25">
      <c r="A8" s="77" t="s">
        <v>704</v>
      </c>
      <c r="E8" s="79" t="s">
        <v>705</v>
      </c>
    </row>
    <row r="9" spans="1:5" ht="13.5" customHeight="1" x14ac:dyDescent="0.25">
      <c r="A9" s="50" t="s">
        <v>619</v>
      </c>
      <c r="B9" s="57" t="s">
        <v>410</v>
      </c>
      <c r="C9" s="58" t="s">
        <v>112</v>
      </c>
      <c r="D9" s="58" t="s">
        <v>26</v>
      </c>
      <c r="E9" s="57" t="s">
        <v>113</v>
      </c>
    </row>
    <row r="10" spans="1:5" ht="13.5" customHeight="1" x14ac:dyDescent="0.25">
      <c r="A10" s="30">
        <v>1</v>
      </c>
      <c r="B10" s="30" t="s">
        <v>115</v>
      </c>
      <c r="C10" s="32">
        <v>35</v>
      </c>
      <c r="D10" s="32">
        <v>1</v>
      </c>
      <c r="E10" s="30" t="s">
        <v>428</v>
      </c>
    </row>
    <row r="11" spans="1:5" ht="13.5" customHeight="1" x14ac:dyDescent="0.25">
      <c r="A11" s="74">
        <v>2</v>
      </c>
      <c r="B11" s="74" t="s">
        <v>620</v>
      </c>
      <c r="C11" s="60">
        <v>4</v>
      </c>
      <c r="D11" s="33">
        <f>SUM(D10+C10)</f>
        <v>36</v>
      </c>
      <c r="E11" s="74" t="s">
        <v>630</v>
      </c>
    </row>
    <row r="12" spans="1:5" ht="13.5" customHeight="1" x14ac:dyDescent="0.25">
      <c r="A12" s="74">
        <v>3</v>
      </c>
      <c r="B12" s="76" t="s">
        <v>709</v>
      </c>
      <c r="C12" s="70">
        <v>6</v>
      </c>
      <c r="D12" s="27">
        <f t="shared" ref="D12" si="0">SUM(D11+C11)</f>
        <v>40</v>
      </c>
      <c r="E12" s="76" t="s">
        <v>704</v>
      </c>
    </row>
    <row r="13" spans="1:5" ht="13.5" customHeight="1" x14ac:dyDescent="0.25">
      <c r="A13"/>
      <c r="B13"/>
      <c r="C13"/>
      <c r="D13"/>
      <c r="E13"/>
    </row>
    <row r="14" spans="1:5" ht="12.75" customHeight="1" x14ac:dyDescent="0.25"/>
    <row r="15" spans="1:5" ht="13.5" customHeight="1" x14ac:dyDescent="0.25">
      <c r="A15" s="77" t="s">
        <v>706</v>
      </c>
      <c r="E15" s="79" t="s">
        <v>714</v>
      </c>
    </row>
    <row r="16" spans="1:5" ht="13.5" customHeight="1" x14ac:dyDescent="0.25">
      <c r="A16" s="50" t="s">
        <v>619</v>
      </c>
      <c r="B16" s="57" t="s">
        <v>410</v>
      </c>
      <c r="C16" s="58" t="s">
        <v>112</v>
      </c>
      <c r="D16" s="58" t="s">
        <v>26</v>
      </c>
      <c r="E16" s="57" t="s">
        <v>113</v>
      </c>
    </row>
    <row r="17" spans="1:5" ht="13.5" customHeight="1" x14ac:dyDescent="0.25">
      <c r="A17" s="30">
        <v>1</v>
      </c>
      <c r="B17" s="30" t="s">
        <v>115</v>
      </c>
      <c r="C17" s="32">
        <v>35</v>
      </c>
      <c r="D17" s="32">
        <v>1</v>
      </c>
      <c r="E17" s="30" t="s">
        <v>428</v>
      </c>
    </row>
    <row r="18" spans="1:5" ht="13.5" customHeight="1" x14ac:dyDescent="0.25">
      <c r="A18" s="74">
        <v>2</v>
      </c>
      <c r="B18" s="74" t="s">
        <v>620</v>
      </c>
      <c r="C18" s="60">
        <v>4</v>
      </c>
      <c r="D18" s="33">
        <f>SUM(D17+C17)</f>
        <v>36</v>
      </c>
      <c r="E18" s="74" t="s">
        <v>712</v>
      </c>
    </row>
    <row r="19" spans="1:5" x14ac:dyDescent="0.25">
      <c r="A19" s="74">
        <v>3</v>
      </c>
      <c r="B19" s="30" t="s">
        <v>708</v>
      </c>
      <c r="C19" s="70">
        <v>6</v>
      </c>
      <c r="D19" s="27">
        <f t="shared" ref="D19:D20" si="1">SUM(D18+C18)</f>
        <v>40</v>
      </c>
      <c r="E19" s="76" t="s">
        <v>706</v>
      </c>
    </row>
    <row r="20" spans="1:5" x14ac:dyDescent="0.25">
      <c r="A20" s="74">
        <v>4</v>
      </c>
      <c r="B20" s="30" t="s">
        <v>707</v>
      </c>
      <c r="C20" s="87">
        <v>10</v>
      </c>
      <c r="D20" s="27">
        <f t="shared" si="1"/>
        <v>46</v>
      </c>
      <c r="E20" s="75" t="s">
        <v>511</v>
      </c>
    </row>
    <row r="21" spans="1:5" x14ac:dyDescent="0.25">
      <c r="A21" s="81"/>
      <c r="B21" s="83"/>
      <c r="C21" s="84"/>
      <c r="D21" s="85"/>
      <c r="E21" s="86"/>
    </row>
    <row r="23" spans="1:5" x14ac:dyDescent="0.25">
      <c r="A23" s="77" t="s">
        <v>618</v>
      </c>
      <c r="E23" s="79" t="s">
        <v>669</v>
      </c>
    </row>
    <row r="24" spans="1:5" x14ac:dyDescent="0.25">
      <c r="A24" s="50" t="s">
        <v>619</v>
      </c>
      <c r="B24" s="57" t="s">
        <v>410</v>
      </c>
      <c r="C24" s="58" t="s">
        <v>112</v>
      </c>
      <c r="D24" s="58" t="s">
        <v>26</v>
      </c>
      <c r="E24" s="57" t="s">
        <v>113</v>
      </c>
    </row>
    <row r="25" spans="1:5" x14ac:dyDescent="0.25">
      <c r="A25" s="30">
        <v>1</v>
      </c>
      <c r="B25" s="30" t="s">
        <v>115</v>
      </c>
      <c r="C25" s="32">
        <v>35</v>
      </c>
      <c r="D25" s="32">
        <v>1</v>
      </c>
      <c r="E25" s="30" t="s">
        <v>428</v>
      </c>
    </row>
    <row r="26" spans="1:5" x14ac:dyDescent="0.25">
      <c r="A26" s="74">
        <v>2</v>
      </c>
      <c r="B26" s="74" t="s">
        <v>620</v>
      </c>
      <c r="C26" s="60">
        <v>4</v>
      </c>
      <c r="D26" s="33">
        <f>SUM(D25+C25)</f>
        <v>36</v>
      </c>
      <c r="E26" s="74" t="s">
        <v>630</v>
      </c>
    </row>
    <row r="27" spans="1:5" x14ac:dyDescent="0.25">
      <c r="A27" s="74">
        <v>3</v>
      </c>
      <c r="B27" s="80" t="s">
        <v>621</v>
      </c>
      <c r="C27" s="32">
        <v>6</v>
      </c>
      <c r="D27" s="33">
        <f>SUM(D26+C26)</f>
        <v>40</v>
      </c>
      <c r="E27" s="30" t="s">
        <v>629</v>
      </c>
    </row>
    <row r="28" spans="1:5" x14ac:dyDescent="0.25">
      <c r="A28" s="30">
        <v>4</v>
      </c>
      <c r="B28" s="74" t="s">
        <v>622</v>
      </c>
      <c r="C28" s="32">
        <v>1</v>
      </c>
      <c r="D28" s="33">
        <f>SUM(D27+C27)</f>
        <v>46</v>
      </c>
      <c r="E28" s="30" t="s">
        <v>492</v>
      </c>
    </row>
    <row r="31" spans="1:5" x14ac:dyDescent="0.25">
      <c r="A31" s="77" t="s">
        <v>623</v>
      </c>
      <c r="E31" s="79" t="s">
        <v>668</v>
      </c>
    </row>
    <row r="32" spans="1:5" x14ac:dyDescent="0.25">
      <c r="A32" s="50" t="s">
        <v>619</v>
      </c>
      <c r="B32" s="57" t="s">
        <v>410</v>
      </c>
      <c r="C32" s="58" t="s">
        <v>112</v>
      </c>
      <c r="D32" s="58" t="s">
        <v>26</v>
      </c>
      <c r="E32" s="57" t="s">
        <v>113</v>
      </c>
    </row>
    <row r="33" spans="1:5" x14ac:dyDescent="0.25">
      <c r="A33" s="30">
        <v>1</v>
      </c>
      <c r="B33" s="30" t="s">
        <v>115</v>
      </c>
      <c r="C33" s="32">
        <v>35</v>
      </c>
      <c r="D33" s="32">
        <v>1</v>
      </c>
      <c r="E33" s="30" t="s">
        <v>428</v>
      </c>
    </row>
    <row r="34" spans="1:5" x14ac:dyDescent="0.25">
      <c r="A34" s="74">
        <v>2</v>
      </c>
      <c r="B34" s="74" t="s">
        <v>620</v>
      </c>
      <c r="C34" s="60">
        <v>4</v>
      </c>
      <c r="D34" s="33">
        <f>SUM(D33+C33)</f>
        <v>36</v>
      </c>
      <c r="E34" s="74" t="s">
        <v>630</v>
      </c>
    </row>
    <row r="35" spans="1:5" x14ac:dyDescent="0.25">
      <c r="A35" s="74">
        <v>3</v>
      </c>
      <c r="B35" s="80" t="s">
        <v>631</v>
      </c>
      <c r="C35" s="61">
        <v>7</v>
      </c>
      <c r="D35" s="33">
        <f>SUM(D34+C34)</f>
        <v>40</v>
      </c>
      <c r="E35" s="74" t="s">
        <v>632</v>
      </c>
    </row>
    <row r="38" spans="1:5" x14ac:dyDescent="0.25">
      <c r="A38" s="77" t="s">
        <v>624</v>
      </c>
      <c r="E38" s="79" t="s">
        <v>667</v>
      </c>
    </row>
    <row r="39" spans="1:5" x14ac:dyDescent="0.25">
      <c r="A39" s="50" t="s">
        <v>619</v>
      </c>
      <c r="B39" s="57" t="s">
        <v>410</v>
      </c>
      <c r="C39" s="58" t="s">
        <v>112</v>
      </c>
      <c r="D39" s="58" t="s">
        <v>26</v>
      </c>
      <c r="E39" s="57" t="s">
        <v>113</v>
      </c>
    </row>
    <row r="40" spans="1:5" x14ac:dyDescent="0.25">
      <c r="A40" s="30">
        <v>1</v>
      </c>
      <c r="B40" s="30" t="s">
        <v>115</v>
      </c>
      <c r="C40" s="32">
        <v>35</v>
      </c>
      <c r="D40" s="32">
        <v>1</v>
      </c>
      <c r="E40" s="30" t="s">
        <v>428</v>
      </c>
    </row>
    <row r="41" spans="1:5" x14ac:dyDescent="0.25">
      <c r="A41" s="74">
        <v>2</v>
      </c>
      <c r="B41" s="74" t="s">
        <v>620</v>
      </c>
      <c r="C41" s="60">
        <v>4</v>
      </c>
      <c r="D41" s="33">
        <f t="shared" ref="D41:D47" si="2">SUM(D40+C40)</f>
        <v>36</v>
      </c>
      <c r="E41" s="74" t="s">
        <v>641</v>
      </c>
    </row>
    <row r="42" spans="1:5" x14ac:dyDescent="0.25">
      <c r="A42" s="30">
        <v>3</v>
      </c>
      <c r="B42" s="30" t="s">
        <v>633</v>
      </c>
      <c r="C42" s="32">
        <v>4</v>
      </c>
      <c r="D42" s="33">
        <f t="shared" si="2"/>
        <v>40</v>
      </c>
      <c r="E42" s="30" t="s">
        <v>512</v>
      </c>
    </row>
    <row r="43" spans="1:5" x14ac:dyDescent="0.25">
      <c r="A43" s="74">
        <v>4</v>
      </c>
      <c r="B43" s="30" t="s">
        <v>37</v>
      </c>
      <c r="C43" s="32">
        <v>10</v>
      </c>
      <c r="D43" s="33">
        <f t="shared" si="2"/>
        <v>44</v>
      </c>
      <c r="E43" s="30" t="s">
        <v>511</v>
      </c>
    </row>
    <row r="44" spans="1:5" x14ac:dyDescent="0.25">
      <c r="A44" s="30">
        <v>5</v>
      </c>
      <c r="B44" s="30" t="s">
        <v>634</v>
      </c>
      <c r="C44" s="32">
        <v>2</v>
      </c>
      <c r="D44" s="33">
        <f t="shared" si="2"/>
        <v>54</v>
      </c>
      <c r="E44" s="30" t="s">
        <v>638</v>
      </c>
    </row>
    <row r="45" spans="1:5" x14ac:dyDescent="0.25">
      <c r="A45" s="74">
        <v>6</v>
      </c>
      <c r="B45" s="30" t="s">
        <v>635</v>
      </c>
      <c r="C45" s="32">
        <v>12</v>
      </c>
      <c r="D45" s="33">
        <f t="shared" si="2"/>
        <v>56</v>
      </c>
      <c r="E45" s="30" t="s">
        <v>513</v>
      </c>
    </row>
    <row r="46" spans="1:5" x14ac:dyDescent="0.25">
      <c r="A46" s="30">
        <v>7</v>
      </c>
      <c r="B46" s="30" t="s">
        <v>636</v>
      </c>
      <c r="C46" s="32">
        <v>2</v>
      </c>
      <c r="D46" s="33">
        <f t="shared" si="2"/>
        <v>68</v>
      </c>
      <c r="E46" s="30" t="s">
        <v>639</v>
      </c>
    </row>
    <row r="47" spans="1:5" x14ac:dyDescent="0.25">
      <c r="A47" s="74">
        <v>8</v>
      </c>
      <c r="B47" s="30" t="s">
        <v>637</v>
      </c>
      <c r="C47" s="32">
        <v>12</v>
      </c>
      <c r="D47" s="33">
        <f t="shared" si="2"/>
        <v>70</v>
      </c>
      <c r="E47" s="30" t="s">
        <v>514</v>
      </c>
    </row>
    <row r="50" spans="1:5" x14ac:dyDescent="0.25">
      <c r="A50" s="77" t="s">
        <v>625</v>
      </c>
      <c r="E50" s="79" t="s">
        <v>666</v>
      </c>
    </row>
    <row r="51" spans="1:5" x14ac:dyDescent="0.25">
      <c r="A51" s="50" t="s">
        <v>619</v>
      </c>
      <c r="B51" s="57" t="s">
        <v>410</v>
      </c>
      <c r="C51" s="58" t="s">
        <v>112</v>
      </c>
      <c r="D51" s="58" t="s">
        <v>26</v>
      </c>
      <c r="E51" s="57" t="s">
        <v>113</v>
      </c>
    </row>
    <row r="52" spans="1:5" x14ac:dyDescent="0.25">
      <c r="A52" s="30">
        <v>1</v>
      </c>
      <c r="B52" s="30" t="s">
        <v>115</v>
      </c>
      <c r="C52" s="32">
        <v>35</v>
      </c>
      <c r="D52" s="32">
        <v>1</v>
      </c>
      <c r="E52" s="30" t="s">
        <v>428</v>
      </c>
    </row>
    <row r="53" spans="1:5" x14ac:dyDescent="0.25">
      <c r="A53" s="74">
        <v>2</v>
      </c>
      <c r="B53" s="74" t="s">
        <v>620</v>
      </c>
      <c r="C53" s="60">
        <v>4</v>
      </c>
      <c r="D53" s="33">
        <f>SUM(D52+C52)</f>
        <v>36</v>
      </c>
      <c r="E53" s="74" t="s">
        <v>641</v>
      </c>
    </row>
    <row r="54" spans="1:5" x14ac:dyDescent="0.25">
      <c r="A54" s="74">
        <v>3</v>
      </c>
      <c r="B54" s="30" t="s">
        <v>640</v>
      </c>
      <c r="C54" s="32">
        <v>7</v>
      </c>
      <c r="D54" s="33">
        <f>SUM(D53+C53)</f>
        <v>40</v>
      </c>
      <c r="E54" s="30" t="s">
        <v>515</v>
      </c>
    </row>
    <row r="55" spans="1:5" x14ac:dyDescent="0.25">
      <c r="A55" s="81"/>
      <c r="B55" s="82"/>
      <c r="C55" s="82"/>
      <c r="D55" s="82"/>
      <c r="E55" s="81"/>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E83"/>
  <sheetViews>
    <sheetView workbookViewId="0">
      <pane ySplit="1" topLeftCell="A2" activePane="bottomLeft" state="frozen"/>
      <selection pane="bottomLeft" activeCell="A2" sqref="A2"/>
    </sheetView>
  </sheetViews>
  <sheetFormatPr defaultColWidth="9.109375" defaultRowHeight="10.199999999999999" x14ac:dyDescent="0.2"/>
  <cols>
    <col min="1" max="1" width="8.88671875" style="6" bestFit="1" customWidth="1"/>
    <col min="2" max="2" width="29.109375" style="6" bestFit="1" customWidth="1"/>
    <col min="3" max="3" width="4.33203125" style="6" bestFit="1" customWidth="1"/>
    <col min="4" max="4" width="7.44140625" style="6" bestFit="1" customWidth="1"/>
    <col min="5" max="5" width="68" style="6" bestFit="1" customWidth="1"/>
    <col min="6" max="16384" width="9.109375" style="6"/>
  </cols>
  <sheetData>
    <row r="1" spans="1:5" s="39" customFormat="1" ht="24" customHeight="1" x14ac:dyDescent="0.2">
      <c r="A1" s="12" t="s">
        <v>236</v>
      </c>
      <c r="B1" s="12" t="s">
        <v>410</v>
      </c>
      <c r="C1" s="12" t="s">
        <v>112</v>
      </c>
      <c r="D1" s="12" t="s">
        <v>26</v>
      </c>
      <c r="E1" s="12" t="s">
        <v>113</v>
      </c>
    </row>
    <row r="2" spans="1:5" x14ac:dyDescent="0.2">
      <c r="A2" s="1">
        <v>1</v>
      </c>
      <c r="B2" s="7" t="s">
        <v>321</v>
      </c>
      <c r="C2" s="70">
        <v>12</v>
      </c>
      <c r="D2" s="27">
        <v>1</v>
      </c>
      <c r="E2" s="1" t="s">
        <v>493</v>
      </c>
    </row>
    <row r="3" spans="1:5" x14ac:dyDescent="0.2">
      <c r="A3" s="1">
        <v>2</v>
      </c>
      <c r="B3" s="7" t="s">
        <v>322</v>
      </c>
      <c r="C3" s="70">
        <v>12</v>
      </c>
      <c r="D3" s="27">
        <f t="shared" ref="D3:D66" si="0">SUM(D2+C2)</f>
        <v>13</v>
      </c>
      <c r="E3" s="1" t="s">
        <v>426</v>
      </c>
    </row>
    <row r="4" spans="1:5" x14ac:dyDescent="0.2">
      <c r="A4" s="1">
        <v>3</v>
      </c>
      <c r="B4" s="7" t="s">
        <v>323</v>
      </c>
      <c r="C4" s="70">
        <v>12</v>
      </c>
      <c r="D4" s="27">
        <f t="shared" si="0"/>
        <v>25</v>
      </c>
      <c r="E4" s="1" t="s">
        <v>426</v>
      </c>
    </row>
    <row r="5" spans="1:5" x14ac:dyDescent="0.2">
      <c r="A5" s="1">
        <v>4</v>
      </c>
      <c r="B5" s="7" t="s">
        <v>324</v>
      </c>
      <c r="C5" s="70">
        <v>12</v>
      </c>
      <c r="D5" s="27">
        <f t="shared" si="0"/>
        <v>37</v>
      </c>
      <c r="E5" s="1" t="s">
        <v>426</v>
      </c>
    </row>
    <row r="6" spans="1:5" x14ac:dyDescent="0.2">
      <c r="A6" s="1">
        <v>5</v>
      </c>
      <c r="B6" s="7" t="s">
        <v>325</v>
      </c>
      <c r="C6" s="70">
        <v>12</v>
      </c>
      <c r="D6" s="27">
        <f t="shared" si="0"/>
        <v>49</v>
      </c>
      <c r="E6" s="1" t="s">
        <v>426</v>
      </c>
    </row>
    <row r="7" spans="1:5" x14ac:dyDescent="0.2">
      <c r="A7" s="1">
        <v>6</v>
      </c>
      <c r="B7" s="7" t="s">
        <v>326</v>
      </c>
      <c r="C7" s="70">
        <v>12</v>
      </c>
      <c r="D7" s="27">
        <f t="shared" si="0"/>
        <v>61</v>
      </c>
      <c r="E7" s="1" t="s">
        <v>426</v>
      </c>
    </row>
    <row r="8" spans="1:5" x14ac:dyDescent="0.2">
      <c r="A8" s="1">
        <v>7</v>
      </c>
      <c r="B8" s="8" t="s">
        <v>114</v>
      </c>
      <c r="C8" s="71">
        <v>12</v>
      </c>
      <c r="D8" s="27">
        <f t="shared" si="0"/>
        <v>73</v>
      </c>
      <c r="E8" s="8" t="s">
        <v>427</v>
      </c>
    </row>
    <row r="9" spans="1:5" x14ac:dyDescent="0.2">
      <c r="A9" s="1">
        <v>8</v>
      </c>
      <c r="B9" s="8" t="s">
        <v>327</v>
      </c>
      <c r="C9" s="71">
        <v>3</v>
      </c>
      <c r="D9" s="27">
        <f t="shared" si="0"/>
        <v>85</v>
      </c>
      <c r="E9" s="26" t="s">
        <v>494</v>
      </c>
    </row>
    <row r="10" spans="1:5" x14ac:dyDescent="0.2">
      <c r="A10" s="1">
        <v>9</v>
      </c>
      <c r="B10" s="8" t="s">
        <v>328</v>
      </c>
      <c r="C10" s="71">
        <v>3</v>
      </c>
      <c r="D10" s="27">
        <f t="shared" si="0"/>
        <v>88</v>
      </c>
      <c r="E10" s="26" t="s">
        <v>495</v>
      </c>
    </row>
    <row r="11" spans="1:5" x14ac:dyDescent="0.2">
      <c r="A11" s="1">
        <v>10</v>
      </c>
      <c r="B11" s="8" t="s">
        <v>51</v>
      </c>
      <c r="C11" s="71">
        <v>35</v>
      </c>
      <c r="D11" s="27">
        <f t="shared" si="0"/>
        <v>91</v>
      </c>
      <c r="E11" s="8" t="s">
        <v>428</v>
      </c>
    </row>
    <row r="12" spans="1:5" x14ac:dyDescent="0.2">
      <c r="A12" s="1">
        <v>11</v>
      </c>
      <c r="B12" s="8" t="s">
        <v>329</v>
      </c>
      <c r="C12" s="71">
        <v>1</v>
      </c>
      <c r="D12" s="27">
        <f t="shared" si="0"/>
        <v>126</v>
      </c>
      <c r="E12" s="26" t="s">
        <v>496</v>
      </c>
    </row>
    <row r="13" spans="1:5" x14ac:dyDescent="0.2">
      <c r="A13" s="1">
        <v>12</v>
      </c>
      <c r="B13" s="8" t="s">
        <v>111</v>
      </c>
      <c r="C13" s="71">
        <v>3</v>
      </c>
      <c r="D13" s="27">
        <f t="shared" si="0"/>
        <v>127</v>
      </c>
      <c r="E13" s="2" t="s">
        <v>429</v>
      </c>
    </row>
    <row r="14" spans="1:5" x14ac:dyDescent="0.2">
      <c r="A14" s="1">
        <v>13</v>
      </c>
      <c r="B14" s="8" t="s">
        <v>116</v>
      </c>
      <c r="C14" s="71">
        <v>10</v>
      </c>
      <c r="D14" s="27">
        <f t="shared" si="0"/>
        <v>130</v>
      </c>
      <c r="E14" s="8" t="s">
        <v>430</v>
      </c>
    </row>
    <row r="15" spans="1:5" x14ac:dyDescent="0.2">
      <c r="A15" s="1">
        <v>14</v>
      </c>
      <c r="B15" s="8" t="s">
        <v>117</v>
      </c>
      <c r="C15" s="71">
        <v>10</v>
      </c>
      <c r="D15" s="27">
        <f t="shared" si="0"/>
        <v>140</v>
      </c>
      <c r="E15" s="8" t="s">
        <v>431</v>
      </c>
    </row>
    <row r="16" spans="1:5" x14ac:dyDescent="0.2">
      <c r="A16" s="1">
        <v>15</v>
      </c>
      <c r="B16" s="8" t="s">
        <v>118</v>
      </c>
      <c r="C16" s="71">
        <v>16</v>
      </c>
      <c r="D16" s="27">
        <f t="shared" si="0"/>
        <v>150</v>
      </c>
      <c r="E16" s="8" t="s">
        <v>742</v>
      </c>
    </row>
    <row r="17" spans="1:5" x14ac:dyDescent="0.2">
      <c r="A17" s="1">
        <v>16</v>
      </c>
      <c r="B17" s="8" t="s">
        <v>119</v>
      </c>
      <c r="C17" s="71">
        <v>12</v>
      </c>
      <c r="D17" s="27">
        <f t="shared" si="0"/>
        <v>166</v>
      </c>
      <c r="E17" s="8" t="s">
        <v>432</v>
      </c>
    </row>
    <row r="18" spans="1:5" x14ac:dyDescent="0.2">
      <c r="A18" s="1">
        <v>17</v>
      </c>
      <c r="B18" s="8" t="s">
        <v>120</v>
      </c>
      <c r="C18" s="71">
        <v>12</v>
      </c>
      <c r="D18" s="27">
        <f t="shared" si="0"/>
        <v>178</v>
      </c>
      <c r="E18" s="8" t="s">
        <v>433</v>
      </c>
    </row>
    <row r="19" spans="1:5" x14ac:dyDescent="0.2">
      <c r="A19" s="1">
        <v>18</v>
      </c>
      <c r="B19" s="8" t="s">
        <v>121</v>
      </c>
      <c r="C19" s="71">
        <v>6</v>
      </c>
      <c r="D19" s="27">
        <f t="shared" si="0"/>
        <v>190</v>
      </c>
      <c r="E19" s="8" t="s">
        <v>434</v>
      </c>
    </row>
    <row r="20" spans="1:5" x14ac:dyDescent="0.2">
      <c r="A20" s="1">
        <v>19</v>
      </c>
      <c r="B20" s="8" t="s">
        <v>124</v>
      </c>
      <c r="C20" s="71">
        <v>17</v>
      </c>
      <c r="D20" s="27">
        <f t="shared" si="0"/>
        <v>196</v>
      </c>
      <c r="E20" s="8" t="s">
        <v>438</v>
      </c>
    </row>
    <row r="21" spans="1:5" x14ac:dyDescent="0.2">
      <c r="A21" s="1">
        <v>20</v>
      </c>
      <c r="B21" s="8" t="s">
        <v>52</v>
      </c>
      <c r="C21" s="71">
        <v>2</v>
      </c>
      <c r="D21" s="27">
        <f t="shared" si="0"/>
        <v>213</v>
      </c>
      <c r="E21" s="8" t="s">
        <v>439</v>
      </c>
    </row>
    <row r="22" spans="1:5" x14ac:dyDescent="0.2">
      <c r="A22" s="1">
        <v>21</v>
      </c>
      <c r="B22" s="8" t="s">
        <v>126</v>
      </c>
      <c r="C22" s="71">
        <v>1</v>
      </c>
      <c r="D22" s="27">
        <f t="shared" si="0"/>
        <v>215</v>
      </c>
      <c r="E22" s="26" t="s">
        <v>516</v>
      </c>
    </row>
    <row r="23" spans="1:5" x14ac:dyDescent="0.2">
      <c r="A23" s="1">
        <v>22</v>
      </c>
      <c r="B23" s="8" t="s">
        <v>127</v>
      </c>
      <c r="C23" s="71">
        <v>1</v>
      </c>
      <c r="D23" s="27">
        <f t="shared" si="0"/>
        <v>216</v>
      </c>
      <c r="E23" s="26" t="s">
        <v>497</v>
      </c>
    </row>
    <row r="24" spans="1:5" x14ac:dyDescent="0.2">
      <c r="A24" s="1">
        <v>23</v>
      </c>
      <c r="B24" s="8" t="s">
        <v>128</v>
      </c>
      <c r="C24" s="71">
        <v>70</v>
      </c>
      <c r="D24" s="27">
        <f t="shared" si="0"/>
        <v>217</v>
      </c>
      <c r="E24" s="8" t="s">
        <v>498</v>
      </c>
    </row>
    <row r="25" spans="1:5" x14ac:dyDescent="0.2">
      <c r="A25" s="1">
        <v>24</v>
      </c>
      <c r="B25" s="8" t="s">
        <v>129</v>
      </c>
      <c r="C25" s="71">
        <v>35</v>
      </c>
      <c r="D25" s="27">
        <f t="shared" si="0"/>
        <v>287</v>
      </c>
      <c r="E25" s="8" t="s">
        <v>498</v>
      </c>
    </row>
    <row r="26" spans="1:5" x14ac:dyDescent="0.2">
      <c r="A26" s="1">
        <v>25</v>
      </c>
      <c r="B26" s="8" t="s">
        <v>130</v>
      </c>
      <c r="C26" s="71">
        <v>35</v>
      </c>
      <c r="D26" s="27">
        <f t="shared" si="0"/>
        <v>322</v>
      </c>
      <c r="E26" s="8" t="s">
        <v>440</v>
      </c>
    </row>
    <row r="27" spans="1:5" x14ac:dyDescent="0.2">
      <c r="A27" s="1">
        <v>26</v>
      </c>
      <c r="B27" s="8" t="s">
        <v>131</v>
      </c>
      <c r="C27" s="71">
        <v>35</v>
      </c>
      <c r="D27" s="27">
        <f t="shared" si="0"/>
        <v>357</v>
      </c>
      <c r="E27" s="8" t="s">
        <v>440</v>
      </c>
    </row>
    <row r="28" spans="1:5" x14ac:dyDescent="0.2">
      <c r="A28" s="1">
        <v>27</v>
      </c>
      <c r="B28" s="8" t="s">
        <v>132</v>
      </c>
      <c r="C28" s="71">
        <v>35</v>
      </c>
      <c r="D28" s="27">
        <f t="shared" si="0"/>
        <v>392</v>
      </c>
      <c r="E28" s="8" t="s">
        <v>440</v>
      </c>
    </row>
    <row r="29" spans="1:5" x14ac:dyDescent="0.2">
      <c r="A29" s="1">
        <v>28</v>
      </c>
      <c r="B29" s="8" t="s">
        <v>133</v>
      </c>
      <c r="C29" s="71">
        <v>35</v>
      </c>
      <c r="D29" s="27">
        <f t="shared" si="0"/>
        <v>427</v>
      </c>
      <c r="E29" s="8" t="s">
        <v>440</v>
      </c>
    </row>
    <row r="30" spans="1:5" x14ac:dyDescent="0.2">
      <c r="A30" s="1">
        <v>29</v>
      </c>
      <c r="B30" s="8" t="s">
        <v>134</v>
      </c>
      <c r="C30" s="71">
        <v>35</v>
      </c>
      <c r="D30" s="27">
        <f t="shared" si="0"/>
        <v>462</v>
      </c>
      <c r="E30" s="8" t="s">
        <v>440</v>
      </c>
    </row>
    <row r="31" spans="1:5" x14ac:dyDescent="0.2">
      <c r="A31" s="1">
        <v>30</v>
      </c>
      <c r="B31" s="8" t="s">
        <v>135</v>
      </c>
      <c r="C31" s="71">
        <v>8</v>
      </c>
      <c r="D31" s="27">
        <f t="shared" si="0"/>
        <v>497</v>
      </c>
      <c r="E31" s="8" t="s">
        <v>442</v>
      </c>
    </row>
    <row r="32" spans="1:5" x14ac:dyDescent="0.2">
      <c r="A32" s="1">
        <v>31</v>
      </c>
      <c r="B32" s="8" t="s">
        <v>136</v>
      </c>
      <c r="C32" s="71">
        <v>12</v>
      </c>
      <c r="D32" s="27">
        <f t="shared" si="0"/>
        <v>505</v>
      </c>
      <c r="E32" s="8" t="s">
        <v>743</v>
      </c>
    </row>
    <row r="33" spans="1:5" x14ac:dyDescent="0.2">
      <c r="A33" s="1">
        <v>32</v>
      </c>
      <c r="B33" s="2" t="s">
        <v>331</v>
      </c>
      <c r="C33" s="72">
        <v>2</v>
      </c>
      <c r="D33" s="27">
        <f t="shared" si="0"/>
        <v>517</v>
      </c>
      <c r="E33" s="2" t="s">
        <v>443</v>
      </c>
    </row>
    <row r="34" spans="1:5" x14ac:dyDescent="0.2">
      <c r="A34" s="1">
        <v>33</v>
      </c>
      <c r="B34" s="8" t="s">
        <v>137</v>
      </c>
      <c r="C34" s="71">
        <v>1</v>
      </c>
      <c r="D34" s="27">
        <f t="shared" si="0"/>
        <v>519</v>
      </c>
      <c r="E34" s="26" t="s">
        <v>761</v>
      </c>
    </row>
    <row r="35" spans="1:5" x14ac:dyDescent="0.2">
      <c r="A35" s="1">
        <v>34</v>
      </c>
      <c r="B35" s="8" t="s">
        <v>139</v>
      </c>
      <c r="C35" s="71">
        <v>2</v>
      </c>
      <c r="D35" s="27">
        <f t="shared" si="0"/>
        <v>520</v>
      </c>
      <c r="E35" s="8" t="s">
        <v>445</v>
      </c>
    </row>
    <row r="36" spans="1:5" x14ac:dyDescent="0.2">
      <c r="A36" s="1">
        <v>35</v>
      </c>
      <c r="B36" s="8" t="s">
        <v>140</v>
      </c>
      <c r="C36" s="71">
        <v>10</v>
      </c>
      <c r="D36" s="27">
        <f t="shared" si="0"/>
        <v>522</v>
      </c>
      <c r="E36" s="8" t="s">
        <v>446</v>
      </c>
    </row>
    <row r="37" spans="1:5" x14ac:dyDescent="0.2">
      <c r="A37" s="1">
        <v>36</v>
      </c>
      <c r="B37" s="8" t="s">
        <v>141</v>
      </c>
      <c r="C37" s="71">
        <v>8</v>
      </c>
      <c r="D37" s="27">
        <f t="shared" si="0"/>
        <v>532</v>
      </c>
      <c r="E37" s="8" t="s">
        <v>472</v>
      </c>
    </row>
    <row r="38" spans="1:5" x14ac:dyDescent="0.2">
      <c r="A38" s="1">
        <v>37</v>
      </c>
      <c r="B38" s="8" t="s">
        <v>142</v>
      </c>
      <c r="C38" s="71">
        <v>12</v>
      </c>
      <c r="D38" s="27">
        <f t="shared" si="0"/>
        <v>540</v>
      </c>
      <c r="E38" s="8" t="s">
        <v>473</v>
      </c>
    </row>
    <row r="39" spans="1:5" x14ac:dyDescent="0.2">
      <c r="A39" s="1">
        <v>38</v>
      </c>
      <c r="B39" s="8" t="s">
        <v>144</v>
      </c>
      <c r="C39" s="71">
        <v>10</v>
      </c>
      <c r="D39" s="27">
        <f t="shared" si="0"/>
        <v>552</v>
      </c>
      <c r="E39" s="8" t="s">
        <v>479</v>
      </c>
    </row>
    <row r="40" spans="1:5" x14ac:dyDescent="0.2">
      <c r="A40" s="1">
        <v>39</v>
      </c>
      <c r="B40" s="8" t="s">
        <v>53</v>
      </c>
      <c r="C40" s="71">
        <v>12</v>
      </c>
      <c r="D40" s="27">
        <f t="shared" si="0"/>
        <v>562</v>
      </c>
      <c r="E40" s="8" t="s">
        <v>762</v>
      </c>
    </row>
    <row r="41" spans="1:5" x14ac:dyDescent="0.2">
      <c r="A41" s="1">
        <v>40</v>
      </c>
      <c r="B41" s="8" t="s">
        <v>54</v>
      </c>
      <c r="C41" s="71">
        <v>2</v>
      </c>
      <c r="D41" s="27">
        <f t="shared" si="0"/>
        <v>574</v>
      </c>
      <c r="E41" s="8" t="s">
        <v>763</v>
      </c>
    </row>
    <row r="42" spans="1:5" x14ac:dyDescent="0.2">
      <c r="A42" s="1">
        <v>41</v>
      </c>
      <c r="B42" s="8" t="s">
        <v>55</v>
      </c>
      <c r="C42" s="71">
        <v>10</v>
      </c>
      <c r="D42" s="27">
        <f t="shared" si="0"/>
        <v>576</v>
      </c>
      <c r="E42" s="8" t="s">
        <v>794</v>
      </c>
    </row>
    <row r="43" spans="1:5" x14ac:dyDescent="0.2">
      <c r="A43" s="1">
        <v>42</v>
      </c>
      <c r="B43" s="8" t="s">
        <v>56</v>
      </c>
      <c r="C43" s="71">
        <v>2</v>
      </c>
      <c r="D43" s="27">
        <f t="shared" si="0"/>
        <v>586</v>
      </c>
      <c r="E43" s="8" t="s">
        <v>795</v>
      </c>
    </row>
    <row r="44" spans="1:5" x14ac:dyDescent="0.2">
      <c r="A44" s="1">
        <v>43</v>
      </c>
      <c r="B44" s="2" t="s">
        <v>191</v>
      </c>
      <c r="C44" s="72">
        <v>2</v>
      </c>
      <c r="D44" s="27">
        <f t="shared" si="0"/>
        <v>588</v>
      </c>
      <c r="E44" s="2" t="s">
        <v>499</v>
      </c>
    </row>
    <row r="45" spans="1:5" x14ac:dyDescent="0.2">
      <c r="A45" s="1">
        <v>44</v>
      </c>
      <c r="B45" s="8" t="s">
        <v>57</v>
      </c>
      <c r="C45" s="71">
        <v>1</v>
      </c>
      <c r="D45" s="27">
        <f t="shared" si="0"/>
        <v>590</v>
      </c>
      <c r="E45" s="8" t="s">
        <v>500</v>
      </c>
    </row>
    <row r="46" spans="1:5" x14ac:dyDescent="0.2">
      <c r="A46" s="1">
        <v>45</v>
      </c>
      <c r="B46" s="8" t="s">
        <v>58</v>
      </c>
      <c r="C46" s="71">
        <v>8</v>
      </c>
      <c r="D46" s="27">
        <f t="shared" si="0"/>
        <v>591</v>
      </c>
      <c r="E46" s="26" t="s">
        <v>790</v>
      </c>
    </row>
    <row r="47" spans="1:5" x14ac:dyDescent="0.2">
      <c r="A47" s="1">
        <v>46</v>
      </c>
      <c r="B47" s="2" t="s">
        <v>178</v>
      </c>
      <c r="C47" s="72">
        <v>10</v>
      </c>
      <c r="D47" s="27">
        <f t="shared" si="0"/>
        <v>599</v>
      </c>
      <c r="E47" s="2" t="s">
        <v>251</v>
      </c>
    </row>
    <row r="48" spans="1:5" x14ac:dyDescent="0.2">
      <c r="A48" s="1">
        <v>47</v>
      </c>
      <c r="B48" s="2" t="s">
        <v>185</v>
      </c>
      <c r="C48" s="72">
        <v>3</v>
      </c>
      <c r="D48" s="27">
        <f t="shared" si="0"/>
        <v>609</v>
      </c>
      <c r="E48" s="2" t="s">
        <v>501</v>
      </c>
    </row>
    <row r="49" spans="1:5" x14ac:dyDescent="0.2">
      <c r="A49" s="1">
        <v>48</v>
      </c>
      <c r="B49" s="2" t="s">
        <v>339</v>
      </c>
      <c r="C49" s="72">
        <v>1</v>
      </c>
      <c r="D49" s="27">
        <f t="shared" si="0"/>
        <v>612</v>
      </c>
      <c r="E49" s="2" t="s">
        <v>502</v>
      </c>
    </row>
    <row r="50" spans="1:5" x14ac:dyDescent="0.2">
      <c r="A50" s="1">
        <v>49</v>
      </c>
      <c r="B50" s="8" t="s">
        <v>59</v>
      </c>
      <c r="C50" s="71">
        <v>2</v>
      </c>
      <c r="D50" s="27">
        <f t="shared" si="0"/>
        <v>613</v>
      </c>
      <c r="E50" s="8" t="s">
        <v>503</v>
      </c>
    </row>
    <row r="51" spans="1:5" x14ac:dyDescent="0.2">
      <c r="A51" s="1">
        <v>50</v>
      </c>
      <c r="B51" s="8" t="s">
        <v>60</v>
      </c>
      <c r="C51" s="71">
        <v>2</v>
      </c>
      <c r="D51" s="27">
        <f t="shared" si="0"/>
        <v>615</v>
      </c>
      <c r="E51" s="8" t="s">
        <v>765</v>
      </c>
    </row>
    <row r="52" spans="1:5" x14ac:dyDescent="0.2">
      <c r="A52" s="1">
        <v>51</v>
      </c>
      <c r="B52" s="2" t="s">
        <v>333</v>
      </c>
      <c r="C52" s="72">
        <v>10</v>
      </c>
      <c r="D52" s="27">
        <f t="shared" si="0"/>
        <v>617</v>
      </c>
      <c r="E52" s="2" t="s">
        <v>504</v>
      </c>
    </row>
    <row r="53" spans="1:5" x14ac:dyDescent="0.2">
      <c r="A53" s="1">
        <v>52</v>
      </c>
      <c r="B53" s="8" t="s">
        <v>61</v>
      </c>
      <c r="C53" s="71">
        <v>8</v>
      </c>
      <c r="D53" s="27">
        <f t="shared" si="0"/>
        <v>627</v>
      </c>
      <c r="E53" s="26" t="s">
        <v>796</v>
      </c>
    </row>
    <row r="54" spans="1:5" x14ac:dyDescent="0.2">
      <c r="A54" s="1">
        <v>53</v>
      </c>
      <c r="B54" s="2" t="s">
        <v>334</v>
      </c>
      <c r="C54" s="72">
        <v>10</v>
      </c>
      <c r="D54" s="27">
        <f t="shared" si="0"/>
        <v>635</v>
      </c>
      <c r="E54" s="2" t="s">
        <v>505</v>
      </c>
    </row>
    <row r="55" spans="1:5" x14ac:dyDescent="0.2">
      <c r="A55" s="1">
        <v>54</v>
      </c>
      <c r="B55" s="8" t="s">
        <v>62</v>
      </c>
      <c r="C55" s="71">
        <v>8</v>
      </c>
      <c r="D55" s="27">
        <f t="shared" si="0"/>
        <v>645</v>
      </c>
      <c r="E55" s="26" t="s">
        <v>791</v>
      </c>
    </row>
    <row r="56" spans="1:5" x14ac:dyDescent="0.2">
      <c r="A56" s="1">
        <v>55</v>
      </c>
      <c r="B56" s="8" t="s">
        <v>63</v>
      </c>
      <c r="C56" s="71">
        <v>3</v>
      </c>
      <c r="D56" s="27">
        <f t="shared" si="0"/>
        <v>653</v>
      </c>
      <c r="E56" s="8" t="s">
        <v>766</v>
      </c>
    </row>
    <row r="57" spans="1:5" x14ac:dyDescent="0.2">
      <c r="A57" s="1">
        <v>56</v>
      </c>
      <c r="B57" s="2" t="s">
        <v>335</v>
      </c>
      <c r="C57" s="72">
        <v>10</v>
      </c>
      <c r="D57" s="27">
        <f t="shared" si="0"/>
        <v>656</v>
      </c>
      <c r="E57" s="2" t="s">
        <v>506</v>
      </c>
    </row>
    <row r="58" spans="1:5" x14ac:dyDescent="0.2">
      <c r="A58" s="1">
        <v>57</v>
      </c>
      <c r="B58" s="8" t="s">
        <v>64</v>
      </c>
      <c r="C58" s="71">
        <v>8</v>
      </c>
      <c r="D58" s="27">
        <f t="shared" si="0"/>
        <v>666</v>
      </c>
      <c r="E58" s="26" t="s">
        <v>792</v>
      </c>
    </row>
    <row r="59" spans="1:5" x14ac:dyDescent="0.2">
      <c r="A59" s="1">
        <v>58</v>
      </c>
      <c r="B59" s="2" t="s">
        <v>336</v>
      </c>
      <c r="C59" s="72">
        <v>10</v>
      </c>
      <c r="D59" s="27">
        <f t="shared" si="0"/>
        <v>674</v>
      </c>
      <c r="E59" s="2" t="s">
        <v>507</v>
      </c>
    </row>
    <row r="60" spans="1:5" x14ac:dyDescent="0.2">
      <c r="A60" s="1">
        <v>59</v>
      </c>
      <c r="B60" s="8" t="s">
        <v>65</v>
      </c>
      <c r="C60" s="71">
        <v>8</v>
      </c>
      <c r="D60" s="27">
        <f t="shared" si="0"/>
        <v>684</v>
      </c>
      <c r="E60" s="26" t="s">
        <v>793</v>
      </c>
    </row>
    <row r="61" spans="1:5" x14ac:dyDescent="0.2">
      <c r="A61" s="1">
        <v>60</v>
      </c>
      <c r="B61" s="2" t="s">
        <v>337</v>
      </c>
      <c r="C61" s="72">
        <v>20</v>
      </c>
      <c r="D61" s="27">
        <f t="shared" si="0"/>
        <v>692</v>
      </c>
      <c r="E61" s="2" t="s">
        <v>508</v>
      </c>
    </row>
    <row r="62" spans="1:5" x14ac:dyDescent="0.2">
      <c r="A62" s="1">
        <v>61</v>
      </c>
      <c r="B62" s="2" t="s">
        <v>338</v>
      </c>
      <c r="C62" s="72">
        <v>12</v>
      </c>
      <c r="D62" s="27">
        <f t="shared" si="0"/>
        <v>712</v>
      </c>
      <c r="E62" s="2" t="s">
        <v>509</v>
      </c>
    </row>
    <row r="63" spans="1:5" x14ac:dyDescent="0.2">
      <c r="A63" s="1">
        <v>62</v>
      </c>
      <c r="B63" s="8" t="s">
        <v>66</v>
      </c>
      <c r="C63" s="71">
        <v>2</v>
      </c>
      <c r="D63" s="27">
        <f t="shared" si="0"/>
        <v>724</v>
      </c>
      <c r="E63" s="8" t="s">
        <v>797</v>
      </c>
    </row>
    <row r="64" spans="1:5" x14ac:dyDescent="0.2">
      <c r="A64" s="1">
        <v>63</v>
      </c>
      <c r="B64" s="2" t="s">
        <v>31</v>
      </c>
      <c r="C64" s="72">
        <v>12</v>
      </c>
      <c r="D64" s="27">
        <f t="shared" si="0"/>
        <v>726</v>
      </c>
      <c r="E64" s="2" t="s">
        <v>480</v>
      </c>
    </row>
    <row r="65" spans="1:5" x14ac:dyDescent="0.2">
      <c r="A65" s="1">
        <v>64</v>
      </c>
      <c r="B65" s="2" t="s">
        <v>32</v>
      </c>
      <c r="C65" s="72">
        <v>10</v>
      </c>
      <c r="D65" s="27">
        <f t="shared" si="0"/>
        <v>738</v>
      </c>
      <c r="E65" s="2" t="s">
        <v>436</v>
      </c>
    </row>
    <row r="66" spans="1:5" x14ac:dyDescent="0.2">
      <c r="A66" s="1">
        <v>65</v>
      </c>
      <c r="B66" s="2" t="s">
        <v>33</v>
      </c>
      <c r="C66" s="72">
        <v>17</v>
      </c>
      <c r="D66" s="27">
        <f t="shared" si="0"/>
        <v>748</v>
      </c>
      <c r="E66" s="2" t="s">
        <v>437</v>
      </c>
    </row>
    <row r="67" spans="1:5" x14ac:dyDescent="0.2">
      <c r="A67" s="1">
        <v>66</v>
      </c>
      <c r="B67" s="2" t="s">
        <v>34</v>
      </c>
      <c r="C67" s="72">
        <v>17</v>
      </c>
      <c r="D67" s="27">
        <f t="shared" ref="D67:D83" si="1">SUM(D66+C66)</f>
        <v>765</v>
      </c>
      <c r="E67" s="2" t="s">
        <v>435</v>
      </c>
    </row>
    <row r="68" spans="1:5" x14ac:dyDescent="0.2">
      <c r="A68" s="1">
        <v>67</v>
      </c>
      <c r="B68" s="2" t="s">
        <v>179</v>
      </c>
      <c r="C68" s="72">
        <v>12</v>
      </c>
      <c r="D68" s="27">
        <f t="shared" si="1"/>
        <v>782</v>
      </c>
      <c r="E68" s="2" t="s">
        <v>481</v>
      </c>
    </row>
    <row r="69" spans="1:5" x14ac:dyDescent="0.2">
      <c r="A69" s="1">
        <v>68</v>
      </c>
      <c r="B69" s="2" t="s">
        <v>180</v>
      </c>
      <c r="C69" s="72">
        <v>20</v>
      </c>
      <c r="D69" s="27">
        <f t="shared" si="1"/>
        <v>794</v>
      </c>
      <c r="E69" s="2" t="s">
        <v>482</v>
      </c>
    </row>
    <row r="70" spans="1:5" x14ac:dyDescent="0.2">
      <c r="A70" s="1">
        <v>69</v>
      </c>
      <c r="B70" s="2" t="s">
        <v>181</v>
      </c>
      <c r="C70" s="72">
        <v>12</v>
      </c>
      <c r="D70" s="27">
        <f t="shared" si="1"/>
        <v>814</v>
      </c>
      <c r="E70" s="2" t="s">
        <v>483</v>
      </c>
    </row>
    <row r="71" spans="1:5" x14ac:dyDescent="0.2">
      <c r="A71" s="1">
        <v>70</v>
      </c>
      <c r="B71" s="2" t="s">
        <v>182</v>
      </c>
      <c r="C71" s="72">
        <v>2</v>
      </c>
      <c r="D71" s="27">
        <f t="shared" si="1"/>
        <v>826</v>
      </c>
      <c r="E71" s="2" t="s">
        <v>756</v>
      </c>
    </row>
    <row r="72" spans="1:5" x14ac:dyDescent="0.2">
      <c r="A72" s="1">
        <v>71</v>
      </c>
      <c r="B72" s="2" t="s">
        <v>183</v>
      </c>
      <c r="C72" s="72">
        <v>10</v>
      </c>
      <c r="D72" s="27">
        <f t="shared" si="1"/>
        <v>828</v>
      </c>
      <c r="E72" s="2" t="s">
        <v>484</v>
      </c>
    </row>
    <row r="73" spans="1:5" x14ac:dyDescent="0.2">
      <c r="A73" s="1">
        <v>72</v>
      </c>
      <c r="B73" s="2" t="s">
        <v>184</v>
      </c>
      <c r="C73" s="72">
        <v>10</v>
      </c>
      <c r="D73" s="27">
        <f t="shared" si="1"/>
        <v>838</v>
      </c>
      <c r="E73" s="2" t="s">
        <v>485</v>
      </c>
    </row>
    <row r="74" spans="1:5" x14ac:dyDescent="0.2">
      <c r="A74" s="1">
        <v>73</v>
      </c>
      <c r="B74" s="2" t="s">
        <v>332</v>
      </c>
      <c r="C74" s="72">
        <v>2</v>
      </c>
      <c r="D74" s="27">
        <f t="shared" si="1"/>
        <v>848</v>
      </c>
      <c r="E74" s="2" t="s">
        <v>486</v>
      </c>
    </row>
    <row r="75" spans="1:5" x14ac:dyDescent="0.2">
      <c r="A75" s="1">
        <v>74</v>
      </c>
      <c r="B75" s="2" t="s">
        <v>309</v>
      </c>
      <c r="C75" s="72">
        <v>2</v>
      </c>
      <c r="D75" s="27">
        <f t="shared" si="1"/>
        <v>850</v>
      </c>
      <c r="E75" s="2" t="s">
        <v>310</v>
      </c>
    </row>
    <row r="76" spans="1:5" x14ac:dyDescent="0.2">
      <c r="A76" s="1">
        <v>75</v>
      </c>
      <c r="B76" s="2" t="s">
        <v>330</v>
      </c>
      <c r="C76" s="72">
        <v>12</v>
      </c>
      <c r="D76" s="27">
        <f t="shared" si="1"/>
        <v>852</v>
      </c>
      <c r="E76" s="2" t="s">
        <v>465</v>
      </c>
    </row>
    <row r="77" spans="1:5" x14ac:dyDescent="0.2">
      <c r="A77" s="1">
        <v>76</v>
      </c>
      <c r="B77" s="2" t="s">
        <v>193</v>
      </c>
      <c r="C77" s="71">
        <v>2</v>
      </c>
      <c r="D77" s="27">
        <f t="shared" si="1"/>
        <v>864</v>
      </c>
      <c r="E77" s="2" t="s">
        <v>510</v>
      </c>
    </row>
    <row r="78" spans="1:5" x14ac:dyDescent="0.2">
      <c r="A78" s="1">
        <v>77</v>
      </c>
      <c r="B78" s="2" t="s">
        <v>192</v>
      </c>
      <c r="C78" s="71">
        <v>2</v>
      </c>
      <c r="D78" s="27">
        <f t="shared" si="1"/>
        <v>866</v>
      </c>
      <c r="E78" s="25" t="s">
        <v>491</v>
      </c>
    </row>
    <row r="79" spans="1:5" x14ac:dyDescent="0.2">
      <c r="A79" s="1">
        <v>78</v>
      </c>
      <c r="B79" s="2" t="s">
        <v>194</v>
      </c>
      <c r="C79" s="71">
        <v>2</v>
      </c>
      <c r="D79" s="27">
        <f t="shared" si="1"/>
        <v>868</v>
      </c>
      <c r="E79" s="25" t="s">
        <v>767</v>
      </c>
    </row>
    <row r="80" spans="1:5" x14ac:dyDescent="0.2">
      <c r="A80" s="1">
        <v>79</v>
      </c>
      <c r="B80" s="2" t="s">
        <v>188</v>
      </c>
      <c r="C80" s="72">
        <v>2</v>
      </c>
      <c r="D80" s="27">
        <f t="shared" si="1"/>
        <v>870</v>
      </c>
      <c r="E80" s="25" t="s">
        <v>699</v>
      </c>
    </row>
    <row r="81" spans="1:5" x14ac:dyDescent="0.2">
      <c r="A81" s="1">
        <v>80</v>
      </c>
      <c r="B81" s="25" t="s">
        <v>187</v>
      </c>
      <c r="C81" s="73">
        <v>2</v>
      </c>
      <c r="D81" s="27">
        <f t="shared" si="1"/>
        <v>872</v>
      </c>
      <c r="E81" s="31" t="s">
        <v>700</v>
      </c>
    </row>
    <row r="82" spans="1:5" x14ac:dyDescent="0.2">
      <c r="A82" s="1">
        <v>81</v>
      </c>
      <c r="B82" s="2" t="s">
        <v>189</v>
      </c>
      <c r="C82" s="72">
        <v>2</v>
      </c>
      <c r="D82" s="27">
        <f t="shared" si="1"/>
        <v>874</v>
      </c>
      <c r="E82" s="25" t="s">
        <v>701</v>
      </c>
    </row>
    <row r="83" spans="1:5" x14ac:dyDescent="0.2">
      <c r="A83" s="1">
        <v>82</v>
      </c>
      <c r="B83" s="25" t="s">
        <v>190</v>
      </c>
      <c r="C83" s="73">
        <v>2</v>
      </c>
      <c r="D83" s="27">
        <f t="shared" si="1"/>
        <v>876</v>
      </c>
      <c r="E83" s="31" t="s">
        <v>702</v>
      </c>
    </row>
  </sheetData>
  <sortState ref="A2:K268">
    <sortCondition ref="A2:A268"/>
  </sortState>
  <phoneticPr fontId="3" type="noConversion"/>
  <pageMargins left="0.75" right="0.75" top="1" bottom="1" header="0.5" footer="0.5"/>
  <pageSetup scale="73" fitToHeight="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E91"/>
  <sheetViews>
    <sheetView workbookViewId="0">
      <pane ySplit="1" topLeftCell="A2" activePane="bottomLeft" state="frozen"/>
      <selection pane="bottomLeft" activeCell="A2" sqref="A2"/>
    </sheetView>
  </sheetViews>
  <sheetFormatPr defaultColWidth="9.109375" defaultRowHeight="10.199999999999999" x14ac:dyDescent="0.2"/>
  <cols>
    <col min="1" max="1" width="8.88671875" style="10" customWidth="1"/>
    <col min="2" max="2" width="29.6640625" style="10" bestFit="1" customWidth="1"/>
    <col min="3" max="3" width="4.33203125" style="10" bestFit="1" customWidth="1"/>
    <col min="4" max="4" width="7.44140625" style="10" bestFit="1" customWidth="1"/>
    <col min="5" max="5" width="68" style="10" bestFit="1" customWidth="1"/>
    <col min="6" max="16384" width="9.109375" style="10"/>
  </cols>
  <sheetData>
    <row r="1" spans="1:5" s="38" customFormat="1" ht="27.75" customHeight="1" x14ac:dyDescent="0.2">
      <c r="A1" s="13" t="s">
        <v>236</v>
      </c>
      <c r="B1" s="13" t="s">
        <v>410</v>
      </c>
      <c r="C1" s="13" t="s">
        <v>112</v>
      </c>
      <c r="D1" s="13" t="s">
        <v>26</v>
      </c>
      <c r="E1" s="13" t="s">
        <v>113</v>
      </c>
    </row>
    <row r="2" spans="1:5" x14ac:dyDescent="0.2">
      <c r="A2" s="30">
        <v>1</v>
      </c>
      <c r="B2" s="30" t="s">
        <v>321</v>
      </c>
      <c r="C2" s="62">
        <v>12</v>
      </c>
      <c r="D2" s="32">
        <v>1</v>
      </c>
      <c r="E2" s="30" t="s">
        <v>493</v>
      </c>
    </row>
    <row r="3" spans="1:5" x14ac:dyDescent="0.2">
      <c r="A3" s="30">
        <v>2</v>
      </c>
      <c r="B3" s="30" t="s">
        <v>322</v>
      </c>
      <c r="C3" s="62">
        <v>12</v>
      </c>
      <c r="D3" s="32">
        <f t="shared" ref="D3:D68" si="0">SUM(D2+C2)</f>
        <v>13</v>
      </c>
      <c r="E3" s="30" t="s">
        <v>426</v>
      </c>
    </row>
    <row r="4" spans="1:5" x14ac:dyDescent="0.2">
      <c r="A4" s="30">
        <v>3</v>
      </c>
      <c r="B4" s="30" t="s">
        <v>323</v>
      </c>
      <c r="C4" s="62">
        <v>12</v>
      </c>
      <c r="D4" s="32">
        <f t="shared" si="0"/>
        <v>25</v>
      </c>
      <c r="E4" s="30" t="s">
        <v>426</v>
      </c>
    </row>
    <row r="5" spans="1:5" x14ac:dyDescent="0.2">
      <c r="A5" s="30">
        <v>4</v>
      </c>
      <c r="B5" s="30" t="s">
        <v>324</v>
      </c>
      <c r="C5" s="62">
        <v>12</v>
      </c>
      <c r="D5" s="32">
        <f t="shared" si="0"/>
        <v>37</v>
      </c>
      <c r="E5" s="30" t="s">
        <v>426</v>
      </c>
    </row>
    <row r="6" spans="1:5" x14ac:dyDescent="0.2">
      <c r="A6" s="30">
        <v>5</v>
      </c>
      <c r="B6" s="30" t="s">
        <v>325</v>
      </c>
      <c r="C6" s="62">
        <v>12</v>
      </c>
      <c r="D6" s="32">
        <f t="shared" si="0"/>
        <v>49</v>
      </c>
      <c r="E6" s="30" t="s">
        <v>426</v>
      </c>
    </row>
    <row r="7" spans="1:5" x14ac:dyDescent="0.2">
      <c r="A7" s="30">
        <v>6</v>
      </c>
      <c r="B7" s="30" t="s">
        <v>326</v>
      </c>
      <c r="C7" s="62">
        <v>12</v>
      </c>
      <c r="D7" s="32">
        <f t="shared" si="0"/>
        <v>61</v>
      </c>
      <c r="E7" s="30" t="s">
        <v>426</v>
      </c>
    </row>
    <row r="8" spans="1:5" x14ac:dyDescent="0.2">
      <c r="A8" s="30">
        <v>7</v>
      </c>
      <c r="B8" s="25" t="s">
        <v>114</v>
      </c>
      <c r="C8" s="63">
        <v>12</v>
      </c>
      <c r="D8" s="32">
        <f t="shared" si="0"/>
        <v>73</v>
      </c>
      <c r="E8" s="31" t="s">
        <v>427</v>
      </c>
    </row>
    <row r="9" spans="1:5" x14ac:dyDescent="0.2">
      <c r="A9" s="30">
        <v>8</v>
      </c>
      <c r="B9" s="25" t="s">
        <v>327</v>
      </c>
      <c r="C9" s="63">
        <v>3</v>
      </c>
      <c r="D9" s="32">
        <f t="shared" si="0"/>
        <v>85</v>
      </c>
      <c r="E9" s="25" t="s">
        <v>494</v>
      </c>
    </row>
    <row r="10" spans="1:5" x14ac:dyDescent="0.2">
      <c r="A10" s="30">
        <v>9</v>
      </c>
      <c r="B10" s="25" t="s">
        <v>328</v>
      </c>
      <c r="C10" s="63">
        <v>3</v>
      </c>
      <c r="D10" s="32">
        <f t="shared" si="0"/>
        <v>88</v>
      </c>
      <c r="E10" s="25" t="s">
        <v>495</v>
      </c>
    </row>
    <row r="11" spans="1:5" x14ac:dyDescent="0.2">
      <c r="A11" s="30">
        <v>10</v>
      </c>
      <c r="B11" s="25" t="s">
        <v>115</v>
      </c>
      <c r="C11" s="63">
        <v>35</v>
      </c>
      <c r="D11" s="32">
        <f t="shared" si="0"/>
        <v>91</v>
      </c>
      <c r="E11" s="31" t="s">
        <v>428</v>
      </c>
    </row>
    <row r="12" spans="1:5" x14ac:dyDescent="0.2">
      <c r="A12" s="30">
        <v>11</v>
      </c>
      <c r="B12" s="25" t="s">
        <v>329</v>
      </c>
      <c r="C12" s="63">
        <v>1</v>
      </c>
      <c r="D12" s="32">
        <f t="shared" si="0"/>
        <v>126</v>
      </c>
      <c r="E12" s="25" t="s">
        <v>496</v>
      </c>
    </row>
    <row r="13" spans="1:5" x14ac:dyDescent="0.2">
      <c r="A13" s="30">
        <v>12</v>
      </c>
      <c r="B13" s="25" t="s">
        <v>111</v>
      </c>
      <c r="C13" s="63">
        <v>3</v>
      </c>
      <c r="D13" s="32">
        <f t="shared" si="0"/>
        <v>127</v>
      </c>
      <c r="E13" s="25" t="s">
        <v>429</v>
      </c>
    </row>
    <row r="14" spans="1:5" x14ac:dyDescent="0.2">
      <c r="A14" s="30">
        <v>13</v>
      </c>
      <c r="B14" s="25" t="s">
        <v>116</v>
      </c>
      <c r="C14" s="120">
        <v>10</v>
      </c>
      <c r="D14" s="32">
        <f t="shared" si="0"/>
        <v>130</v>
      </c>
      <c r="E14" s="31" t="s">
        <v>430</v>
      </c>
    </row>
    <row r="15" spans="1:5" x14ac:dyDescent="0.2">
      <c r="A15" s="30">
        <v>14</v>
      </c>
      <c r="B15" s="25" t="s">
        <v>117</v>
      </c>
      <c r="C15" s="120">
        <v>10</v>
      </c>
      <c r="D15" s="32">
        <f t="shared" si="0"/>
        <v>140</v>
      </c>
      <c r="E15" s="31" t="s">
        <v>431</v>
      </c>
    </row>
    <row r="16" spans="1:5" x14ac:dyDescent="0.2">
      <c r="A16" s="30">
        <v>15</v>
      </c>
      <c r="B16" s="25" t="s">
        <v>118</v>
      </c>
      <c r="C16" s="120">
        <v>16</v>
      </c>
      <c r="D16" s="32">
        <f t="shared" si="0"/>
        <v>150</v>
      </c>
      <c r="E16" s="31" t="s">
        <v>742</v>
      </c>
    </row>
    <row r="17" spans="1:5" x14ac:dyDescent="0.2">
      <c r="A17" s="30">
        <v>16</v>
      </c>
      <c r="B17" s="25" t="s">
        <v>119</v>
      </c>
      <c r="C17" s="63">
        <v>12</v>
      </c>
      <c r="D17" s="32">
        <f t="shared" si="0"/>
        <v>166</v>
      </c>
      <c r="E17" s="31" t="s">
        <v>432</v>
      </c>
    </row>
    <row r="18" spans="1:5" x14ac:dyDescent="0.2">
      <c r="A18" s="30">
        <v>17</v>
      </c>
      <c r="B18" s="25" t="s">
        <v>120</v>
      </c>
      <c r="C18" s="63">
        <v>12</v>
      </c>
      <c r="D18" s="32">
        <f t="shared" si="0"/>
        <v>178</v>
      </c>
      <c r="E18" s="31" t="s">
        <v>433</v>
      </c>
    </row>
    <row r="19" spans="1:5" x14ac:dyDescent="0.2">
      <c r="A19" s="30">
        <v>18</v>
      </c>
      <c r="B19" s="25" t="s">
        <v>121</v>
      </c>
      <c r="C19" s="63">
        <v>6</v>
      </c>
      <c r="D19" s="32">
        <f t="shared" si="0"/>
        <v>190</v>
      </c>
      <c r="E19" s="31" t="s">
        <v>434</v>
      </c>
    </row>
    <row r="20" spans="1:5" x14ac:dyDescent="0.2">
      <c r="A20" s="30">
        <v>19</v>
      </c>
      <c r="B20" s="25" t="s">
        <v>67</v>
      </c>
      <c r="C20" s="63">
        <v>10</v>
      </c>
      <c r="D20" s="32">
        <f t="shared" si="0"/>
        <v>196</v>
      </c>
      <c r="E20" s="31" t="s">
        <v>436</v>
      </c>
    </row>
    <row r="21" spans="1:5" x14ac:dyDescent="0.2">
      <c r="A21" s="30">
        <v>20</v>
      </c>
      <c r="B21" s="25" t="s">
        <v>68</v>
      </c>
      <c r="C21" s="63">
        <v>17</v>
      </c>
      <c r="D21" s="32">
        <f t="shared" si="0"/>
        <v>206</v>
      </c>
      <c r="E21" s="31" t="s">
        <v>437</v>
      </c>
    </row>
    <row r="22" spans="1:5" x14ac:dyDescent="0.2">
      <c r="A22" s="30">
        <v>21</v>
      </c>
      <c r="B22" s="25" t="s">
        <v>124</v>
      </c>
      <c r="C22" s="63">
        <v>17</v>
      </c>
      <c r="D22" s="32">
        <f t="shared" si="0"/>
        <v>223</v>
      </c>
      <c r="E22" s="31" t="s">
        <v>438</v>
      </c>
    </row>
    <row r="23" spans="1:5" x14ac:dyDescent="0.2">
      <c r="A23" s="30">
        <v>22</v>
      </c>
      <c r="B23" s="25" t="s">
        <v>52</v>
      </c>
      <c r="C23" s="63">
        <v>2</v>
      </c>
      <c r="D23" s="32">
        <f t="shared" si="0"/>
        <v>240</v>
      </c>
      <c r="E23" s="31" t="s">
        <v>439</v>
      </c>
    </row>
    <row r="24" spans="1:5" x14ac:dyDescent="0.2">
      <c r="A24" s="30">
        <v>23</v>
      </c>
      <c r="B24" s="25" t="s">
        <v>126</v>
      </c>
      <c r="C24" s="63">
        <v>1</v>
      </c>
      <c r="D24" s="32">
        <f t="shared" si="0"/>
        <v>242</v>
      </c>
      <c r="E24" s="25" t="s">
        <v>516</v>
      </c>
    </row>
    <row r="25" spans="1:5" x14ac:dyDescent="0.2">
      <c r="A25" s="30">
        <v>24</v>
      </c>
      <c r="B25" s="25" t="s">
        <v>127</v>
      </c>
      <c r="C25" s="63">
        <v>1</v>
      </c>
      <c r="D25" s="32">
        <f t="shared" si="0"/>
        <v>243</v>
      </c>
      <c r="E25" s="25" t="s">
        <v>497</v>
      </c>
    </row>
    <row r="26" spans="1:5" x14ac:dyDescent="0.2">
      <c r="A26" s="30">
        <v>25</v>
      </c>
      <c r="B26" s="25" t="s">
        <v>128</v>
      </c>
      <c r="C26" s="63">
        <v>70</v>
      </c>
      <c r="D26" s="32">
        <f t="shared" si="0"/>
        <v>244</v>
      </c>
      <c r="E26" s="25" t="s">
        <v>498</v>
      </c>
    </row>
    <row r="27" spans="1:5" x14ac:dyDescent="0.2">
      <c r="A27" s="30">
        <v>26</v>
      </c>
      <c r="B27" s="25" t="s">
        <v>129</v>
      </c>
      <c r="C27" s="63">
        <v>35</v>
      </c>
      <c r="D27" s="32">
        <f t="shared" si="0"/>
        <v>314</v>
      </c>
      <c r="E27" s="31" t="s">
        <v>498</v>
      </c>
    </row>
    <row r="28" spans="1:5" x14ac:dyDescent="0.2">
      <c r="A28" s="30">
        <v>27</v>
      </c>
      <c r="B28" s="25" t="s">
        <v>130</v>
      </c>
      <c r="C28" s="63">
        <v>35</v>
      </c>
      <c r="D28" s="32">
        <f t="shared" si="0"/>
        <v>349</v>
      </c>
      <c r="E28" s="31" t="s">
        <v>440</v>
      </c>
    </row>
    <row r="29" spans="1:5" x14ac:dyDescent="0.2">
      <c r="A29" s="30">
        <v>28</v>
      </c>
      <c r="B29" s="25" t="s">
        <v>131</v>
      </c>
      <c r="C29" s="63">
        <v>35</v>
      </c>
      <c r="D29" s="32">
        <f t="shared" si="0"/>
        <v>384</v>
      </c>
      <c r="E29" s="31" t="s">
        <v>440</v>
      </c>
    </row>
    <row r="30" spans="1:5" x14ac:dyDescent="0.2">
      <c r="A30" s="30">
        <v>29</v>
      </c>
      <c r="B30" s="25" t="s">
        <v>132</v>
      </c>
      <c r="C30" s="63">
        <v>35</v>
      </c>
      <c r="D30" s="32">
        <f t="shared" si="0"/>
        <v>419</v>
      </c>
      <c r="E30" s="31" t="s">
        <v>440</v>
      </c>
    </row>
    <row r="31" spans="1:5" x14ac:dyDescent="0.2">
      <c r="A31" s="30">
        <v>30</v>
      </c>
      <c r="B31" s="25" t="s">
        <v>133</v>
      </c>
      <c r="C31" s="63">
        <v>35</v>
      </c>
      <c r="D31" s="32">
        <f t="shared" si="0"/>
        <v>454</v>
      </c>
      <c r="E31" s="31" t="s">
        <v>440</v>
      </c>
    </row>
    <row r="32" spans="1:5" x14ac:dyDescent="0.2">
      <c r="A32" s="30">
        <v>31</v>
      </c>
      <c r="B32" s="25" t="s">
        <v>134</v>
      </c>
      <c r="C32" s="63">
        <v>35</v>
      </c>
      <c r="D32" s="32">
        <f t="shared" si="0"/>
        <v>489</v>
      </c>
      <c r="E32" s="31" t="s">
        <v>440</v>
      </c>
    </row>
    <row r="33" spans="1:5" x14ac:dyDescent="0.2">
      <c r="A33" s="30">
        <v>32</v>
      </c>
      <c r="B33" s="25" t="s">
        <v>135</v>
      </c>
      <c r="C33" s="63">
        <v>8</v>
      </c>
      <c r="D33" s="32">
        <f t="shared" si="0"/>
        <v>524</v>
      </c>
      <c r="E33" s="31" t="s">
        <v>442</v>
      </c>
    </row>
    <row r="34" spans="1:5" x14ac:dyDescent="0.2">
      <c r="A34" s="30">
        <v>33</v>
      </c>
      <c r="B34" s="25" t="s">
        <v>136</v>
      </c>
      <c r="C34" s="63">
        <v>12</v>
      </c>
      <c r="D34" s="32">
        <f t="shared" si="0"/>
        <v>532</v>
      </c>
      <c r="E34" s="31" t="s">
        <v>743</v>
      </c>
    </row>
    <row r="35" spans="1:5" x14ac:dyDescent="0.2">
      <c r="A35" s="30">
        <v>34</v>
      </c>
      <c r="B35" s="25" t="s">
        <v>331</v>
      </c>
      <c r="C35" s="63">
        <v>2</v>
      </c>
      <c r="D35" s="32">
        <f t="shared" si="0"/>
        <v>544</v>
      </c>
      <c r="E35" s="25" t="s">
        <v>443</v>
      </c>
    </row>
    <row r="36" spans="1:5" x14ac:dyDescent="0.2">
      <c r="A36" s="30">
        <v>35</v>
      </c>
      <c r="B36" s="25" t="s">
        <v>137</v>
      </c>
      <c r="C36" s="63">
        <v>1</v>
      </c>
      <c r="D36" s="32">
        <f t="shared" si="0"/>
        <v>546</v>
      </c>
      <c r="E36" s="31" t="s">
        <v>761</v>
      </c>
    </row>
    <row r="37" spans="1:5" x14ac:dyDescent="0.2">
      <c r="A37" s="30">
        <v>36</v>
      </c>
      <c r="B37" s="25" t="s">
        <v>69</v>
      </c>
      <c r="C37" s="63">
        <v>2</v>
      </c>
      <c r="D37" s="32">
        <f t="shared" si="0"/>
        <v>547</v>
      </c>
      <c r="E37" s="31" t="s">
        <v>445</v>
      </c>
    </row>
    <row r="38" spans="1:5" x14ac:dyDescent="0.2">
      <c r="A38" s="30">
        <v>37</v>
      </c>
      <c r="B38" s="25" t="s">
        <v>140</v>
      </c>
      <c r="C38" s="63">
        <v>10</v>
      </c>
      <c r="D38" s="32">
        <f t="shared" si="0"/>
        <v>549</v>
      </c>
      <c r="E38" s="31" t="s">
        <v>446</v>
      </c>
    </row>
    <row r="39" spans="1:5" x14ac:dyDescent="0.2">
      <c r="A39" s="30">
        <v>38</v>
      </c>
      <c r="B39" s="25" t="s">
        <v>141</v>
      </c>
      <c r="C39" s="63">
        <v>8</v>
      </c>
      <c r="D39" s="32">
        <f t="shared" si="0"/>
        <v>559</v>
      </c>
      <c r="E39" s="31" t="s">
        <v>472</v>
      </c>
    </row>
    <row r="40" spans="1:5" x14ac:dyDescent="0.2">
      <c r="A40" s="30">
        <v>39</v>
      </c>
      <c r="B40" s="25" t="s">
        <v>70</v>
      </c>
      <c r="C40" s="63">
        <v>12</v>
      </c>
      <c r="D40" s="32">
        <f t="shared" si="0"/>
        <v>567</v>
      </c>
      <c r="E40" s="31" t="s">
        <v>473</v>
      </c>
    </row>
    <row r="41" spans="1:5" x14ac:dyDescent="0.2">
      <c r="A41" s="30">
        <v>40</v>
      </c>
      <c r="B41" s="25" t="s">
        <v>144</v>
      </c>
      <c r="C41" s="63">
        <v>10</v>
      </c>
      <c r="D41" s="32">
        <f t="shared" si="0"/>
        <v>579</v>
      </c>
      <c r="E41" s="31" t="s">
        <v>479</v>
      </c>
    </row>
    <row r="42" spans="1:5" x14ac:dyDescent="0.2">
      <c r="A42" s="30">
        <v>41</v>
      </c>
      <c r="B42" s="25" t="s">
        <v>145</v>
      </c>
      <c r="C42" s="63">
        <v>8</v>
      </c>
      <c r="D42" s="32">
        <f t="shared" si="0"/>
        <v>589</v>
      </c>
      <c r="E42" s="31" t="s">
        <v>474</v>
      </c>
    </row>
    <row r="43" spans="1:5" x14ac:dyDescent="0.2">
      <c r="A43" s="30">
        <v>42</v>
      </c>
      <c r="B43" s="25" t="s">
        <v>146</v>
      </c>
      <c r="C43" s="63">
        <v>12</v>
      </c>
      <c r="D43" s="32">
        <f t="shared" si="0"/>
        <v>597</v>
      </c>
      <c r="E43" s="31" t="s">
        <v>475</v>
      </c>
    </row>
    <row r="44" spans="1:5" x14ac:dyDescent="0.2">
      <c r="A44" s="30">
        <v>43</v>
      </c>
      <c r="B44" s="25" t="s">
        <v>71</v>
      </c>
      <c r="C44" s="63">
        <v>1</v>
      </c>
      <c r="D44" s="32">
        <f t="shared" si="0"/>
        <v>609</v>
      </c>
      <c r="E44" s="31" t="s">
        <v>768</v>
      </c>
    </row>
    <row r="45" spans="1:5" x14ac:dyDescent="0.2">
      <c r="A45" s="30">
        <v>44</v>
      </c>
      <c r="B45" s="25" t="s">
        <v>72</v>
      </c>
      <c r="C45" s="63">
        <v>10</v>
      </c>
      <c r="D45" s="32">
        <f t="shared" si="0"/>
        <v>610</v>
      </c>
      <c r="E45" s="31" t="s">
        <v>590</v>
      </c>
    </row>
    <row r="46" spans="1:5" x14ac:dyDescent="0.2">
      <c r="A46" s="30">
        <v>45</v>
      </c>
      <c r="B46" s="25" t="s">
        <v>73</v>
      </c>
      <c r="C46" s="63">
        <v>1</v>
      </c>
      <c r="D46" s="32">
        <f t="shared" si="0"/>
        <v>620</v>
      </c>
      <c r="E46" s="31" t="s">
        <v>769</v>
      </c>
    </row>
    <row r="47" spans="1:5" x14ac:dyDescent="0.2">
      <c r="A47" s="30">
        <v>46</v>
      </c>
      <c r="B47" s="25" t="s">
        <v>74</v>
      </c>
      <c r="C47" s="63">
        <v>2</v>
      </c>
      <c r="D47" s="32">
        <f t="shared" si="0"/>
        <v>621</v>
      </c>
      <c r="E47" s="31" t="s">
        <v>764</v>
      </c>
    </row>
    <row r="48" spans="1:5" x14ac:dyDescent="0.2">
      <c r="A48" s="30">
        <v>47</v>
      </c>
      <c r="B48" s="25" t="s">
        <v>164</v>
      </c>
      <c r="C48" s="63">
        <v>3</v>
      </c>
      <c r="D48" s="32">
        <f t="shared" si="0"/>
        <v>623</v>
      </c>
      <c r="E48" s="31" t="s">
        <v>752</v>
      </c>
    </row>
    <row r="49" spans="1:5" x14ac:dyDescent="0.2">
      <c r="A49" s="30">
        <v>48</v>
      </c>
      <c r="B49" s="25" t="s">
        <v>75</v>
      </c>
      <c r="C49" s="63">
        <v>3</v>
      </c>
      <c r="D49" s="32">
        <f t="shared" si="0"/>
        <v>626</v>
      </c>
      <c r="E49" s="31" t="s">
        <v>461</v>
      </c>
    </row>
    <row r="50" spans="1:5" x14ac:dyDescent="0.2">
      <c r="A50" s="30">
        <v>49</v>
      </c>
      <c r="B50" s="25" t="s">
        <v>76</v>
      </c>
      <c r="C50" s="63">
        <v>3</v>
      </c>
      <c r="D50" s="32">
        <f t="shared" si="0"/>
        <v>629</v>
      </c>
      <c r="E50" s="31" t="s">
        <v>878</v>
      </c>
    </row>
    <row r="51" spans="1:5" x14ac:dyDescent="0.2">
      <c r="A51" s="30">
        <v>50</v>
      </c>
      <c r="B51" s="25" t="s">
        <v>77</v>
      </c>
      <c r="C51" s="63">
        <v>8</v>
      </c>
      <c r="D51" s="32">
        <f t="shared" si="0"/>
        <v>632</v>
      </c>
      <c r="E51" s="31" t="s">
        <v>462</v>
      </c>
    </row>
    <row r="52" spans="1:5" x14ac:dyDescent="0.2">
      <c r="A52" s="30">
        <v>51</v>
      </c>
      <c r="B52" s="25" t="s">
        <v>347</v>
      </c>
      <c r="C52" s="63">
        <v>8</v>
      </c>
      <c r="D52" s="32">
        <f t="shared" si="0"/>
        <v>640</v>
      </c>
      <c r="E52" s="25" t="s">
        <v>463</v>
      </c>
    </row>
    <row r="53" spans="1:5" x14ac:dyDescent="0.2">
      <c r="A53" s="30">
        <v>52</v>
      </c>
      <c r="B53" s="25" t="s">
        <v>78</v>
      </c>
      <c r="C53" s="63">
        <v>12</v>
      </c>
      <c r="D53" s="32">
        <f t="shared" si="0"/>
        <v>648</v>
      </c>
      <c r="E53" s="31" t="s">
        <v>591</v>
      </c>
    </row>
    <row r="54" spans="1:5" x14ac:dyDescent="0.2">
      <c r="A54" s="30">
        <v>53</v>
      </c>
      <c r="B54" s="25" t="s">
        <v>54</v>
      </c>
      <c r="C54" s="63">
        <v>2</v>
      </c>
      <c r="D54" s="32">
        <f t="shared" si="0"/>
        <v>660</v>
      </c>
      <c r="E54" s="31" t="s">
        <v>770</v>
      </c>
    </row>
    <row r="55" spans="1:5" x14ac:dyDescent="0.2">
      <c r="A55" s="30">
        <v>54</v>
      </c>
      <c r="B55" s="25" t="s">
        <v>209</v>
      </c>
      <c r="C55" s="63">
        <v>2</v>
      </c>
      <c r="D55" s="32">
        <f t="shared" si="0"/>
        <v>662</v>
      </c>
      <c r="E55" s="31" t="s">
        <v>464</v>
      </c>
    </row>
    <row r="56" spans="1:5" x14ac:dyDescent="0.2">
      <c r="A56" s="30">
        <v>55</v>
      </c>
      <c r="B56" s="25" t="s">
        <v>79</v>
      </c>
      <c r="C56" s="63">
        <v>12</v>
      </c>
      <c r="D56" s="32">
        <f t="shared" si="0"/>
        <v>664</v>
      </c>
      <c r="E56" s="31" t="s">
        <v>465</v>
      </c>
    </row>
    <row r="57" spans="1:5" x14ac:dyDescent="0.2">
      <c r="A57" s="30">
        <v>56</v>
      </c>
      <c r="B57" s="25" t="s">
        <v>798</v>
      </c>
      <c r="C57" s="73">
        <v>3</v>
      </c>
      <c r="D57" s="32">
        <f t="shared" si="0"/>
        <v>676</v>
      </c>
      <c r="E57" s="31" t="s">
        <v>658</v>
      </c>
    </row>
    <row r="58" spans="1:5" x14ac:dyDescent="0.2">
      <c r="A58" s="30">
        <v>57</v>
      </c>
      <c r="B58" s="25" t="s">
        <v>345</v>
      </c>
      <c r="C58" s="63">
        <v>12</v>
      </c>
      <c r="D58" s="32">
        <f t="shared" si="0"/>
        <v>679</v>
      </c>
      <c r="E58" s="25" t="s">
        <v>592</v>
      </c>
    </row>
    <row r="59" spans="1:5" x14ac:dyDescent="0.2">
      <c r="A59" s="30">
        <v>58</v>
      </c>
      <c r="B59" s="25" t="s">
        <v>80</v>
      </c>
      <c r="C59" s="63">
        <v>2</v>
      </c>
      <c r="D59" s="32">
        <f t="shared" si="0"/>
        <v>691</v>
      </c>
      <c r="E59" s="31" t="s">
        <v>593</v>
      </c>
    </row>
    <row r="60" spans="1:5" x14ac:dyDescent="0.2">
      <c r="A60" s="30">
        <v>59</v>
      </c>
      <c r="B60" s="25" t="s">
        <v>81</v>
      </c>
      <c r="C60" s="34">
        <v>10</v>
      </c>
      <c r="D60" s="32">
        <f t="shared" si="0"/>
        <v>693</v>
      </c>
      <c r="E60" s="31" t="s">
        <v>744</v>
      </c>
    </row>
    <row r="61" spans="1:5" x14ac:dyDescent="0.2">
      <c r="A61" s="30">
        <v>60</v>
      </c>
      <c r="B61" s="25" t="s">
        <v>344</v>
      </c>
      <c r="C61" s="63">
        <v>8</v>
      </c>
      <c r="D61" s="32">
        <f t="shared" si="0"/>
        <v>703</v>
      </c>
      <c r="E61" s="25" t="s">
        <v>771</v>
      </c>
    </row>
    <row r="62" spans="1:5" x14ac:dyDescent="0.2">
      <c r="A62" s="30">
        <v>61</v>
      </c>
      <c r="B62" s="25" t="s">
        <v>799</v>
      </c>
      <c r="C62" s="73">
        <v>3</v>
      </c>
      <c r="D62" s="32">
        <f t="shared" si="0"/>
        <v>711</v>
      </c>
      <c r="E62" s="25" t="s">
        <v>800</v>
      </c>
    </row>
    <row r="63" spans="1:5" x14ac:dyDescent="0.2">
      <c r="A63" s="30">
        <v>62</v>
      </c>
      <c r="B63" s="25" t="s">
        <v>178</v>
      </c>
      <c r="C63" s="63">
        <v>10</v>
      </c>
      <c r="D63" s="32">
        <f t="shared" si="0"/>
        <v>714</v>
      </c>
      <c r="E63" s="25" t="s">
        <v>251</v>
      </c>
    </row>
    <row r="64" spans="1:5" x14ac:dyDescent="0.2">
      <c r="A64" s="30">
        <v>63</v>
      </c>
      <c r="B64" s="25" t="s">
        <v>185</v>
      </c>
      <c r="C64" s="63">
        <v>3</v>
      </c>
      <c r="D64" s="32">
        <f t="shared" si="0"/>
        <v>724</v>
      </c>
      <c r="E64" s="25" t="s">
        <v>501</v>
      </c>
    </row>
    <row r="65" spans="1:5" x14ac:dyDescent="0.2">
      <c r="A65" s="30">
        <v>64</v>
      </c>
      <c r="B65" s="25" t="s">
        <v>339</v>
      </c>
      <c r="C65" s="63">
        <v>1</v>
      </c>
      <c r="D65" s="32">
        <f t="shared" si="0"/>
        <v>727</v>
      </c>
      <c r="E65" s="25" t="s">
        <v>502</v>
      </c>
    </row>
    <row r="66" spans="1:5" x14ac:dyDescent="0.2">
      <c r="A66" s="30">
        <v>65</v>
      </c>
      <c r="B66" s="25" t="s">
        <v>186</v>
      </c>
      <c r="C66" s="63">
        <v>10</v>
      </c>
      <c r="D66" s="32">
        <f t="shared" si="0"/>
        <v>728</v>
      </c>
      <c r="E66" s="25" t="s">
        <v>478</v>
      </c>
    </row>
    <row r="67" spans="1:5" x14ac:dyDescent="0.2">
      <c r="A67" s="30">
        <v>66</v>
      </c>
      <c r="B67" s="25" t="s">
        <v>346</v>
      </c>
      <c r="C67" s="63">
        <v>10</v>
      </c>
      <c r="D67" s="32">
        <f t="shared" si="0"/>
        <v>738</v>
      </c>
      <c r="E67" s="25" t="s">
        <v>594</v>
      </c>
    </row>
    <row r="68" spans="1:5" x14ac:dyDescent="0.2">
      <c r="A68" s="30">
        <v>67</v>
      </c>
      <c r="B68" s="25" t="s">
        <v>342</v>
      </c>
      <c r="C68" s="63">
        <v>2</v>
      </c>
      <c r="D68" s="32">
        <f t="shared" si="0"/>
        <v>748</v>
      </c>
      <c r="E68" s="25" t="s">
        <v>595</v>
      </c>
    </row>
    <row r="69" spans="1:5" x14ac:dyDescent="0.2">
      <c r="A69" s="30">
        <v>68</v>
      </c>
      <c r="B69" s="25" t="s">
        <v>341</v>
      </c>
      <c r="C69" s="63">
        <v>1</v>
      </c>
      <c r="D69" s="32">
        <f t="shared" ref="D69:D90" si="1">SUM(D68+C68)</f>
        <v>750</v>
      </c>
      <c r="E69" s="25" t="s">
        <v>522</v>
      </c>
    </row>
    <row r="70" spans="1:5" x14ac:dyDescent="0.2">
      <c r="A70" s="30">
        <v>69</v>
      </c>
      <c r="B70" s="25" t="s">
        <v>348</v>
      </c>
      <c r="C70" s="63">
        <v>1</v>
      </c>
      <c r="D70" s="32">
        <f t="shared" si="1"/>
        <v>751</v>
      </c>
      <c r="E70" s="25" t="s">
        <v>523</v>
      </c>
    </row>
    <row r="71" spans="1:5" x14ac:dyDescent="0.2">
      <c r="A71" s="30">
        <v>70</v>
      </c>
      <c r="B71" s="25" t="s">
        <v>82</v>
      </c>
      <c r="C71" s="63">
        <v>1</v>
      </c>
      <c r="D71" s="32">
        <f t="shared" si="1"/>
        <v>752</v>
      </c>
      <c r="E71" s="31" t="s">
        <v>772</v>
      </c>
    </row>
    <row r="72" spans="1:5" x14ac:dyDescent="0.2">
      <c r="A72" s="30">
        <v>71</v>
      </c>
      <c r="B72" s="25" t="s">
        <v>83</v>
      </c>
      <c r="C72" s="63">
        <v>1</v>
      </c>
      <c r="D72" s="32">
        <f t="shared" si="1"/>
        <v>753</v>
      </c>
      <c r="E72" s="31" t="s">
        <v>596</v>
      </c>
    </row>
    <row r="73" spans="1:5" x14ac:dyDescent="0.2">
      <c r="A73" s="30">
        <v>72</v>
      </c>
      <c r="B73" s="25" t="s">
        <v>84</v>
      </c>
      <c r="C73" s="63">
        <v>1</v>
      </c>
      <c r="D73" s="32">
        <f t="shared" si="1"/>
        <v>754</v>
      </c>
      <c r="E73" s="31" t="s">
        <v>597</v>
      </c>
    </row>
    <row r="74" spans="1:5" x14ac:dyDescent="0.2">
      <c r="A74" s="30">
        <v>73</v>
      </c>
      <c r="B74" s="25" t="s">
        <v>85</v>
      </c>
      <c r="C74" s="63">
        <v>10</v>
      </c>
      <c r="D74" s="32">
        <f t="shared" si="1"/>
        <v>755</v>
      </c>
      <c r="E74" s="31" t="s">
        <v>598</v>
      </c>
    </row>
    <row r="75" spans="1:5" x14ac:dyDescent="0.2">
      <c r="A75" s="30">
        <v>74</v>
      </c>
      <c r="B75" s="25" t="s">
        <v>86</v>
      </c>
      <c r="C75" s="63">
        <v>1</v>
      </c>
      <c r="D75" s="32">
        <f t="shared" si="1"/>
        <v>765</v>
      </c>
      <c r="E75" s="31" t="s">
        <v>529</v>
      </c>
    </row>
    <row r="76" spans="1:5" x14ac:dyDescent="0.2">
      <c r="A76" s="30">
        <v>75</v>
      </c>
      <c r="B76" s="25" t="s">
        <v>34</v>
      </c>
      <c r="C76" s="63">
        <v>17</v>
      </c>
      <c r="D76" s="32">
        <f t="shared" si="1"/>
        <v>766</v>
      </c>
      <c r="E76" s="25" t="s">
        <v>435</v>
      </c>
    </row>
    <row r="77" spans="1:5" x14ac:dyDescent="0.2">
      <c r="A77" s="30">
        <v>76</v>
      </c>
      <c r="B77" s="25" t="s">
        <v>31</v>
      </c>
      <c r="C77" s="63">
        <v>12</v>
      </c>
      <c r="D77" s="32">
        <f t="shared" si="1"/>
        <v>783</v>
      </c>
      <c r="E77" s="25" t="s">
        <v>480</v>
      </c>
    </row>
    <row r="78" spans="1:5" x14ac:dyDescent="0.2">
      <c r="A78" s="30">
        <v>77</v>
      </c>
      <c r="B78" s="25" t="s">
        <v>179</v>
      </c>
      <c r="C78" s="63">
        <v>12</v>
      </c>
      <c r="D78" s="32">
        <f t="shared" si="1"/>
        <v>795</v>
      </c>
      <c r="E78" s="25" t="s">
        <v>481</v>
      </c>
    </row>
    <row r="79" spans="1:5" x14ac:dyDescent="0.2">
      <c r="A79" s="30">
        <v>78</v>
      </c>
      <c r="B79" s="25" t="s">
        <v>180</v>
      </c>
      <c r="C79" s="63">
        <v>20</v>
      </c>
      <c r="D79" s="32">
        <f t="shared" si="1"/>
        <v>807</v>
      </c>
      <c r="E79" s="25" t="s">
        <v>482</v>
      </c>
    </row>
    <row r="80" spans="1:5" x14ac:dyDescent="0.2">
      <c r="A80" s="30">
        <v>79</v>
      </c>
      <c r="B80" s="25" t="s">
        <v>181</v>
      </c>
      <c r="C80" s="63">
        <v>12</v>
      </c>
      <c r="D80" s="32">
        <f t="shared" si="1"/>
        <v>827</v>
      </c>
      <c r="E80" s="25" t="s">
        <v>483</v>
      </c>
    </row>
    <row r="81" spans="1:5" x14ac:dyDescent="0.2">
      <c r="A81" s="30">
        <v>80</v>
      </c>
      <c r="B81" s="25" t="s">
        <v>182</v>
      </c>
      <c r="C81" s="63">
        <v>2</v>
      </c>
      <c r="D81" s="32">
        <f t="shared" si="1"/>
        <v>839</v>
      </c>
      <c r="E81" s="25" t="s">
        <v>756</v>
      </c>
    </row>
    <row r="82" spans="1:5" x14ac:dyDescent="0.2">
      <c r="A82" s="30">
        <v>81</v>
      </c>
      <c r="B82" s="25" t="s">
        <v>183</v>
      </c>
      <c r="C82" s="63">
        <v>10</v>
      </c>
      <c r="D82" s="32">
        <f t="shared" si="1"/>
        <v>841</v>
      </c>
      <c r="E82" s="25" t="s">
        <v>484</v>
      </c>
    </row>
    <row r="83" spans="1:5" x14ac:dyDescent="0.2">
      <c r="A83" s="30">
        <v>82</v>
      </c>
      <c r="B83" s="25" t="s">
        <v>184</v>
      </c>
      <c r="C83" s="63">
        <v>10</v>
      </c>
      <c r="D83" s="32">
        <f t="shared" si="1"/>
        <v>851</v>
      </c>
      <c r="E83" s="25" t="s">
        <v>485</v>
      </c>
    </row>
    <row r="84" spans="1:5" x14ac:dyDescent="0.2">
      <c r="A84" s="30">
        <v>83</v>
      </c>
      <c r="B84" s="25" t="s">
        <v>332</v>
      </c>
      <c r="C84" s="63">
        <v>2</v>
      </c>
      <c r="D84" s="32">
        <f t="shared" si="1"/>
        <v>861</v>
      </c>
      <c r="E84" s="25" t="s">
        <v>486</v>
      </c>
    </row>
    <row r="85" spans="1:5" x14ac:dyDescent="0.2">
      <c r="A85" s="30">
        <v>84</v>
      </c>
      <c r="B85" s="25" t="s">
        <v>309</v>
      </c>
      <c r="C85" s="63">
        <v>2</v>
      </c>
      <c r="D85" s="32">
        <f t="shared" si="1"/>
        <v>863</v>
      </c>
      <c r="E85" s="25" t="s">
        <v>310</v>
      </c>
    </row>
    <row r="86" spans="1:5" x14ac:dyDescent="0.2">
      <c r="A86" s="30">
        <v>85</v>
      </c>
      <c r="B86" s="25" t="s">
        <v>343</v>
      </c>
      <c r="C86" s="63">
        <v>1</v>
      </c>
      <c r="D86" s="32">
        <f t="shared" si="1"/>
        <v>865</v>
      </c>
      <c r="E86" s="25" t="s">
        <v>557</v>
      </c>
    </row>
    <row r="87" spans="1:5" x14ac:dyDescent="0.2">
      <c r="A87" s="30">
        <v>86</v>
      </c>
      <c r="B87" s="25" t="s">
        <v>188</v>
      </c>
      <c r="C87" s="63">
        <v>2</v>
      </c>
      <c r="D87" s="32">
        <f t="shared" si="1"/>
        <v>866</v>
      </c>
      <c r="E87" s="31" t="s">
        <v>699</v>
      </c>
    </row>
    <row r="88" spans="1:5" x14ac:dyDescent="0.2">
      <c r="A88" s="30">
        <v>87</v>
      </c>
      <c r="B88" s="25" t="s">
        <v>187</v>
      </c>
      <c r="C88" s="63">
        <v>2</v>
      </c>
      <c r="D88" s="32">
        <f t="shared" si="1"/>
        <v>868</v>
      </c>
      <c r="E88" s="31" t="s">
        <v>700</v>
      </c>
    </row>
    <row r="89" spans="1:5" x14ac:dyDescent="0.2">
      <c r="A89" s="30">
        <v>88</v>
      </c>
      <c r="B89" s="25" t="s">
        <v>189</v>
      </c>
      <c r="C89" s="63">
        <v>2</v>
      </c>
      <c r="D89" s="32">
        <f t="shared" si="1"/>
        <v>870</v>
      </c>
      <c r="E89" s="31" t="s">
        <v>701</v>
      </c>
    </row>
    <row r="90" spans="1:5" x14ac:dyDescent="0.2">
      <c r="A90" s="30">
        <v>89</v>
      </c>
      <c r="B90" s="25" t="s">
        <v>190</v>
      </c>
      <c r="C90" s="63">
        <v>2</v>
      </c>
      <c r="D90" s="32">
        <f t="shared" si="1"/>
        <v>872</v>
      </c>
      <c r="E90" s="31" t="s">
        <v>702</v>
      </c>
    </row>
    <row r="91" spans="1:5" x14ac:dyDescent="0.2">
      <c r="A91" s="47"/>
      <c r="B91" s="47"/>
      <c r="C91" s="47"/>
      <c r="D91" s="47"/>
      <c r="E91" s="47"/>
    </row>
  </sheetData>
  <sortState ref="A2:K224">
    <sortCondition ref="A2:A224"/>
  </sortState>
  <phoneticPr fontId="3" type="noConversion"/>
  <pageMargins left="0.75" right="0.75" top="1" bottom="1" header="0.5" footer="0.5"/>
  <pageSetup paperSize="9" scale="54"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documentManagement>
    <DocId xmlns="e35d9444-7d8a-4812-8bd4-7ddd4969712c" xsi:nil="true"/>
    <MeridioUrl xmlns="e35d9444-7d8a-4812-8bd4-7ddd4969712c" xsi:nil="true"/>
    <Declared xmlns="e35d9444-7d8a-4812-8bd4-7ddd4969712c">false</Declared>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4945DE38A7D12488BD47DDD4969712C" ma:contentTypeVersion="3" ma:contentTypeDescription="Create a new document." ma:contentTypeScope="" ma:versionID="8962a7260fc30e0cf70e2b05abc48672">
  <xsd:schema xmlns:xsd="http://www.w3.org/2001/XMLSchema" xmlns:p="http://schemas.microsoft.com/office/2006/metadata/properties" xmlns:ns2="e35d9444-7d8a-4812-8bd4-7ddd4969712c" targetNamespace="http://schemas.microsoft.com/office/2006/metadata/properties" ma:root="true" ma:fieldsID="2ef0077947ffa866c6805676891fc19e" ns2:_="">
    <xsd:import namespace="e35d9444-7d8a-4812-8bd4-7ddd4969712c"/>
    <xsd:element name="properties">
      <xsd:complexType>
        <xsd:sequence>
          <xsd:element name="documentManagement">
            <xsd:complexType>
              <xsd:all>
                <xsd:element ref="ns2:Declared" minOccurs="0"/>
                <xsd:element ref="ns2:DocId" minOccurs="0"/>
                <xsd:element ref="ns2:MeridioUrl" minOccurs="0"/>
              </xsd:all>
            </xsd:complexType>
          </xsd:element>
        </xsd:sequence>
      </xsd:complexType>
    </xsd:element>
  </xsd:schema>
  <xsd:schema xmlns:xsd="http://www.w3.org/2001/XMLSchema" xmlns:dms="http://schemas.microsoft.com/office/2006/documentManagement/types" targetNamespace="e35d9444-7d8a-4812-8bd4-7ddd4969712c" elementFormDefault="qualified">
    <xsd:import namespace="http://schemas.microsoft.com/office/2006/documentManagement/types"/>
    <xsd:element name="Declared" ma:index="8" nillable="true" ma:displayName="Declared" ma:default="FALSE" ma:hidden="true" ma:internalName="Declared">
      <xsd:simpleType>
        <xsd:restriction base="dms:Boolean"/>
      </xsd:simpleType>
    </xsd:element>
    <xsd:element name="DocId" ma:index="9" nillable="true" ma:displayName="DocId" ma:hidden="true" ma:internalName="DocId">
      <xsd:simpleType>
        <xsd:restriction base="dms:Text"/>
      </xsd:simpleType>
    </xsd:element>
    <xsd:element name="MeridioUrl" ma:index="10" nillable="true" ma:displayName="MeridioUrl" ma:hidden="true" ma:internalName="MeridioUrl">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7D1B91E9-8259-42EB-B159-5DB08C3EA67F}">
  <ds:schemaRefs>
    <ds:schemaRef ds:uri="http://schemas.microsoft.com/sharepoint/v3/contenttype/forms"/>
  </ds:schemaRefs>
</ds:datastoreItem>
</file>

<file path=customXml/itemProps2.xml><?xml version="1.0" encoding="utf-8"?>
<ds:datastoreItem xmlns:ds="http://schemas.openxmlformats.org/officeDocument/2006/customXml" ds:itemID="{3B4B7537-FC94-4F1B-B835-118C68D13CBD}">
  <ds:schemaRefs>
    <ds:schemaRef ds:uri="http://schemas.microsoft.com/office/2006/metadata/properties"/>
    <ds:schemaRef ds:uri="e35d9444-7d8a-4812-8bd4-7ddd4969712c"/>
  </ds:schemaRefs>
</ds:datastoreItem>
</file>

<file path=customXml/itemProps3.xml><?xml version="1.0" encoding="utf-8"?>
<ds:datastoreItem xmlns:ds="http://schemas.openxmlformats.org/officeDocument/2006/customXml" ds:itemID="{B74E3561-1785-435E-AD31-4764E6B9A0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35d9444-7d8a-4812-8bd4-7ddd4969712c"/>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Cover</vt:lpstr>
      <vt:lpstr>Notes &amp; Change log</vt:lpstr>
      <vt:lpstr>Header and Footer Rec</vt:lpstr>
      <vt:lpstr>Critical Care Example</vt:lpstr>
      <vt:lpstr>Child Files</vt:lpstr>
      <vt:lpstr>APC</vt:lpstr>
      <vt:lpstr>A&amp;E ChildTables</vt:lpstr>
      <vt:lpstr>A&amp;E</vt:lpstr>
      <vt:lpstr>Outpatient</vt:lpstr>
      <vt:lpstr>EAL</vt:lpstr>
      <vt:lpstr>Psych Census</vt:lpstr>
      <vt:lpstr>CDS Activity Date</vt:lpstr>
      <vt:lpstr>Appointment Date 020 021</vt:lpstr>
    </vt:vector>
  </TitlesOfParts>
  <Company>NHS Connecting For Health</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Wessex v6.2 Release</dc:title>
  <dc:subject>Wessex format</dc:subject>
  <dc:creator>NHS Connecting For Health</dc:creator>
  <cp:lastModifiedBy>Kristy,Dormand</cp:lastModifiedBy>
  <cp:lastPrinted>2008-08-27T09:11:14Z</cp:lastPrinted>
  <dcterms:created xsi:type="dcterms:W3CDTF">2006-08-25T05:31:43Z</dcterms:created>
  <dcterms:modified xsi:type="dcterms:W3CDTF">2013-01-18T09:51:40Z</dcterms:modified>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0x01010044945DE38A7D12488BD47DDD4969712C</vt:lpwstr>
  </property>
  <property fmtid="{D5CDD505-2E9C-101B-9397-08002B2CF9AE}" pid="3" name="Editor">
    <vt:lpwstr>Marc Escreet</vt:lpwstr>
  </property>
  <property fmtid="{D5CDD505-2E9C-101B-9397-08002B2CF9AE}" pid="4" name="_MarkAsFinal">
    <vt:bool>true</vt:bool>
  </property>
</Properties>
</file>