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66925"/>
  <mc:AlternateContent xmlns:mc="http://schemas.openxmlformats.org/markup-compatibility/2006">
    <mc:Choice Requires="x15">
      <x15ac:absPath xmlns:x15ac="http://schemas.microsoft.com/office/spreadsheetml/2010/11/ac" url="C:\Users\MichaelSkinner\Documents\Advisory Materials\Infrastructure Maturity\"/>
    </mc:Choice>
  </mc:AlternateContent>
  <xr:revisionPtr revIDLastSave="0" documentId="8_{5E7411C2-3475-422E-A832-B857B5C21AC4}" xr6:coauthVersionLast="47" xr6:coauthVersionMax="47" xr10:uidLastSave="{00000000-0000-0000-0000-000000000000}"/>
  <bookViews>
    <workbookView xWindow="-120" yWindow="-120" windowWidth="29040" windowHeight="15720" tabRatio="806" firstSheet="1" xr2:uid="{06843345-D995-4968-85CD-8178185F6344}"/>
  </bookViews>
  <sheets>
    <sheet name="Infra Maturity" sheetId="2" r:id="rId1"/>
    <sheet name="Domain Descriptions" sheetId="19" r:id="rId2"/>
    <sheet name="Cloud Skills (old)" sheetId="18" state="hidden" r:id="rId3"/>
    <sheet name="Cloud Skills" sheetId="22" r:id="rId4"/>
    <sheet name="IT Apps" sheetId="24" r:id="rId5"/>
    <sheet name="IT Ops (on-prem)" sheetId="28" r:id="rId6"/>
    <sheet name="IT Ops (on-prem) Lists" sheetId="27" state="hidden" r:id="rId7"/>
    <sheet name="IT Ops (Cloud)" sheetId="30" r:id="rId8"/>
    <sheet name="IT Ops (Cloud) Lists" sheetId="29" state="hidden" r:id="rId9"/>
    <sheet name="Security" sheetId="26" r:id="rId10"/>
    <sheet name="Network" sheetId="32" r:id="rId11"/>
    <sheet name="IaaS" sheetId="37" r:id="rId12"/>
    <sheet name="Cloud Skills Lists" sheetId="20" state="hidden" r:id="rId13"/>
    <sheet name="IT Apps Lists" sheetId="23" state="hidden" r:id="rId14"/>
    <sheet name="Security Lists" sheetId="25" state="hidden" r:id="rId15"/>
    <sheet name="IT Ops &amp; Processes (on-prem)" sheetId="4" state="hidden" r:id="rId16"/>
    <sheet name="IT Ops &amp; Processes (Cloud)" sheetId="14" state="hidden" r:id="rId17"/>
    <sheet name="IT Applications (old)" sheetId="17" state="hidden" r:id="rId18"/>
    <sheet name="Security (old)" sheetId="5" state="hidden" r:id="rId19"/>
    <sheet name="Network Lists" sheetId="31" state="hidden" r:id="rId20"/>
    <sheet name="Network (old)" sheetId="8" state="hidden" r:id="rId21"/>
    <sheet name="IaaS Lists" sheetId="33" state="hidden" r:id="rId22"/>
    <sheet name="PaaS" sheetId="39" r:id="rId23"/>
    <sheet name="STaaS" sheetId="38" r:id="rId24"/>
    <sheet name="STaaS Lists" sheetId="35" state="hidden" r:id="rId25"/>
    <sheet name="IaaS (old)" sheetId="6" state="hidden" r:id="rId26"/>
    <sheet name="STaaS (old)" sheetId="16" state="hidden" r:id="rId27"/>
    <sheet name="PaaS (old)" sheetId="7" state="hidden" r:id="rId28"/>
    <sheet name="PaaS Lists" sheetId="36" state="hidden" r:id="rId29"/>
    <sheet name="SaaS (old)" sheetId="41" state="hidden" r:id="rId30"/>
    <sheet name="SaaS Lists" sheetId="42" state="hidden" r:id="rId31"/>
    <sheet name="SaaS" sheetId="40" r:id="rId32"/>
    <sheet name="Maps" sheetId="15" r:id="rId33"/>
  </sheets>
  <definedNames>
    <definedName name="_xlnm._FilterDatabase" localSheetId="1" hidden="1">'Domain Descriptions'!$A$2:$C$11</definedName>
    <definedName name="_xlnm.Print_Titles" localSheetId="1">'Domain Descriptions'!$1:$2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39" l="1"/>
  <c r="K16" i="39"/>
  <c r="K15" i="39"/>
  <c r="K14" i="39"/>
  <c r="K13" i="39"/>
  <c r="K12" i="39"/>
  <c r="K11" i="39"/>
  <c r="K10" i="39"/>
  <c r="K9" i="39"/>
  <c r="K8" i="39"/>
  <c r="K7" i="39"/>
  <c r="K6" i="39"/>
  <c r="K5" i="39"/>
  <c r="K4" i="39"/>
  <c r="K3" i="39"/>
  <c r="R17" i="38"/>
  <c r="R16" i="38"/>
  <c r="R15" i="38"/>
  <c r="R14" i="38"/>
  <c r="R13" i="38"/>
  <c r="R12" i="38"/>
  <c r="R11" i="38"/>
  <c r="R10" i="38"/>
  <c r="R9" i="38"/>
  <c r="R8" i="38"/>
  <c r="R7" i="38"/>
  <c r="R6" i="38"/>
  <c r="R5" i="38"/>
  <c r="R4" i="38"/>
  <c r="R3" i="38"/>
  <c r="T17" i="37"/>
  <c r="T16" i="37"/>
  <c r="T15" i="37"/>
  <c r="T14" i="37"/>
  <c r="T13" i="37"/>
  <c r="T12" i="37"/>
  <c r="T11" i="37"/>
  <c r="T10" i="37"/>
  <c r="T9" i="37"/>
  <c r="T8" i="37"/>
  <c r="T7" i="37"/>
  <c r="T6" i="37"/>
  <c r="T5" i="37"/>
  <c r="T4" i="37"/>
  <c r="T3" i="37"/>
  <c r="R17" i="32"/>
  <c r="R16" i="32"/>
  <c r="R15" i="32"/>
  <c r="R14" i="32"/>
  <c r="R13" i="32"/>
  <c r="R12" i="32"/>
  <c r="R11" i="32"/>
  <c r="R10" i="32"/>
  <c r="R9" i="32"/>
  <c r="R8" i="32"/>
  <c r="R7" i="32"/>
  <c r="R6" i="32"/>
  <c r="R5" i="32"/>
  <c r="R4" i="32"/>
  <c r="R3" i="32"/>
  <c r="J17" i="24"/>
  <c r="J16" i="24"/>
  <c r="J15" i="24"/>
  <c r="J14" i="24"/>
  <c r="J13" i="24"/>
  <c r="J12" i="24"/>
  <c r="J11" i="24"/>
  <c r="J10" i="24"/>
  <c r="J9" i="24"/>
  <c r="J8" i="24"/>
  <c r="J7" i="24"/>
  <c r="J6" i="24"/>
  <c r="J5" i="24"/>
  <c r="J4" i="24"/>
  <c r="J3" i="24"/>
  <c r="O17" i="22"/>
  <c r="O16" i="22"/>
  <c r="O15" i="22"/>
  <c r="O14" i="22"/>
  <c r="O13" i="22"/>
  <c r="O12" i="22"/>
  <c r="O11" i="22"/>
  <c r="O10" i="22"/>
  <c r="O9" i="22"/>
  <c r="O8" i="22"/>
  <c r="O7" i="22"/>
  <c r="O6" i="22"/>
  <c r="O5" i="22"/>
  <c r="O4" i="22"/>
  <c r="O3" i="22"/>
  <c r="I17" i="40"/>
  <c r="I16" i="40"/>
  <c r="I15" i="40"/>
  <c r="I14" i="40"/>
  <c r="I13" i="40"/>
  <c r="I12" i="40"/>
  <c r="I11" i="40"/>
  <c r="I10" i="40"/>
  <c r="I9" i="40"/>
  <c r="I8" i="40"/>
  <c r="I7" i="40"/>
  <c r="I6" i="40"/>
  <c r="I5" i="40"/>
  <c r="I4" i="40"/>
  <c r="I3" i="40"/>
  <c r="K17" i="26"/>
  <c r="K16" i="26"/>
  <c r="K15" i="26"/>
  <c r="K14" i="26"/>
  <c r="K13" i="26"/>
  <c r="K12" i="26"/>
  <c r="K11" i="26"/>
  <c r="K10" i="26"/>
  <c r="K9" i="26"/>
  <c r="K8" i="26"/>
  <c r="K7" i="26"/>
  <c r="K6" i="26"/>
  <c r="K5" i="26"/>
  <c r="K4" i="26"/>
  <c r="K3" i="26"/>
  <c r="W17" i="28"/>
  <c r="W16" i="28"/>
  <c r="W15" i="28"/>
  <c r="W14" i="28"/>
  <c r="W13" i="28"/>
  <c r="W12" i="28"/>
  <c r="W11" i="28"/>
  <c r="W10" i="28"/>
  <c r="W9" i="28"/>
  <c r="W8" i="28"/>
  <c r="W7" i="28"/>
  <c r="W6" i="28"/>
  <c r="W5" i="28"/>
  <c r="W4" i="28"/>
  <c r="W3" i="28"/>
  <c r="W17" i="30"/>
  <c r="W16" i="30"/>
  <c r="W15" i="30"/>
  <c r="W14" i="30"/>
  <c r="W13" i="30"/>
  <c r="W12" i="30"/>
  <c r="W11" i="30"/>
  <c r="W10" i="30"/>
  <c r="W9" i="30"/>
  <c r="W8" i="30"/>
  <c r="W7" i="30"/>
  <c r="W6" i="30"/>
  <c r="W5" i="30"/>
  <c r="W4" i="30"/>
  <c r="W3" i="30"/>
  <c r="K9" i="41"/>
  <c r="J9" i="41"/>
  <c r="O3" i="18"/>
  <c r="P3" i="18"/>
  <c r="O4" i="18"/>
  <c r="P4" i="18"/>
  <c r="O5" i="18"/>
  <c r="P5" i="18"/>
  <c r="O6" i="18"/>
  <c r="P6" i="18"/>
  <c r="O7" i="18"/>
  <c r="P7" i="18"/>
  <c r="O8" i="18"/>
  <c r="P8" i="18"/>
  <c r="O9" i="18"/>
  <c r="P9" i="18"/>
  <c r="O10" i="18"/>
  <c r="P10" i="18"/>
  <c r="O11" i="18"/>
  <c r="P11" i="18"/>
  <c r="O12" i="18"/>
  <c r="P12" i="18"/>
  <c r="O13" i="18"/>
  <c r="P13" i="18"/>
  <c r="P2" i="18"/>
  <c r="O2" i="18"/>
  <c r="O15" i="18" l="1"/>
  <c r="C6" i="15" s="1"/>
  <c r="O19" i="18"/>
  <c r="O20" i="18"/>
  <c r="O18" i="18"/>
  <c r="P15" i="18"/>
  <c r="D6" i="15" s="1"/>
  <c r="P21" i="8"/>
  <c r="P22" i="8"/>
  <c r="P23" i="8"/>
  <c r="P9" i="5"/>
  <c r="P8" i="5"/>
  <c r="P7" i="5"/>
  <c r="P6" i="5"/>
  <c r="P5" i="5"/>
  <c r="P4" i="5"/>
  <c r="P3" i="5"/>
  <c r="P2" i="5"/>
  <c r="P16" i="8"/>
  <c r="P15" i="8"/>
  <c r="P14" i="8"/>
  <c r="P13" i="8"/>
  <c r="P12" i="8"/>
  <c r="P11" i="8"/>
  <c r="P10" i="8"/>
  <c r="P9" i="8"/>
  <c r="P8" i="8"/>
  <c r="P7" i="8"/>
  <c r="P6" i="8"/>
  <c r="P5" i="8"/>
  <c r="P4" i="8"/>
  <c r="P3" i="8"/>
  <c r="P2" i="8"/>
  <c r="P16" i="16"/>
  <c r="P15" i="16"/>
  <c r="P14" i="16"/>
  <c r="P13" i="16"/>
  <c r="P12" i="16"/>
  <c r="P11" i="16"/>
  <c r="P10" i="16"/>
  <c r="P9" i="16"/>
  <c r="P8" i="16"/>
  <c r="P7" i="16"/>
  <c r="P6" i="16"/>
  <c r="P5" i="16"/>
  <c r="P4" i="16"/>
  <c r="P3" i="16"/>
  <c r="P2" i="16"/>
  <c r="V23" i="6"/>
  <c r="V24" i="6"/>
  <c r="V25" i="6"/>
  <c r="P9" i="7"/>
  <c r="P8" i="7"/>
  <c r="P7" i="7"/>
  <c r="P6" i="7"/>
  <c r="P5" i="7"/>
  <c r="P4" i="7"/>
  <c r="P3" i="7"/>
  <c r="P2" i="7"/>
  <c r="V18" i="6"/>
  <c r="V17" i="6"/>
  <c r="V16" i="6"/>
  <c r="V15" i="6"/>
  <c r="V14" i="6"/>
  <c r="V13" i="6"/>
  <c r="V12" i="6"/>
  <c r="V11" i="6"/>
  <c r="V10" i="6"/>
  <c r="V9" i="6"/>
  <c r="V8" i="6"/>
  <c r="V7" i="6"/>
  <c r="V6" i="6"/>
  <c r="V5" i="6"/>
  <c r="V4" i="6"/>
  <c r="V3" i="6"/>
  <c r="V2" i="6"/>
  <c r="P8" i="17"/>
  <c r="P7" i="17"/>
  <c r="P6" i="17"/>
  <c r="P5" i="17"/>
  <c r="P4" i="17"/>
  <c r="P3" i="17"/>
  <c r="P2" i="17"/>
  <c r="P21" i="14"/>
  <c r="P20" i="14"/>
  <c r="P19" i="14"/>
  <c r="P18" i="14"/>
  <c r="P17" i="14"/>
  <c r="P16" i="14"/>
  <c r="P15" i="14"/>
  <c r="P14" i="14"/>
  <c r="P13" i="14"/>
  <c r="P12" i="14"/>
  <c r="P11" i="14"/>
  <c r="P10" i="14"/>
  <c r="P9" i="14"/>
  <c r="P8" i="14"/>
  <c r="P7" i="14"/>
  <c r="P6" i="14"/>
  <c r="P5" i="14"/>
  <c r="P4" i="14"/>
  <c r="P3" i="14"/>
  <c r="P2" i="14"/>
  <c r="Q21" i="4"/>
  <c r="Q20" i="4"/>
  <c r="Q19" i="4"/>
  <c r="Q18" i="4"/>
  <c r="Q17" i="4"/>
  <c r="Q16" i="4"/>
  <c r="Q15" i="4"/>
  <c r="Q14" i="4"/>
  <c r="Q13" i="4"/>
  <c r="Q12" i="4"/>
  <c r="Q11" i="4"/>
  <c r="Q10" i="4"/>
  <c r="Q9" i="4"/>
  <c r="Q8" i="4"/>
  <c r="Q7" i="4"/>
  <c r="Q6" i="4"/>
  <c r="Q5" i="4"/>
  <c r="Q4" i="4"/>
  <c r="Q3" i="4"/>
  <c r="Q2" i="4"/>
  <c r="O3" i="16"/>
  <c r="O4" i="16"/>
  <c r="O5" i="16"/>
  <c r="O6" i="16"/>
  <c r="O7" i="16"/>
  <c r="O8" i="16"/>
  <c r="O9" i="16"/>
  <c r="O10" i="16"/>
  <c r="O11" i="16"/>
  <c r="O12" i="16"/>
  <c r="O13" i="16"/>
  <c r="O14" i="16"/>
  <c r="O15" i="16"/>
  <c r="O16" i="16"/>
  <c r="O2" i="16"/>
  <c r="O3" i="17"/>
  <c r="O4" i="17"/>
  <c r="O5" i="17"/>
  <c r="O6" i="17"/>
  <c r="O7" i="17"/>
  <c r="O8" i="17"/>
  <c r="O2" i="17"/>
  <c r="P22" i="16" l="1"/>
  <c r="P21" i="16"/>
  <c r="P23" i="16"/>
  <c r="P15" i="7"/>
  <c r="P14" i="7"/>
  <c r="P16" i="7"/>
  <c r="P16" i="5"/>
  <c r="P14" i="5"/>
  <c r="P15" i="5"/>
  <c r="P14" i="17"/>
  <c r="P13" i="17"/>
  <c r="P15" i="17"/>
  <c r="P18" i="16"/>
  <c r="D14" i="15" s="1"/>
  <c r="O22" i="16"/>
  <c r="O18" i="16"/>
  <c r="C14" i="15" s="1"/>
  <c r="Q28" i="4"/>
  <c r="Q27" i="4"/>
  <c r="Q26" i="4"/>
  <c r="P10" i="17"/>
  <c r="D9" i="15" s="1"/>
  <c r="O23" i="16"/>
  <c r="O21" i="16"/>
  <c r="O15" i="17"/>
  <c r="O10" i="17"/>
  <c r="C9" i="15" s="1"/>
  <c r="O13" i="17"/>
  <c r="O14" i="17"/>
  <c r="C8" i="15"/>
  <c r="C11" i="15"/>
  <c r="C7" i="15"/>
  <c r="O12" i="2" l="1"/>
  <c r="O13"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1" i="2"/>
  <c r="O102" i="2"/>
  <c r="O103" i="2"/>
  <c r="O104" i="2"/>
  <c r="O105" i="2"/>
  <c r="O106" i="2"/>
  <c r="O107" i="2"/>
  <c r="O108" i="2"/>
  <c r="O109" i="2"/>
  <c r="O110" i="2"/>
  <c r="O111" i="2"/>
  <c r="O112" i="2"/>
  <c r="O113" i="2"/>
  <c r="O114" i="2"/>
  <c r="O4" i="2"/>
  <c r="O5" i="2"/>
  <c r="O6" i="2"/>
  <c r="O7" i="2"/>
  <c r="O8" i="2"/>
  <c r="O9" i="2"/>
  <c r="O10" i="2"/>
  <c r="O11" i="2"/>
  <c r="O3" i="2"/>
  <c r="P23" i="14"/>
  <c r="D8" i="15" s="1"/>
  <c r="O21" i="14"/>
  <c r="O20" i="14"/>
  <c r="O19" i="14"/>
  <c r="O18" i="14"/>
  <c r="O17" i="14"/>
  <c r="O16" i="14"/>
  <c r="O15" i="14"/>
  <c r="O14" i="14"/>
  <c r="O13" i="14"/>
  <c r="O12" i="14"/>
  <c r="O11" i="14"/>
  <c r="O10" i="14"/>
  <c r="O9" i="14"/>
  <c r="O8" i="14"/>
  <c r="O7" i="14"/>
  <c r="O6" i="14"/>
  <c r="O5" i="14"/>
  <c r="O4" i="14"/>
  <c r="O3" i="14"/>
  <c r="O2" i="14"/>
  <c r="O121" i="2" l="1"/>
  <c r="O28" i="14"/>
  <c r="O119" i="2"/>
  <c r="O120" i="2"/>
  <c r="O26" i="14"/>
  <c r="O27" i="14"/>
  <c r="O3" i="8" l="1"/>
  <c r="O4" i="8"/>
  <c r="O5" i="8"/>
  <c r="O6" i="8"/>
  <c r="O7" i="8"/>
  <c r="O8" i="8"/>
  <c r="O9" i="8"/>
  <c r="O10" i="8"/>
  <c r="O11" i="8"/>
  <c r="O12" i="8"/>
  <c r="O13" i="8"/>
  <c r="O14" i="8"/>
  <c r="O15" i="8"/>
  <c r="O16" i="8"/>
  <c r="O2" i="8"/>
  <c r="O3" i="7"/>
  <c r="O4" i="7"/>
  <c r="O5" i="7"/>
  <c r="O6" i="7"/>
  <c r="O7" i="7"/>
  <c r="O8" i="7"/>
  <c r="O9" i="7"/>
  <c r="O2" i="7"/>
  <c r="U3" i="6"/>
  <c r="U4" i="6"/>
  <c r="U5" i="6"/>
  <c r="U6" i="6"/>
  <c r="U7" i="6"/>
  <c r="U8" i="6"/>
  <c r="U9" i="6"/>
  <c r="U10" i="6"/>
  <c r="U11" i="6"/>
  <c r="U12" i="6"/>
  <c r="U13" i="6"/>
  <c r="U14" i="6"/>
  <c r="U15" i="6"/>
  <c r="U16" i="6"/>
  <c r="U17" i="6"/>
  <c r="U18" i="6"/>
  <c r="U2" i="6"/>
  <c r="O3" i="5"/>
  <c r="O4" i="5"/>
  <c r="O5" i="5"/>
  <c r="O6" i="5"/>
  <c r="O7" i="5"/>
  <c r="O8" i="5"/>
  <c r="O9" i="5"/>
  <c r="O2" i="5"/>
  <c r="P3" i="4"/>
  <c r="P4" i="4"/>
  <c r="P5" i="4"/>
  <c r="P6" i="4"/>
  <c r="P7" i="4"/>
  <c r="P8" i="4"/>
  <c r="P9" i="4"/>
  <c r="P10" i="4"/>
  <c r="P11" i="4"/>
  <c r="P12" i="4"/>
  <c r="P13" i="4"/>
  <c r="P14" i="4"/>
  <c r="P15" i="4"/>
  <c r="P16" i="4"/>
  <c r="P17" i="4"/>
  <c r="P18" i="4"/>
  <c r="P19" i="4"/>
  <c r="P20" i="4"/>
  <c r="P21" i="4"/>
  <c r="P2" i="4"/>
  <c r="P18" i="8"/>
  <c r="D11" i="15" s="1"/>
  <c r="P11" i="7"/>
  <c r="D13" i="15" s="1"/>
  <c r="V20" i="6"/>
  <c r="D12" i="15" s="1"/>
  <c r="P11" i="5"/>
  <c r="D10" i="15" s="1"/>
  <c r="Q23" i="4"/>
  <c r="D7" i="15" s="1"/>
  <c r="O11" i="5" l="1"/>
  <c r="C10" i="15" s="1"/>
  <c r="O16" i="5"/>
  <c r="O14" i="5"/>
  <c r="O15" i="5"/>
  <c r="O21" i="8"/>
  <c r="O22" i="8"/>
  <c r="O23" i="8"/>
  <c r="O11" i="7"/>
  <c r="C13" i="15" s="1"/>
  <c r="U20" i="6"/>
  <c r="C12" i="15" s="1"/>
  <c r="O15" i="7"/>
  <c r="O16" i="7"/>
  <c r="O14" i="7"/>
  <c r="U24" i="6"/>
  <c r="U25" i="6"/>
  <c r="U23" i="6"/>
  <c r="P27" i="4"/>
  <c r="P28" i="4"/>
  <c r="P26" i="4"/>
</calcChain>
</file>

<file path=xl/sharedStrings.xml><?xml version="1.0" encoding="utf-8"?>
<sst xmlns="http://schemas.openxmlformats.org/spreadsheetml/2006/main" count="3830" uniqueCount="1321">
  <si>
    <t>Minimum Acceptable Standard</t>
  </si>
  <si>
    <t>Area</t>
  </si>
  <si>
    <t>Control Question/Category</t>
  </si>
  <si>
    <t>Definition</t>
  </si>
  <si>
    <t>Level 0</t>
  </si>
  <si>
    <t>Level 1</t>
  </si>
  <si>
    <t>Level 2</t>
  </si>
  <si>
    <t>Level 3</t>
  </si>
  <si>
    <t>Level 4</t>
  </si>
  <si>
    <t>Level 5</t>
  </si>
  <si>
    <t>Infrastructure and Data Centre</t>
  </si>
  <si>
    <t>Compute and Servers (Hardware or Virtual)</t>
  </si>
  <si>
    <t>Infrastructure is housed in appropriate racks and on a raised floor.</t>
  </si>
  <si>
    <t>No</t>
  </si>
  <si>
    <t>Reliable redundancy for different components e.g. two servers</t>
  </si>
  <si>
    <t>All servers are virtualised using an appropriate hypervisor such as VMWare.</t>
  </si>
  <si>
    <t>Cloud hosted IaaS servers</t>
  </si>
  <si>
    <t>Infrastructure and Network components are “as code” and stored in a central repository where they can be instantly re-provisioned.</t>
  </si>
  <si>
    <t>All hardware is less than 8 years old and covered by a support contract.</t>
  </si>
  <si>
    <t>Several independent and physically isolated systems act as redundant capacity components and distribution paths</t>
  </si>
  <si>
    <t>Serverless</t>
  </si>
  <si>
    <t>A Configuration management database is in place accurately documenting the role and relationships of every device whether physical or virtual.</t>
  </si>
  <si>
    <t>Yes</t>
  </si>
  <si>
    <t>Assets associated with information and information processing facilities shall be identified and an inventory of these assets shall be drawn up and maintained.</t>
  </si>
  <si>
    <t>The use of resources shall be monitored, tuned and projections made of future capacity requirements to ensure the required system performance.</t>
  </si>
  <si>
    <t>Preventive maintenance is scheduled and performed regularly.</t>
  </si>
  <si>
    <t>Hardware lifecycle management processes are implemented.</t>
  </si>
  <si>
    <t xml:space="preserve">All infrastructure is subject to Change control. </t>
  </si>
  <si>
    <t xml:space="preserve">All deployments must use IaC (Infrastructure as Code) e.g.  Terraform or ARM templates to enable repeatable and reliable deployments. </t>
  </si>
  <si>
    <t>Systems and Applications</t>
  </si>
  <si>
    <t>All Services and functions are hosted on servers rather than desktop computers.</t>
  </si>
  <si>
    <t>All data is stored to a Storage Area Network (SAN)</t>
  </si>
  <si>
    <t>Workloads are run in Platform as a Service (PaaS) environments such as containerised Kubernetes technologies.</t>
  </si>
  <si>
    <t>All Services and functions are hosted on native Public Cloud technologies or purchased as Software as a Service (SaaS) solutions.</t>
  </si>
  <si>
    <t>All Software is in vendor support.</t>
  </si>
  <si>
    <t>All Operating Systems are in vendor support.</t>
  </si>
  <si>
    <t>APIs</t>
  </si>
  <si>
    <t>A formal software approval process must be established, and an approved software list must be maintained. 
There must be controls in place to ensure users can only install approved software.</t>
  </si>
  <si>
    <t>All software is Open source or licensed.</t>
  </si>
  <si>
    <t>Antivirus and antimalware software is in place and protecting all devices.</t>
  </si>
  <si>
    <t>Information systems shall be implemented with redundancy sufficient to meet availability requirements.</t>
  </si>
  <si>
    <t>Applications are patched and updated regularly.</t>
  </si>
  <si>
    <t>Application lifecycle governance is enforced.</t>
  </si>
  <si>
    <t>System configurations and changes are documented.</t>
  </si>
  <si>
    <t>Application performance and availability are monitored.</t>
  </si>
  <si>
    <t>Secure configuration baselines are applied to all systems.</t>
  </si>
  <si>
    <t>Application compliance with IT policies is reviewed.</t>
  </si>
  <si>
    <t>Application data is backed up regularly.</t>
  </si>
  <si>
    <t>Power and Cooling</t>
  </si>
  <si>
    <t>The data centre has its own power circuit.</t>
  </si>
  <si>
    <t>One path for power</t>
  </si>
  <si>
    <t>Multiple paths for cooling and power</t>
  </si>
  <si>
    <t>Complete redundancy for all parts of the system, including power and cooling</t>
  </si>
  <si>
    <t>Uninterruptable Power Supplies (UPS) are installed to ensure Infrastructure can shut down cleanly in case of power loss, power sags, outages, and spikes.</t>
  </si>
  <si>
    <t>Partial redundant capacity components for power and cooling that provide better maintenance opportunities and safety against disruptions</t>
  </si>
  <si>
    <t>Good cooling capacity</t>
  </si>
  <si>
    <t>Very high fault tolerance, no single points of failure</t>
  </si>
  <si>
    <t>Single path for power and cooling</t>
  </si>
  <si>
    <t>All IT equipment has a fault-tolerant power design to be compatible</t>
  </si>
  <si>
    <t>Very good cooling capacity (with continuous cooling to make the environment stable)</t>
  </si>
  <si>
    <t>Dedicated but limited cooling capacity that runs outside office hours</t>
  </si>
  <si>
    <t>An engine generator for power outages</t>
  </si>
  <si>
    <t>Energy storage</t>
  </si>
  <si>
    <t>Chillers and cooling units</t>
  </si>
  <si>
    <t>Pumps</t>
  </si>
  <si>
    <t>Heat rejection equipment</t>
  </si>
  <si>
    <t>Fuel tanks and fuel cells</t>
  </si>
  <si>
    <t>Environmental conditions are monitored.</t>
  </si>
  <si>
    <t>Power and cooling systems are maintained and tested regularly.</t>
  </si>
  <si>
    <t>Alerts for power or cooling failures are implemented.</t>
  </si>
  <si>
    <t>Protection against power sags, outages, and spikes is provided.</t>
  </si>
  <si>
    <t>Power and cooling infrastructure is documented.</t>
  </si>
  <si>
    <t>Power and cooling capacity is reviewed annually.</t>
  </si>
  <si>
    <t>Security (non-physical)</t>
  </si>
  <si>
    <t>Firewalls are installed and configured to prevent non-essential access.</t>
  </si>
  <si>
    <t>Identity and access management controls are implemented.</t>
  </si>
  <si>
    <t>User access to Services and administrative functions is managed.</t>
  </si>
  <si>
    <t>Security incidents are monitored and responded to promptly.</t>
  </si>
  <si>
    <t>Security events are logged and reviewed regularly.</t>
  </si>
  <si>
    <t>Antivirus and antimalware protection is maintained.</t>
  </si>
  <si>
    <t>Vulnerability assessments and penetration tests are conducted.</t>
  </si>
  <si>
    <t>An incident response plan is maintained.</t>
  </si>
  <si>
    <t>Compliance with ISO/IEC 27001 and NIST SP 800-53 is ensured.</t>
  </si>
  <si>
    <t>Security awareness training is provided to staff.</t>
  </si>
  <si>
    <t>Security policies are reviewed annually.</t>
  </si>
  <si>
    <t>Physical Security and Access</t>
  </si>
  <si>
    <t>Physical access to the data centre is restricted.</t>
  </si>
  <si>
    <t>Physical access policies are reviewed annually.</t>
  </si>
  <si>
    <t>Secure areas shall be protected by appropriate entry controls to ensure that only authorized personnel are allowed access.</t>
  </si>
  <si>
    <t>Physical security audits are conducted regularly.</t>
  </si>
  <si>
    <t>Physical Environment</t>
  </si>
  <si>
    <t>Servers and storage devices are housed in a dedicated Data Centre environment.</t>
  </si>
  <si>
    <t>Servers and storage devices are housed in offsite resilient co-lo Data Centre environments such as Crown Hosting.</t>
  </si>
  <si>
    <t>The Data Centre, or Centres have functioning air conditioning and are temperature monitored.</t>
  </si>
  <si>
    <t>Fire alarm and response systems are installed and regularly tested.</t>
  </si>
  <si>
    <t>All network cabling is routed neatly to allow airflow.</t>
  </si>
  <si>
    <t>Physical protection against natural disasters, malicious attack, environmental hazards or accidents shall be designed and applied.</t>
  </si>
  <si>
    <t>Power and telecommunications cabling carrying data or supporting information services shall be protected from interception, interference or damage.</t>
  </si>
  <si>
    <t>Maintenance and Operations
(See also IT Ops &amp; Processes)</t>
  </si>
  <si>
    <t>Concurrent preventative maintenance (i.e. the facility will have to shut down completely for preventive maintenance and repairs)</t>
  </si>
  <si>
    <t>Low fault tolerance, not concurrently maintainable</t>
  </si>
  <si>
    <t>Concurrently maintainable with redundant components as a key differentiator, with redundant distribution paths to serve the critical environment</t>
  </si>
  <si>
    <t>All Operating Systems are regularly patched to supported levels.</t>
  </si>
  <si>
    <t>Backups are stored in multiple locations, including one immutable copy.</t>
  </si>
  <si>
    <t>Good fault tolerance, concurrently maintainable</t>
  </si>
  <si>
    <t>All servers/ workloads are backed up.</t>
  </si>
  <si>
    <t>Backups are regularly tested by restoring images.</t>
  </si>
  <si>
    <t>If equipment fails or there is an interruption in the distribution path, IT operations will not be affected</t>
  </si>
  <si>
    <t>A Business Continuity/ Disaster recovery plan is in place and accessible for all Services.</t>
  </si>
  <si>
    <t>All vendor patches are applied within 90 days of release.</t>
  </si>
  <si>
    <t>Hardware and Software asset management processes and records are in place and actively followed.</t>
  </si>
  <si>
    <t>All critical security vulnerabilities are patched or mitigated within 14 days of alert.</t>
  </si>
  <si>
    <t>Infrastructure monitoring is in place and events are appropriately logged in an IT Service Management tool (ITSM) and resolved.</t>
  </si>
  <si>
    <t>Event logs recording user activities, exceptions, faults and information security events shall be produced, kept and regularly reviewed.</t>
  </si>
  <si>
    <t>All devices are monitored. Logs and alerts will be created at agreed levels and the alert will be raised to a centralised system for remediation. Logs will be stored for event correlation</t>
  </si>
  <si>
    <t>DL - perhaps montoring and alerting levels should be spread across Level 1 to 4?</t>
  </si>
  <si>
    <t>Organizations shall regularly monitor, review and audit supplier service delivery.</t>
  </si>
  <si>
    <t>Information systems shall be regularly reviewed for compliance with the organization’s information technology policies and standards.</t>
  </si>
  <si>
    <t>Managers shall regularly review the compliance within their area of responsibility with the appropriate infrastructure policies and standards</t>
  </si>
  <si>
    <t>Formal incident management processes are established.</t>
  </si>
  <si>
    <t>Formal change management processes are established.</t>
  </si>
  <si>
    <t>Governance</t>
  </si>
  <si>
    <t>A set of policies for information technology infrastructure, systems and applications shall be defined, approved by management, published and communicated to employees and relevant external parties.</t>
  </si>
  <si>
    <t>Infrastructure roles and responsibilities are clearly assigned e.g. via a RACI matrix</t>
  </si>
  <si>
    <t>Regulatory compliance requirements are met.</t>
  </si>
  <si>
    <t>Policy violations are reported and remediated promptly.</t>
  </si>
  <si>
    <t>Management approval is obtained for all major IT initiatives.</t>
  </si>
  <si>
    <t>Regular risk assessments and audits are conducted.</t>
  </si>
  <si>
    <t>Governance policies are reviewed annually.</t>
  </si>
  <si>
    <t>Architecture Standards</t>
  </si>
  <si>
    <t>Enterprise architecture principles are documented and maintained.</t>
  </si>
  <si>
    <t>Scalability and resilience principles are applied in all designs.</t>
  </si>
  <si>
    <t>Approved design patterns are used for infrastructure solutions.</t>
  </si>
  <si>
    <t>Architectural diagrams and documentation are maintained.</t>
  </si>
  <si>
    <t>Architecture is reviewed for alignment with business goals.</t>
  </si>
  <si>
    <t>Security-by-design principles are applied.</t>
  </si>
  <si>
    <t>New solutions are reviewed by an architecture board.</t>
  </si>
  <si>
    <t>Technology stacks are standardised across the organisation.</t>
  </si>
  <si>
    <t>Interoperability between systems and platforms is ensured.</t>
  </si>
  <si>
    <t>Integration points and dependencies are documented.</t>
  </si>
  <si>
    <t>Architecture standards are regularly updated.</t>
  </si>
  <si>
    <t>TOGAF guidelines (or alternative best practice frameworks) are followed for architectural alignment.</t>
  </si>
  <si>
    <t>Networking and Connectivity</t>
  </si>
  <si>
    <t>Networks are segmented and access between segments is controlled.</t>
  </si>
  <si>
    <t>An inventory of all network devices is maintained.</t>
  </si>
  <si>
    <t>Redundancy in network paths is implemented where feasible.</t>
  </si>
  <si>
    <t>Firewall and access control rules are reviewed regularly.</t>
  </si>
  <si>
    <t>Network configurations are documented.</t>
  </si>
  <si>
    <t>Network failover and recovery procedures are tested regularly.</t>
  </si>
  <si>
    <t>Network security measures including event, anomalous behaviour and configuration logs, network monitoring, system authentication should be established.</t>
  </si>
  <si>
    <t>Network traffic is monitored and alerts are generated for anomalies.</t>
  </si>
  <si>
    <t>VPNs are used for remote access.</t>
  </si>
  <si>
    <t>Cost</t>
  </si>
  <si>
    <t>Total cost of ownership (TCO) and return on investment (ROI) analyses are performed.</t>
  </si>
  <si>
    <t>Cloud cost governance practices are defined.</t>
  </si>
  <si>
    <t>Cloud cost governance practices are implemented.</t>
  </si>
  <si>
    <t>IT spending is tracked and reported regularly.</t>
  </si>
  <si>
    <t>Chargeback or showback models are applied for IT services.</t>
  </si>
  <si>
    <t>Resource usage is optimised to reduce costs.</t>
  </si>
  <si>
    <t>Vendor contracts are reviewed for cost effectiveness.</t>
  </si>
  <si>
    <t>IT budget requirements are forecast annually.</t>
  </si>
  <si>
    <t>IT budget requirements are forecast annually and reviewed and revised quarterly.</t>
  </si>
  <si>
    <t>Software licensing costs are monitored and managed.</t>
  </si>
  <si>
    <t>Unused or underutilised assets are identified and eliminated.</t>
  </si>
  <si>
    <t>IT costs are benchmarked against industry standards.</t>
  </si>
  <si>
    <t>Cost allocation methods are reviewed regularly.</t>
  </si>
  <si>
    <t>IT spending is aligned with business priorities.</t>
  </si>
  <si>
    <t>Overall Score</t>
  </si>
  <si>
    <t>OBJECTIVE</t>
  </si>
  <si>
    <t>SCOPE</t>
  </si>
  <si>
    <t>SPECIFIC DELIVERABLE</t>
  </si>
  <si>
    <t>Total Score</t>
  </si>
  <si>
    <t>Assess cloud readiness for an on-prem IT estate</t>
  </si>
  <si>
    <t>On-prem</t>
  </si>
  <si>
    <t>Readiness Assessment</t>
  </si>
  <si>
    <t>Aspects Assessed</t>
  </si>
  <si>
    <t>For your cloud IT, assess how mature your current cloud IT estate is?</t>
  </si>
  <si>
    <t>Cloud</t>
  </si>
  <si>
    <t>Maturity Assessment (Framework)</t>
  </si>
  <si>
    <t>Total Aspects</t>
  </si>
  <si>
    <t>For your on-prem, assess how mature your current on-prem IT estate is?</t>
  </si>
  <si>
    <t>Score Divider</t>
  </si>
  <si>
    <t>For both on-prem and cloud parts of the IT Estate, what are the key OPERATING standards on security, infra, IT Ops &amp; Processes that both should be meeting?</t>
  </si>
  <si>
    <t>Both</t>
  </si>
  <si>
    <t>Target Operating Standards</t>
  </si>
  <si>
    <t>SCOPE - Infra, systems, applications, not data (e.g. cryptography)</t>
  </si>
  <si>
    <t>SCOPE - Infra, applications, systems, not data (e.g. cryptography)</t>
  </si>
  <si>
    <t>(Minimum Standards - STRUCTURE)</t>
  </si>
  <si>
    <t>Intro</t>
  </si>
  <si>
    <t>Objective &amp; Scope</t>
  </si>
  <si>
    <t>Main Body</t>
  </si>
  <si>
    <t>Follow section groupings above</t>
  </si>
  <si>
    <t>v0.8</t>
  </si>
  <si>
    <t>Maturity Domain Descriptions and Sample Maturity Benefits</t>
  </si>
  <si>
    <t>Domain</t>
  </si>
  <si>
    <t>Description</t>
  </si>
  <si>
    <t>Sample Maturity Benefits</t>
  </si>
  <si>
    <t>Cloud Skills</t>
  </si>
  <si>
    <t>Includes capabilities such as:
•	Competency in cloud implementation skills
•	Business process knowledge
•	Emerging standards and technical knowledge, including open source and cloud native application development
•	DevOps methods of continuous integration and deployment
•	Big data technology, data lake architecture, Lean Six Sigma, and ITIL/TOGAF/COBIT etc operational models</t>
  </si>
  <si>
    <t>Skills required are proactively defined, developed, and monitored
Team members are more motivated, and constantly developing/moving forwards in support of ongoing organisational development and the evolution of business products</t>
  </si>
  <si>
    <t>IT Applications</t>
  </si>
  <si>
    <t>Contains a modernised and optimised applications ecosystem that:
•	Is service oriented, API accessible, fully aligned to business needs and cost effective
•	Able to be migrated to a hybrid cloud delivery model
•	Contains hybrid cloud application design mechanisms
•	Supports cloud native application design
•	Utilises restful APIs, microservices, container models for application design</t>
  </si>
  <si>
    <t>Cloud based applications offer a multitude of benefits that not only include cost reduction but can also be a source of revenue generation. Production applications are more resilient and agile when developed on cloud platforms and by implementing cloud application "patterns" which leverage the native capabilities of the "cloud" environment many of the benefits are built in. Cloud architecture ensures better options in dealing with risk, compliance and governance.
By applying "Cloud Application Patterns" into the application life cycle development many benefits can be realised, such as "high availability" and "high resiliency" which is native to many of the application patterns used in cloud development. Building applications in which automation and orchestration are integrated brings a multitude of benefits including rapid deployment which increases time-to-market as well as the removal of manual processes which are error prone and siloed.</t>
  </si>
  <si>
    <t>IT Operations &amp; Processes (on-prem)</t>
  </si>
  <si>
    <t>Includes capabilities such as:
•	Enabling 24x7 service provision, business continuity , data centre fail-over
•	ITIL, service strategy, design, operations, and continuous improvement processes
•	Asset management, workforce management and service design, build and test development processes
•	Integrated IT value chain whose service life cycle is captured in the four IT Value Streams
o	Plan (Strategy to Portfolio)
o	Build (Requirement to Deploy)
o	Deliver (Request to Fulfil)
o	Run (Detect to Correct)</t>
  </si>
  <si>
    <t>Providing a skills management and development plan specific to cloud encourages employees to evolve their skills and drives consistent knowledge across teams.
More real-time evaluation of capacity enables just-in-time decision making and optimisation of procurement, ensuring the enterprise has infrastructure and services available when required.
Automation of demand management processes for all new service requests allows optimisation of new service provisioning processes and reduces the time to enable new services, improving SLAs and service availability.
Centralised and real-time reporting across the enterprise enables more dynamic decisions or even automated decision making.</t>
  </si>
  <si>
    <t>IT Operations &amp; Processes (Cloud)</t>
  </si>
  <si>
    <t>Security</t>
  </si>
  <si>
    <t>Contains capabilities to enable
•	Single sign on access
•	Role-based identity management
•	Real time per transaction authentication for SaaS Integration
•	Detection and auto response mechanisms to all threats at any level of the operating system model</t>
  </si>
  <si>
    <t>•	Improved cloud security and cloud governance operations
•	More efficient IT and business operations, with processes run effectively according to business needs, enabling and supporting the business in real-time to achieve its objectives
•	Reduced friction between security and technology teams
•	Increased agility and reduced risk
•	Decreased chance of compliance issues
•	Improved security and risk intelligence, reduction in security gaps, and improved security posture
Having security enforcement technology in place allows the organisation to proactively track active deployment activity and prevent the need for later remediation activity.</t>
  </si>
  <si>
    <t>Network</t>
  </si>
  <si>
    <t xml:space="preserve">Contains the capability of designing and operating a network to support cloud connectivity </t>
  </si>
  <si>
    <t>Network planning is crucial for the success of any public cloud adoption and continued operation.
Each public cloud implements their network with differences and complexities. Training will enhance the success of projects as well as provide the most cost-effective solutions. Network team members who have cloud training and are engaged with cloud adoption will have a much easier integration and be able to contribute to the greater team.
Network service disruptions can have a severe impact to the business. Utilising cloud services and tools will enable business function availability and continuity. Disruption plans should utilise automation and architecture of DR and recovery services to minimise or eliminate outages.
A network assessment plan should be performed to understand if any limitations or obstacles exist for cloud adoption or network expansion and ensure full optimisation of cloud environments.</t>
  </si>
  <si>
    <t>IaaS</t>
  </si>
  <si>
    <t>Includes capabilities such as:
•	Provision processing, storage, networks, and other fundamental computing resources
•	Enabling a consumer to be able to deploy and run arbitrary software, which can include operating systems and applications
•	The consumer does not manage or control the underlying cloud infrastructure but has control over operating systems, storage, and deployed applications
o	The consumer may also have possibly limited control of select networking components (such as host firewalls)</t>
  </si>
  <si>
    <t>•	Virtualisation enables business alignment and agility
•	Network engineers benefit from Software-Defined Networking (SDN) tools for faster deployment and centralised management
•	Virtual networking improves responsiveness and scalability across infrastructure
•	Identity management via virtualised services supports automation and reduces manual workloads
•	Containers improve resource utilisation and agility, reducing reliance on traditional hypervisors
•	Automation is essential for realising cloud-native capabilities and aligning with business needs
•	Rapid deployment and configuration are achievable without compromising IT discipline</t>
  </si>
  <si>
    <t>PaaS</t>
  </si>
  <si>
    <t>Includes capabilities such as:
•	Deployment onto cloud infrastructure of consumer-created or acquired applications created using programming languages, libraries, services, and tools supported by the provider
o	The consumer does not manage or control the underlying cloud infrastructure including network, servers, operating systems, or storage, but has control over the deployed applications and possibly configuration settings for the application-hosting environment
•	The provider provides platform services such as Apache Tomcat, JBoss, .net, Cloud Foundry etc to enable development of applications
•	The provider provides database as service, such as Oracle, Microsoft SQL, Cassandra, Mongo, Maria, Vertica etc</t>
  </si>
  <si>
    <t>•	The more the teams are aligned on the enterprise strategy and imperatives, the more consistent will be their development and achievement of those objectives
•	Reuse of common shared elements enables more efficient operations, ongoing development, and enables reduced infrastructure below applications
•	Pre-defined PaaS elements enable consistent application development, and thereby consistent platform selection, orchestration and lifecycle management
•	Reuse of a consistent DBMS enables consistent data management, security control, and cost efficiency</t>
  </si>
  <si>
    <t>STaaS</t>
  </si>
  <si>
    <t>Storage as a service (STaaS) is a cloud service that provides a platform to support users, applications, and data projects with Storage.
Includes capabilities such as:
•	Storage services include Elastic:
o	Object storage
o	Block storage
o	File storage
•	Off-premises "Dropbox"-type services
•	One location for all data across the enterprise using a global file system
•	Ability to sync files across any device, PC, server
•	Data Encryption at rest and in transit</t>
  </si>
  <si>
    <t>•	Consistent STaaS adoption reduces implementation time and accelerates benefits
•	Mapping storage platforms to business needs helps identify inefficiencies and eliminate redundancy
•	Infrastructure optimisation enhances application performance and business functionality
•	Data and network security ensure service availability and support compliance with standards
•	A unified service interface simplifies access and management of storage services.
•	Agility and extensibility in storage services enhance adaptability in cloud environments</t>
  </si>
  <si>
    <t>SaaS</t>
  </si>
  <si>
    <t>Includes capabilities such as:
•	The software provider’s applications running on a service provider’s infrastructure
•	Applications are accessible from various client devices through either a thin client interface, such as a web browser (for example, web-based email), or a program interface
•	Applications are integrated with internal applications and data stores</t>
  </si>
  <si>
    <t>•	By understanding what SaaS is, organisational units can look for opportunities to buy rather than make common functionality
•	By training relevant teams on the SaaS offerings selected for the business, they are more likely to use and result in critical mass to make the SaaS effective for the business
•	Having a defined policy guides decision making and removes the doubt in applicability of certain services in various use cases
•	Replacing internal code with SaaS code helps reduce the Enterprise's maintenance burden, development costs, and increases access to new features and functions (without needing internal development)</t>
  </si>
  <si>
    <t>Control Question</t>
  </si>
  <si>
    <t>CMM 0</t>
  </si>
  <si>
    <t>Maturity Benefits</t>
  </si>
  <si>
    <t>AS IS</t>
  </si>
  <si>
    <t>TO BE</t>
  </si>
  <si>
    <t>Notes/Answers - As Is</t>
  </si>
  <si>
    <t>Notes/Answers - To Be</t>
  </si>
  <si>
    <t>People</t>
  </si>
  <si>
    <t>What are the skills and values that your IT enterprise is compensated for?</t>
  </si>
  <si>
    <t>No cloud aspects included.</t>
  </si>
  <si>
    <t>Deeply skilled/IT operations experts, 
Operational IT process-knowledge, IT administration &amp; continuity experts
Cloud Service knowledgeable.</t>
  </si>
  <si>
    <t>ITIL V3 Process Knowledge
Standards knowledge 
Services-oriented architecture skills.</t>
  </si>
  <si>
    <t>Business process knowledge
Business Acumen &amp; Leadership
Cloud Native application design and development skills 
Ability to integrate off-premises Services with internal applications.</t>
  </si>
  <si>
    <t>Ambition</t>
  </si>
  <si>
    <t>Conscious of enterprise, Understand all security and information policies. Thorough understanding of relevant off-premises services that will assist the Business.</t>
  </si>
  <si>
    <t>Solving Business Problems, Catalyst for change
Proactively identifying solutions to meet future business requirements
Six Sigma Quality.</t>
  </si>
  <si>
    <t>The skills that are required in each of the units of organisational structure are proactively defined, developed, and monitored. This enables units to perform and deliver on tasks as expected. Team members are also more motivated, and constantly developing / moving forwards in support of ongoing organisational development and the evolution of the organisation and its products.</t>
  </si>
  <si>
    <t>Do employee have the right "soft skills" needed to ensure cloud development and adoption can be successful? (e.g. ITaaS, Brokerage, Service Management, ITIL, Business Acumen, etc.)</t>
  </si>
  <si>
    <t>No training or awareness in evidence.</t>
  </si>
  <si>
    <t>Some Employees possess limited skills.</t>
  </si>
  <si>
    <t>10-25% of employees possess and exhibit the appropriate skill level.</t>
  </si>
  <si>
    <t>25-50% of employees possess and exhibit the appropriate skill level, with supporting certifications.</t>
  </si>
  <si>
    <t>50-75% of employees possess and exhibit the appropriate skill level.</t>
  </si>
  <si>
    <t>100% of employees possess and exhibit the appropriate skill level (pervasive), based on training on the business strategy.</t>
  </si>
  <si>
    <t>Are employees technically skilled in the appropriate areas within the various Cloud-related functions? (e.g. private cloud Architecture, off-premises Product Management, Vendor Management, Hybrid Cloud Integration, Cloud Native, etc.)</t>
  </si>
  <si>
    <t>No cloud training has been performed.</t>
  </si>
  <si>
    <t>Some Employees possess limited Cloud skills (Basic).</t>
  </si>
  <si>
    <t>10-25% of employees possess and exhibit the appropriate skill level (Intermediate/Advanced).</t>
  </si>
  <si>
    <t>25-50% of employees possess and exhibit the appropriate skill level (Advanced).</t>
  </si>
  <si>
    <t>50-75% of employees possess and exhibit the appropriate skill level (Advanced).</t>
  </si>
  <si>
    <t>100% of employees possess and exhibit the appropriate skill level (pervasive), based on certifications.</t>
  </si>
  <si>
    <t>Do employee have a mechanism to help improve skill development opportunities?</t>
  </si>
  <si>
    <t>No mechanisms are in place to support cloud skill development.</t>
  </si>
  <si>
    <t>Employees provide informal, undocumented feedback.</t>
  </si>
  <si>
    <t>Managers or Supervisors request feedback as part of employee meetings and informal sessions.</t>
  </si>
  <si>
    <t>Feedback loop mechanisms are available for employee to leverage as needed/desired.</t>
  </si>
  <si>
    <t>Formal Employee feedback is regularly sought and used to improve the education and training process.</t>
  </si>
  <si>
    <t>Formal Employee feedback is regularly sought and used to improve the cloud training and certification process; reports on improvement areas are provided to employee on a yearly basis.</t>
  </si>
  <si>
    <t>Do employee get a chance to cross-train by interacting with other areas or by having exposure via projects in order to develop new skills?</t>
  </si>
  <si>
    <t>no formal exposure mechanism is established.</t>
  </si>
  <si>
    <t>Employees rarely seek opportunities to cross-train with other team members.</t>
  </si>
  <si>
    <t>Employees seek opportunities to cross-train with other team members when time and opportunity allows.</t>
  </si>
  <si>
    <t>Employees are encouraged to seek opportunities to cross-train with other cloud team members, via project assignment and reprioritisation of their activities.</t>
  </si>
  <si>
    <t>Managers &amp; Supervisors identify opportunities to allow certain Employees to get exposure to new skills, based on demand management and existing talent/skill set available.</t>
  </si>
  <si>
    <t>A formal plan exists to rotate certain Employees within some functions to expose them to new skills and provide career growth opportunities.</t>
  </si>
  <si>
    <t>Processes</t>
  </si>
  <si>
    <t>Is there an appropriate skill set (technical and "soft") defined to support all relevant roles within each Cloud-related function?</t>
  </si>
  <si>
    <t>No support function exists.</t>
  </si>
  <si>
    <t>Cloud skills are assumed, and understanding on needed vs. preferred skills vary greatly .</t>
  </si>
  <si>
    <t>A Cloud skillset has been identified for some of the technologies for which a team/function is responsible.</t>
  </si>
  <si>
    <t>Skill set has been identified and defined for most of the technologies for which a team/function is responsible.</t>
  </si>
  <si>
    <t>Skill set has been identified and defined for all of the technologies for which a team/function is responsible.</t>
  </si>
  <si>
    <t>Minimum Skill set has been identified and defined for all of the cloud technologies for which a team/function is responsible; a process exists to keep it updated.</t>
  </si>
  <si>
    <t>Is skill development part of career development and performance evaluation plans?</t>
  </si>
  <si>
    <t>Cloud does not feature in any career development or performance evaluation planning.</t>
  </si>
  <si>
    <t>Employees choose to develop skills and attend training when opportunities arise, and make it part of their annual career development plans.</t>
  </si>
  <si>
    <t>Some Managers or Supervisors encourage employees to develop skills and attend training when opportunities arise or when budgets allow.</t>
  </si>
  <si>
    <t>Employees are encouraged to attend Cloud-relevant training at least once a year.</t>
  </si>
  <si>
    <t>Employees attend Cloud-relevant training towards fulfilling specific requirements for the role/function they serve.</t>
  </si>
  <si>
    <t>Employees attend Cloud-relevant training towards fulfilling specific requirements for the role/function they serve, and to ensure they're on track with specific skill competency goals included in their annual goals/plans.</t>
  </si>
  <si>
    <t>Is there a process defined to ensure new hires' skills are assessed appropriately?</t>
  </si>
  <si>
    <t>No consideration of cloud and cloud skills is incorporated into the process.</t>
  </si>
  <si>
    <t>HR / Talent Acquisition performs basic checks to match technical skills required by the position as specified by Hiring Managers.</t>
  </si>
  <si>
    <t>HR / Talent Acquisition performs basic checks to match technical skills required by the position for all postings, as specified by Hiring Managers.</t>
  </si>
  <si>
    <t>HR / Talent Acquisition matches technical and soft skills required by the position for all postings, leveraging the existing skill competency matrix defined by Hiring Managers.</t>
  </si>
  <si>
    <t>HR / Talent Acquisition matches technical and soft skills required by the position for all postings, leveraging the existing skill competency matrix - Candidates are only sent to Hiring Managers once technical competency matrix matches &gt;70%.</t>
  </si>
  <si>
    <t>HR / Talent Acquisition matches technical and soft skills required by the position for all postings, leveraging the existing skill competency matrix - Candidates are only sent to Hiring Managers once technical competency matrix matches &gt;70%; Hiring Managers assess depth of skills via panel interviews, case studies, and presentation skills analysis.</t>
  </si>
  <si>
    <t>Is there a skills competencies matrix defined and available to employee?</t>
  </si>
  <si>
    <t>No skills or competency framework relating to cloud technology exists.</t>
  </si>
  <si>
    <t>A Basic list of skills is known by most Leaders and Employees; Assumptions are made about depth, meaning, and scope.</t>
  </si>
  <si>
    <t>A basic list of skills is documented but used inconsistently,</t>
  </si>
  <si>
    <t>A high-level skills competency list exists; Managers or Supervisors are encouraged to socialise within teams.</t>
  </si>
  <si>
    <t>A skills competency matrix exists, with crisp definitions; Managers or Supervisors are encouraged to socialise within teams, and to use them to plan and execute skill development plans.</t>
  </si>
  <si>
    <t>A detailed skills competency matrix exists and is updated regularly; Managers or Supervisors are encouraged to socialise within teams, and to use them to plan and execute skill development plans.</t>
  </si>
  <si>
    <t>Is budget made available to employee for skill development, training and/or certifications?</t>
  </si>
  <si>
    <t>No budget is planned for cloud skills development.</t>
  </si>
  <si>
    <t>Limited availability of training classes (online or face-to-face) for a few employee, as budget allows.</t>
  </si>
  <si>
    <t>10-25% of employees attend available training.</t>
  </si>
  <si>
    <t>25-50% of employees attend available training.</t>
  </si>
  <si>
    <t>50-75% of employees attend available training.</t>
  </si>
  <si>
    <t>All employees seek out and attend relevant cloud training according to their proportional training budget allocation.</t>
  </si>
  <si>
    <t>Technology</t>
  </si>
  <si>
    <t>Are skills (technical or professional) development opportunities tracked by, and integrated into existing HR to Management supporting systems?</t>
  </si>
  <si>
    <t>No tracking of participation in opportunities is done.</t>
  </si>
  <si>
    <t>Employees might track classes or development opportunities on their own, using ad-hoc methods.</t>
  </si>
  <si>
    <t>Managers or Supervisors might have ad-hoc tracking mechanisms.</t>
  </si>
  <si>
    <t>Skill development &amp; training tracking system (e.g. online Skills Profile) is available, but usage is not encouraged/enforced.</t>
  </si>
  <si>
    <t>Tool usage is part of formal SoP, and tracked yearly.</t>
  </si>
  <si>
    <t>Tool usage is part of formal SoP for cloud services, tracked yearly and updated to ensure relevancy.</t>
  </si>
  <si>
    <t>Are training opportunities made available via internal or external e-learning or CBT training options?</t>
  </si>
  <si>
    <t>No training materials are made available for cloud technology.</t>
  </si>
  <si>
    <t>Training consists mostly of "on the job" learning.</t>
  </si>
  <si>
    <t>Training is informal and not regularly scheduled.</t>
  </si>
  <si>
    <t>A basic training catalogue (internal, external or mixed) exists and is leveraged by Managers or Supervisors to offer to Employees.</t>
  </si>
  <si>
    <t>A comprehensive training catalogue (internal, external, or mixed) exists and is leveraged by Managers or Supervisors to offer to Employees.</t>
  </si>
  <si>
    <t>A comprehensive self-service training catalogue (internal, external or mixed) exists and is leveraged by Managers or Supervisors regularly as part of the formal skills development plan.</t>
  </si>
  <si>
    <t>Average</t>
  </si>
  <si>
    <t>Process</t>
  </si>
  <si>
    <t>Region</t>
  </si>
  <si>
    <t>Organisation</t>
  </si>
  <si>
    <t>ITIL Process Knowledge
Standards knowledge 
Services-oriented architecture skills.</t>
  </si>
  <si>
    <t>No formal exposure mechanism is established.</t>
  </si>
  <si>
    <t>What skills do developers have and what training takes place, to ensure optimal application development for the cloud?</t>
  </si>
  <si>
    <t>What application development roles are defined and staffed?</t>
  </si>
  <si>
    <t>How are your applications organised?</t>
  </si>
  <si>
    <t>How does application build and deploy occur?</t>
  </si>
  <si>
    <t xml:space="preserve">How are applications architected and/or structured. </t>
  </si>
  <si>
    <t>How do applications/services communicate with each other?</t>
  </si>
  <si>
    <t>What technologies and frameworks are utilised to design and build applications?</t>
  </si>
  <si>
    <t>Cloud native and cloud development training programs are mandatory and integrated into employee onboarding and annual performance assessments.  Application developers who are unskilled in cloud application development and who are unfamiliar with off-premises service offerings are atypical. </t>
  </si>
  <si>
    <t xml:space="preserve">Teams begin to organise around discrete products, aligning design, development and operations into a single team. </t>
  </si>
  <si>
    <t>Production applications are running off-premises,  are designed for fault-tolerant and have self-healing capabilities. (monitor processes &amp; services and restart failed instances based on service specific health checks).  The application ecosystem has been architected with sufficient instrumentation to provide feedback at all times. </t>
  </si>
  <si>
    <t>One or more automated build and deploy capabilities are defined as an enterprise standards. Teams are expected to utilise these systems to build and deploy their applications. Additional degrees of testing and quality assurance are integrated into the build and deploy pipeline.</t>
  </si>
  <si>
    <t>Application can be dynamically migrated across infrastructure providers without interruption of service or loss of transaction fidelity with the ability scale up and scale down in response to performance, availability and cost SLA targets.</t>
  </si>
  <si>
    <t>The enterprise utilises a shared API management solution, ensuring a standard set of REST APIs are consistently utilised for app/app, service/service interactions.</t>
  </si>
  <si>
    <t>Applications are built utilising traditional technologies and frameworks; even when deployed onto cloud infrastructure. (i.e. no evidence of containers, PaaS, SaaS, no 12 factor app, etc.)</t>
  </si>
  <si>
    <t>The enterprise's Human Resources and Talent teams review developer skills, ensuring that all developers or DevOps are trained and adequately skilled in cloud use and cloud native application development.</t>
  </si>
  <si>
    <t xml:space="preserve">DevOps teams have become the norm. Cloud developer roles are recognised and staffed into teams across the enterprise. 
</t>
  </si>
  <si>
    <t xml:space="preserve">Public and private cloud services integrated with Internal applications. All applications are developed as cloud native, operating on a container architectures. Scale out and bursting across cloud providers is automated and in response to performance, availability or cost SLA boundaries. 
</t>
  </si>
  <si>
    <t>Individual teams begin leveraging automation in the build and deploy stages of their application lifecycle.</t>
  </si>
  <si>
    <t>Applications and Services are designed as and operate in a stateless manner. They are composed of loosely coupled discoverable services leveraging one or more cloud services  (storage, compute, network). Management by automation, scripts or orchestration is used ad hoc across teams.</t>
  </si>
  <si>
    <t>App developers begin to coalesce around RESTFUL API standards for app/app, service/service interaction. Enterprises may implement API Management Solutions to ensure consistent API endpoints and monitoring of APIs.  </t>
  </si>
  <si>
    <t>Cloud native designs are documented and accepted as the standard application development methodology.
Cloud Native frameworks like 12 Factor, ODCA Cloud Apps are used as the norm.  Containers are utilised as the norm across application and service development.</t>
  </si>
  <si>
    <t xml:space="preserve">Developers are aware of cloud native development, and frameworks like 12 factor cloud development and concepts behind architecting applications for the cloud. Developers may be trained in the use of service providers, use of containers and on specific platforms. </t>
  </si>
  <si>
    <t xml:space="preserve">Application are temporal, working in an environment where each link in the service tendency chain and are unaware of and unaffected by failure, start or elimination of dependent services or individual instances of those services. Applications are architected such that in-flight transactions across service chains are rolled forward/back appropriately regardless of the number or geographic distribution of service instances. </t>
  </si>
  <si>
    <t xml:space="preserve">Sufficient API governance has been instituted that exceptions are identified and evaluated and remediated; resulting in consistent application and service communications. </t>
  </si>
  <si>
    <t>How is tribal knowledge of on-premises infrastructure management being fed into process documentation?</t>
  </si>
  <si>
    <t>Is there an on-premises-specific skills management and development plan?</t>
  </si>
  <si>
    <t>How are teams organised to support on-premises infrastructure?</t>
  </si>
  <si>
    <t>How are people's roles changing as a result of modernisation and automation?</t>
  </si>
  <si>
    <t>Are clear processes (e.g. ITIL) for service, risk, and compliance management defined for on-premises services, including Incident, Problem, and Change Management, and integrated across the enterprise ecosystem?</t>
  </si>
  <si>
    <t>Is capacity management updated to include on-premises infrastructure?</t>
  </si>
  <si>
    <t>Is there a methodical approach to demand management (e.g., new VM or service requests)?</t>
  </si>
  <si>
    <t>Are operational reports readily available across the enterprise infrastructure?</t>
  </si>
  <si>
    <t>Does disaster management consider on-premises services that support business-critical functions?</t>
  </si>
  <si>
    <t>How are teams organised and managed to support on-premises infrastructure?</t>
  </si>
  <si>
    <t>Do backup and recovery processes exist for on-premises services where data is stored locally?</t>
  </si>
  <si>
    <t>How are technology platforms for on-premises infrastructure selected?</t>
  </si>
  <si>
    <t>How are vendors selected and managed?</t>
  </si>
  <si>
    <t>Do continuous quality feedback loops exist with infrastructure vendors?</t>
  </si>
  <si>
    <t>To what extent are Continuous Release and Deployment practices used for on-premises environments?</t>
  </si>
  <si>
    <t>How is runbook documentation managed for on-premises services?</t>
  </si>
  <si>
    <t>Are traditional/legacy platforms transforming to leverage virtualisation?</t>
  </si>
  <si>
    <t>Do in-house and custom-built operations software packages provide integration APIs?</t>
  </si>
  <si>
    <t>How do internal networks support integration across the enterprise infrastructure?</t>
  </si>
  <si>
    <t>To what extent does the CMDB support on-premises infrastructure?</t>
  </si>
  <si>
    <t xml:space="preserve">Knowledge of cloud service management is not fed into process documentation. </t>
  </si>
  <si>
    <t>Few internal skills exist aligned to common organisational infrastructure designs.</t>
  </si>
  <si>
    <t>Internal employees provide support to workloads running on traditional on-premises infrastructure. Support to individual consumers is provided on a per-incident, per-use case basis.</t>
  </si>
  <si>
    <t>Roles are still defined by technology area.</t>
  </si>
  <si>
    <t>Service, risk, and compliance management processes are in use across the enterprise but are not fully integrated with vendor processes. Manual, ad-hoc coupling exists between enterprise processes and vendor processes.</t>
  </si>
  <si>
    <t>A common capacity management process is utilised across the enterprise, though teams may still vary in adherence to organisational standards. Alerting is in place to notify the enterprise of new deployments and their alignment to the reporting framework.</t>
  </si>
  <si>
    <t>The enterprise has instituted a consistent process for demand management across various lines of business. These processes address requirements gathering through to build specification and project funding and are followed for all new demands.</t>
  </si>
  <si>
    <t>Internal APIs and traditional tools are leveraged to access reporting data for the production of custom reports. Operational reporting is generated automatically.</t>
  </si>
  <si>
    <t>Processes exist for failing over in disaster recovery cases to alternate on-premises systems. These processes are highly automated for services that support business-critical functions. Testing of failover capability is done independently of business users.</t>
  </si>
  <si>
    <t>Support teams are managed via SLO/SLA across all lines of business.</t>
  </si>
  <si>
    <t>Backup and recovery processes are highly automated, including validation of backups across all on-premises systems.</t>
  </si>
  <si>
    <t>Technology platform decisions are guided by formal requirements gathering and management reviews. This practice is implemented differently across various lines of business.</t>
  </si>
  <si>
    <t>Vendor management exists but they have not yet standardised vendor selection.</t>
  </si>
  <si>
    <t>Periodic quality feedback reviews are conducted with some vendors.</t>
  </si>
  <si>
    <t>Application delivery through containers is the standard.</t>
  </si>
  <si>
    <t>Operational run books cover on-premises services. Employees are periodically tested to ensure understanding and compliance with runbook documentation.</t>
  </si>
  <si>
    <t>A broad number of traditional/legacy systems leverage virtualisation for compute and storage.</t>
  </si>
  <si>
    <t>Some traditional operations tools are able to integrate with vendor tools to simplify onboarding and management of on-premises platforms.</t>
  </si>
  <si>
    <t>Traditional networking tools are able to integrate with vendor tools to simplify onboarding and management of on-premises networks.</t>
  </si>
  <si>
    <t>All necessary configuration items for on-premises service entities are represented in the CMDB.</t>
  </si>
  <si>
    <t>Some groups have access to and understand operations process and related tools to management cloud services.</t>
  </si>
  <si>
    <t>A skills development program exists to develop on-premises infrastructure skills in all affected technology units of the enterprise. These skills are available to support projects.</t>
  </si>
  <si>
    <t>Individual teams have been combined into shared support groups focused on business areas or individual lines of business. Teams are no longer organised by separate infrastructure domains.</t>
  </si>
  <si>
    <t>Vendor management team engages regularly with architecture to align requirements with vendor capabilities.</t>
  </si>
  <si>
    <t>There is no formal skill planning.</t>
  </si>
  <si>
    <t>Some groups have access to and understand operations processes and related tools for managing on-premises infrastructure.</t>
  </si>
  <si>
    <t>Cloud service providers provide support to off-premises workloads and internal employees provide support to workloads running on-premises with traditional infrastructure. Support to individual consumers is provided on a per-incident, per-use case.</t>
  </si>
  <si>
    <t>Vendor management is not formalised in our enterprise</t>
  </si>
  <si>
    <t>Control Question/Category (new)</t>
  </si>
  <si>
    <t>All employees have access to and understand operations processes and related tools for managing on-premises infrastructure.</t>
  </si>
  <si>
    <t>Employees consistently refer to documentation for operational processes. When gaps in on-premises operations are identified, documentation is updated and its content verified with subject-matter experts across the enterprise.</t>
  </si>
  <si>
    <t>Employees are regularly tested against a core set of skills and skill development content that covers on-premises infrastructure management and operational processes.</t>
  </si>
  <si>
    <t>The enterprise has instilled a culture of continual learning whereby employees engage each other to determine best practices and ensure continual evolution of operational processes and associated training.</t>
  </si>
  <si>
    <t>Application developers are skilled in on-premises technologies, aligned to the enterprise strategy, and available to support projects.</t>
  </si>
  <si>
    <t>Partnered skills from technology vendors are integrated into project teams, enabling internal resources to focus on corporate objectives.</t>
  </si>
  <si>
    <t>Online interfaces and controls are in place enabling skills to be sourced from wherever they may exist for specific requirements (e.g., skills requirements are placed on external tender to specialists).</t>
  </si>
  <si>
    <t xml:space="preserve">Team enterprise does not take support of cloud services into account. </t>
  </si>
  <si>
    <t>A centralised support team manages operational processes across business areas and lines of business. Teams specialising in specific technologies continue to exist (e.g., virtualisation support team, storage support team, networking support team).</t>
  </si>
  <si>
    <t>A centralised support team manages operational processes across lines of business and various on-premises technology vendors. The team is managed and guided by a set of operational KPIs, updated to reflect management objectives related to infrastructure performance and automation.</t>
  </si>
  <si>
    <t>The most common support functions are automated across on-premises services, offering consumer self-service features.</t>
  </si>
  <si>
    <t>Roles have not been impacted by the adoption or the planned utilisation of cloud.</t>
  </si>
  <si>
    <t>Roles have shifted to focus on adoption of on-premises automation and improved operational efficiency.</t>
  </si>
  <si>
    <t>Individual roles have changed as a result of increased automation and utilisation of on-premises technologies. Architects, developers, integrators, and administrators begin to merge.</t>
  </si>
  <si>
    <t>Organisational roles have merged, removing much of the specialisation that used to exist in siloed functions. Compensation plans include a component related to operational process automation.</t>
  </si>
  <si>
    <t>Many organisational roles have radically changed. Due to high degrees of automation and orchestration, elastic scalability, and introduction of a common core management capability, employees become part architect, part developer, part administrator, and focus more on delivering business value than on constructing technology.</t>
  </si>
  <si>
    <t xml:space="preserve">Service risk and compliance management processes do not exist or are handled in nonstandard and ad hoc fashions. </t>
  </si>
  <si>
    <t>Employees in the enterprise provide service management functions, responding to regular reports or events as they occur or are produced in arrears.</t>
  </si>
  <si>
    <t>Although still manually integrated, the process for navigating a single issue across the enterprise and its vendors is well-defined and consistent.</t>
  </si>
  <si>
    <t>Service, risk, and compliance management processes between the enterprise and its vendors are well integrated. Manually traversing processes to address a single incident no longer occurs. An integrated set of tools provides the needed functionality and addresses management reporting and tracking of KPIs.</t>
  </si>
  <si>
    <t>The enterprise’s management capability seamlessly processes incidents across the enterprise and its infrastructure services. All process bypasses or exceptions are automatically detected, triggering real-time alerting and employee response.</t>
  </si>
  <si>
    <t xml:space="preserve">Cloud-based services are not included in the enterprise's capacity management process. </t>
  </si>
  <si>
    <t>Each division addresses its own resource and capacity needs and sets its own rules, roughly aligning to enterprise requirements.</t>
  </si>
  <si>
    <t>Clearly defined processes exist for onboarding new services and capacity into on-premises infrastructure. Integration of new capacity is manual.</t>
  </si>
  <si>
    <t>A single, common capacity management process and strategy is in use across the enterprise. Automated threshold-triggered procurement events are operational for normal capacity extension of on-premises infrastructure and software.
The same events trigger governance workflows and control processes, invoking planning, audit, and review activities as needed.</t>
  </si>
  <si>
    <t>Service capacity changes (add or removal) are automatically registered and integrated into the management environment upon instantiation of infrastructure and software assets. The increase or decrease in capacity is available in real time to the enterprise’s management capability.</t>
  </si>
  <si>
    <t>Demand management does not take cloud or cloud services Into consideration.</t>
  </si>
  <si>
    <t>Requests for new workloads are handled through traditional manual processes.</t>
  </si>
  <si>
    <t>The enterprise begins instituting consistent and shared automated processes for demand management. These processes address requirements gathering through to build specification and project funding. Reporting and KPIs exist, associated with volume, type, and velocity of new demands.</t>
  </si>
  <si>
    <t>Demand management continues to mature. Reporting and monitoring of KPIs for new demands enable predictive capacity management and forecasting.</t>
  </si>
  <si>
    <t>Having achieved a high degree of integration and optimisation, systems automatically adjust to accommodate new demand as it is requested. The use of metadata and historical KPIs enables the demand management process to determine best placement of resources across available platforms.</t>
  </si>
  <si>
    <t>Operational reporting does not take a hybrid IT model into consideration.</t>
  </si>
  <si>
    <t>Custom reports are produced when requested. Any integration of operational reporting is handled on a manual and ad hoc basis.</t>
  </si>
  <si>
    <t>Standard reports are produced for pre-selected events as requested. Alignment between vendor reporting and on-premises operational reporting is improving.</t>
  </si>
  <si>
    <t>Infrastructure reporting across environments and vendors is automatically generated at regular intervals or triggered by events.</t>
  </si>
  <si>
    <t>Operational reporting is seamlessly integrated into the single, shared management capability. The act of designing, engineering, deploying, or managing services automatically triggers supporting reports, metrics, and KPIs.</t>
  </si>
  <si>
    <t>Disaster management does not take into account cloud services, regardless of the criticality of the business they support.</t>
  </si>
  <si>
    <t>An assessment of business-critical functions for disaster recovery management is conducted on an ad hoc basis.</t>
  </si>
  <si>
    <t>Some business-critical functions have documented RTO and RPO KPIs and processes that are occasionally tested with vendor support.</t>
  </si>
  <si>
    <t>A repeatable process exists for the testing of on-premises services that support business-critical functions. This process can be exercised independently. RTO and RPO KPIs are annually reviewed in conjunction with testing.</t>
  </si>
  <si>
    <t>The enterprise’s single, shared management platform dynamically fails over to alternate on-premises systems as needed to support critical business services. These processes operate within RTO and RPO parameters.</t>
  </si>
  <si>
    <t>There is no coordination of support for CSP offerings</t>
  </si>
  <si>
    <t>Support for discrete vendor offerings is available across one or more lines of business.</t>
  </si>
  <si>
    <t>Some SLOs/SLAs are established for certain lines of business.</t>
  </si>
  <si>
    <t>Delivery of support information is automated across support teams.</t>
  </si>
  <si>
    <t>Centralised services teams exist, and support information is provided through a unified dashboard.</t>
  </si>
  <si>
    <t xml:space="preserve">Backup and recovery processes do not exist for cloud service provider services where data is stored off-premises. </t>
  </si>
  <si>
    <t>Automated processes for backup or restoration of stored data do not exist. Responsibility for backup and recovery of data is driven by the consumer via manual request. Validation of backup and recovery activities is the responsibility of the consumer and initiated manually.</t>
  </si>
  <si>
    <t>On-premises systems provide the means to schedule backup and recovery of data, but only when properly configured by the enterprise.</t>
  </si>
  <si>
    <t>Automated processes for backup and recovery of data stored on-premises are available based on enterprise configuration. Backup validation is automatic, including reporting for some services.</t>
  </si>
  <si>
    <t>Backup and recovery are seamlessly integrated into the capabilities provided by the enterprise’s single, shared management capability. Thresholds that trigger backup and recovery processes can be set by end-users.</t>
  </si>
  <si>
    <t xml:space="preserve">Cloud technology is not selected by the enterprise. </t>
  </si>
  <si>
    <t>Technology platforms are chosen based on employee preference or vendor relationships. Little to no consistency exists in how this is conducted across the enterprise.</t>
  </si>
  <si>
    <t>An architecture team or equivalent role determines platforms to be selected based on business and technical requirements and corporate-wide adoption standards.</t>
  </si>
  <si>
    <t>The enterprise has progressed to a point where technology platforms can be selected based on functional requirements. This is built on the mapping of functional requirements, technical requirements, and infrastructure capabilities.</t>
  </si>
  <si>
    <t>Management capabilities make selection of technology platforms transparent to end-users.</t>
  </si>
  <si>
    <t>Vendor management teams can engage with architecture to align requirements with vendor capabilities when requested.</t>
  </si>
  <si>
    <t>Standardised criteria are used across lines of business in vendor evaluations. Consultation with technology advisory firms such as Forrester and Gartner is included.</t>
  </si>
  <si>
    <t>Organisational standards define preferred vendors.</t>
  </si>
  <si>
    <t>Feedback loops are not yet required as CSP offerings are not yet in use.</t>
  </si>
  <si>
    <t>Vendors are able to receive and consider feedback if/when provided.</t>
  </si>
  <si>
    <t>Periodic quality feedback reviews are conducted with all vendors and incorporate vendor-defined KPIs.</t>
  </si>
  <si>
    <t>Periodic quality feedback reviews are conducted with all vendors and incorporate standardised KPIs for ongoing tracking of improvement over time.</t>
  </si>
  <si>
    <t>A continuous feedback loop using structured KPIs and unstructured comments provides input to the continuous delivery cycle to improve operational processes.</t>
  </si>
  <si>
    <t>We're a waterfall shop!</t>
  </si>
  <si>
    <t>Agile practices are being adopted by some departments.</t>
  </si>
  <si>
    <t>Broad use of agile practices. Automation is used to promote new code through pre-production environments.</t>
  </si>
  <si>
    <t>KPIs are established to identify areas for improvement in CI/CD processes. Some delivery teams are exploring the use of containers for application deployment.</t>
  </si>
  <si>
    <t>Cross-platform CI/CD is enabled by highly automated processes, and KPIs are used to report optimisation such as increased application density per host.</t>
  </si>
  <si>
    <t>Runbook documentation is not managed for cloud services. Cloud services are not included in operational run books.</t>
  </si>
  <si>
    <t>Some services have run books. Existing operational run books have been updated on an ad hoc basis.</t>
  </si>
  <si>
    <t>Infrastructure, application, and data audits have been reviewed to ensure that runbooks systematically address the entire technology ecosystem. Employees are regularly trained and tested to ensure understanding and compliance with runbook documentation. Education of new processes and process changes is conducted as changes are made.</t>
  </si>
  <si>
    <t>The entire technology ecosystem is adequately covered by operational runbooks. Operational governance ensures runbook updates are carried out on a continuous basis, and employee skills are updated as changes to the environment occur.</t>
  </si>
  <si>
    <t>Runbooks no longer exist independently of the enterprise’s single, shared management capability. Registering of service and infrastructure components, and the service design process includes steps to document appropriate runbook content.</t>
  </si>
  <si>
    <t>Traditional/legacy platforms continue to run on physically dedicated systems.</t>
  </si>
  <si>
    <t>An initial set of traditional/legacy systems begin leveraging virtualisation.</t>
  </si>
  <si>
    <t>The ability to leverage virtualisation for traditional/legacy systems extends to the network layer. Automation technologies are deployed to manage legacy systems.</t>
  </si>
  <si>
    <t>On-premises services are integrated across the entire technology stack, providing full support to traditional/legacy systems.</t>
  </si>
  <si>
    <t>Traditional/legacy systems are seamlessly integrated with virtualisation technologies. Transactions span across multiple on-premises systems.</t>
  </si>
  <si>
    <t>Traditional operations tools do not provide integration APIs.</t>
  </si>
  <si>
    <t>Some traditional operations tools are used in isolation to monitor workloads on on-premises platforms.</t>
  </si>
  <si>
    <t>Broad integration exists between traditional operations tools and on-premises platforms. KPIs exist for some services.</t>
  </si>
  <si>
    <t>Traditional operations tool usage is being replaced with modern vendor-provided tooling and services.</t>
  </si>
  <si>
    <t>The management of workloads across the enterprise is handled centrally from a single pane of glass. Existing traditional operations tools are integrated with the single operations management console through API integration.</t>
  </si>
  <si>
    <t xml:space="preserve">Traditional networking tools do not provide integration services across off-premises and on-premises services. </t>
  </si>
  <si>
    <t>Traditional networking tools are used in isolation to manage networks across on-premises platforms.</t>
  </si>
  <si>
    <t>Consistent integration exists between traditional networking tools and on-premises platforms. KPIs exist for some services.</t>
  </si>
  <si>
    <t>Traditional networking tool usage is being replaced with advanced vendor-provided tooling and services.</t>
  </si>
  <si>
    <t>All aspects of networking (security, capacity, topology, etc.) across the enterprise landscape are managed centrally from a single pane of glass.</t>
  </si>
  <si>
    <t>The enterprise does not utilise a CMDB.</t>
  </si>
  <si>
    <t>The CMDB contains mostly traditional/legacy Configuration Items. New entries are being added on an ad hoc basis.</t>
  </si>
  <si>
    <t>Most on-premises infrastructure entities have at least one configuration item represented in the CMDB.</t>
  </si>
  <si>
    <t>Sufficient automation and API integration exist for dynamic updating of infrastructure entities in the CMDB.</t>
  </si>
  <si>
    <t>All elements of on-premises systems are represented in the CMDB. Data flows are automated between the CMDB(s) and management systems with automated updating of configuration items.</t>
  </si>
  <si>
    <t>How is tribal knowledge of cloud service management being fed into process documentation?</t>
  </si>
  <si>
    <t>Is there a cloud specific Skills Management and development plan?</t>
  </si>
  <si>
    <t>How are teams organised to support cloud service provider offerings?</t>
  </si>
  <si>
    <t>How are people's roles changing as a result of cloud adoption?</t>
  </si>
  <si>
    <t>Are clear processes (e.g. ITIL) for service, risk and compliance management processes defined for cloud based services including Incident, Problem and Change mgmt., and integrated with the cloud provider and consumer eco-systems</t>
  </si>
  <si>
    <t>Is Capacity Management updated to include cloud based services</t>
  </si>
  <si>
    <t>Is there a methodical approach to demand management (new VM or service requests) that includes consideration of cloud platforms.</t>
  </si>
  <si>
    <t>Are operational reports readily available across Hybrid IT?</t>
  </si>
  <si>
    <t>Does Disasters Management consider cloud services that support business critical functions?</t>
  </si>
  <si>
    <t>How are teams organised and managed to support CSP offerings?</t>
  </si>
  <si>
    <t>Do Backup and recovery processes exist for CSP provided services where data is stored off-premises?</t>
  </si>
  <si>
    <t>How are cloud technology platforms selected?</t>
  </si>
  <si>
    <t>How are cloud vendors selected and managed?</t>
  </si>
  <si>
    <t>Do continuous quality feedback loops exist with CSPs</t>
  </si>
  <si>
    <t>To what extent are Continuous Release and Deployment practices used?</t>
  </si>
  <si>
    <t>How is Runbook Documentation managed for cloud services?</t>
  </si>
  <si>
    <t>Do in-house and custom built operations software packages provide integration APIs?</t>
  </si>
  <si>
    <t>How do the internal cloud services and off-premises service providers networks support Hybrid IT integration?</t>
  </si>
  <si>
    <t>To what extent does the CMDB support cloud?</t>
  </si>
  <si>
    <t xml:space="preserve">A skills development programme exists, to develop cloud orientated skills in all affected technology units of the enterprise. Cloud Infrastructure Skills exist and are available to support projects </t>
  </si>
  <si>
    <t>Individual roles have changed as a result of increased automation and utilisation of cloud technologies. Architects, developers, integrators and administrators begin to merge.</t>
  </si>
  <si>
    <t>Although still manually integrated the process for navigating a single issue across the consumer enterprise and its cloud provider are well defined consistent between consumer and all providers.</t>
  </si>
  <si>
    <t xml:space="preserve">Each division addresses its own resource and capacity needs and sets its own rules, roughly aligning to the enterprise requirements. Inclusion of cloud infrastructure and cloud-based services varies by division. </t>
  </si>
  <si>
    <t>Having achieved a high degree of integration and optimisation, systems automatically adjust to accommodate new demand as it is requested. The use of metadata and historical KPIs enable the demand management process to determine best placement of resources across Hybrid IT platform choices.</t>
  </si>
  <si>
    <t xml:space="preserve">Standard reports are produced by CSPs for pre-selected events as requested. Alignment between service provider and on-premises operational reporting increases. </t>
  </si>
  <si>
    <t>A repeatable process exists for the testing of cloud services that support business critical functions. This process can be exercised independent of the CSP.  RTO and RPO KPIs are annually reviewed with CSPs in conjunction with testing.</t>
  </si>
  <si>
    <t>Support teams are managed via SLO/SLA across all consumer LOBs.</t>
  </si>
  <si>
    <t>Cloud service providers provide automated processes for backup and recovery of data stored off-premises based on consumer set configuration. Backup validation is automatic, including reporting for some cloud service provider services.</t>
  </si>
  <si>
    <t xml:space="preserve">Cloud technology platform decisions are guided by formal requirements gathering and management reviews. This is practice is implemented differently across various lines of business. </t>
  </si>
  <si>
    <t>Vendor management team engages regularly with architecture to align requirements with capabilities of CSPs.</t>
  </si>
  <si>
    <t>Periodic quality feedback reviews are conducted with all CSPs and incorporate standardised KPIs for ongoing tracking of improvement over time.</t>
  </si>
  <si>
    <t xml:space="preserve">Run books no longer exist independent of the enterprises single, shared brokering and cloud management capability. Registering of service and infrastructure components, and the service design process includes steps to document appropriate run book content. </t>
  </si>
  <si>
    <t>Traditional operations tool usage is being replaced with CSP provided tooling and services.</t>
  </si>
  <si>
    <t>Consistent integration exists between traditional networking tools and off-premises and on-premises services. Hybrid IT KPIs exist for some services.</t>
  </si>
  <si>
    <t>All elements of public and private cloud and traditional systems across a Hybrid IT environments are represented in the CMDB. Data flows are automated between the CMDB(s) and cloud services with automated updating of configuration items.</t>
  </si>
  <si>
    <t>Employees consistently refer to documentation for operational processes. When gaps in cloud service operations are identified, documentation is updated and its content verified with subject-matter experts across the enterprise. </t>
  </si>
  <si>
    <t>Online interfaces and controls are in place enabling skills to be sourced from wherever they may exist, for the specific requirement (e.g. skills requirements are placed on external tender to specialists</t>
  </si>
  <si>
    <t>Vendor management team can engage with architecture to align requirements with capabilities of CSPs when requested.</t>
  </si>
  <si>
    <t>Employees are regularly tested against a core set of skills and skill development content that covers cloud management and cloud operational process.</t>
  </si>
  <si>
    <t xml:space="preserve">A centralised support team manages operational processes across lines of business and various vendors of on and off-premises services. The team is managed and guided by a set of operational KPIs, updated to reflect management objectives specific to cloud. </t>
  </si>
  <si>
    <t>All employee have access to and understand operations processes and related tools for cloud processes.</t>
  </si>
  <si>
    <t>The enterprise has instilled a culture of continual learning whereby employee engage each other to determine best practices and ensure continual evolution of operational process and associated training.</t>
  </si>
  <si>
    <t>Few internal skills exist aligned to common organisational cloud designs</t>
  </si>
  <si>
    <t>Application developers are skilled in cloud use, aligned to the enterprise strategy, and available to support projects</t>
  </si>
  <si>
    <t>Partnered skills from Cloud Providers are integrated into project teams, enabling internal resources to focus on corporate objectives</t>
  </si>
  <si>
    <t xml:space="preserve">Individual teams have been combined into shared support groups focused on business areas or individual lines of business. The demarcation between supporting off-premises and on-premises begins to dissolve - i.e. teams are no longer organised into one or the other. </t>
  </si>
  <si>
    <t>A centralised support team manages operational processes across business areas and lines of business.  The need for the public and private cloud services no longer exists, although teams specialising in specific public providers continue to exist (i.e. the AWS support team, the Azure support team, the Google support team). </t>
  </si>
  <si>
    <t>The most common support functions are automated across off-premises and on-premises services, offering consumer self service features.</t>
  </si>
  <si>
    <t>Roles have shifted to be focused on adoption of cloud and increased automation.</t>
  </si>
  <si>
    <t>Many organisational roles have radically changed. Due to high degrees of automation and orchestration, elastic scalability and introduction of a common core cloud brokering or management capability, employees become part architect per developer parted administrator and focus more on delivering business value than on constructing technology.</t>
  </si>
  <si>
    <t>Employees in the enterprise (human-based) provide service management functions, responding to regular reports or events as they occur or are produced in arrears.</t>
  </si>
  <si>
    <t>Service, risk and compliance management processes are in use across the enterprise but are not integrated with the enterprises and service providers processes. Each cloud providers' processes are utilised, with manual, ad-hoc coupling to the consumer enterprises' own processes.</t>
  </si>
  <si>
    <t xml:space="preserve">Service, risk and compliance management processes between the consumer enterprise and its cloud providers are well integrated. Manually traversing processes to address a single incident no longer occurs. An integrated set of tools not only provides the needed functionality but also addresses management reporting and tracking of KPIs. </t>
  </si>
  <si>
    <t>The enterprise cloud management and/or cloud brokering capability seamlessly processes incidents across the enterprise and its cloud providers' infrastructure and services. All process by-passes or exceptions are automatically detected, triggering real-time alerting and employee response. </t>
  </si>
  <si>
    <t xml:space="preserve">Clearly defined processes exist for onboarding new services and capacity into cloud services. Integration of cloud service capacity and traditional capacity is manual. </t>
  </si>
  <si>
    <t>A common capacity management process is utilised across the enterprise. Though teams may still vary in their adherence to the organisational standard. Alerting is in place to notify the enterprise of new cloud deployments, and their alignment to the reporting framework of the enterprise.</t>
  </si>
  <si>
    <t>A single, and common, capacity management process and strategy is in use across the enterprise. Automated threshold triggered procurement events are operational for normal capacity extension of the cloud infrastructure and software. 
The same events trigger governance workflows and control processes, invoking planning, audit &amp; review activities, as needed.</t>
  </si>
  <si>
    <t xml:space="preserve">Service capacity changes (add or removal) are automatically registered and integrated into the management environment upon instantiation of infrastructure and software assets. The increase or decrease in capacity is available in real time to the enterprises cloud brokering or management capability. </t>
  </si>
  <si>
    <t>Cloud first thinking does not yet exist or is limited to some LOBs only, but cloud begins to work its way into the demand management lens. Requests for new workloads are handled through traditional manual processes.</t>
  </si>
  <si>
    <t>The enterprise has instituted consistent process for demand management across that includes cloud platforms. This is implemented across various lines of businesses. Theses processes address requirements gathering through to build specification and project funding. This process is followed for all new demands.</t>
  </si>
  <si>
    <t>The enterprise begins instituting a consistent and shared automated processes for demand management. These processes address requirements gathering through to build specification and project funding. Reporting and KPIs exist, associated with volume type and velocity of new demands.</t>
  </si>
  <si>
    <t>Inclusion of cloud platforms and demand management continues to mature. Reporting and monitoring of KPIs for new demands enable predictive capacity management and forecasting.</t>
  </si>
  <si>
    <t xml:space="preserve">Custom reports are produced by some CSPs when requested. Any integration of cloud service provider and on-premises operational reporting is handled on a manual and ad hoc basis. </t>
  </si>
  <si>
    <t xml:space="preserve">Service provider and internal cloud and traditional APIs are leveraged to access reporting data for the production of custom reports. Operational reporting is generated automatically. </t>
  </si>
  <si>
    <t>Hybrid IT reporting, spanning environments and providers, is automatically generated at regular intervals or triggered by events.</t>
  </si>
  <si>
    <t>Operational reporting is seamlessly integrated Into the single, shared brokering or cloud management capability. The act of designing, engineering, deploying or managing cloud services on or off-premises automatically triggers supporting reports, metrics and KPIs.</t>
  </si>
  <si>
    <t xml:space="preserve">A cloud focused assessment of business-critical functions for disaster recovery management is conducted on an ad hoc basis. </t>
  </si>
  <si>
    <t>Some business critical functions have documented RTO and RPO KPIs and processes that are occasionally tested with the CSP's support.</t>
  </si>
  <si>
    <t>Processes exist for failing over in disaster recovery cases to alternate cloud service providers. These processes are highly automated for cloud services that support business critical functions. Testing of failover capability is done independent of the business users.</t>
  </si>
  <si>
    <t xml:space="preserve">The enterprises single, shared brokering or cloud management platform dynamically fails over to alternate cloud service providers as needed to support critical business services. These processes operate within RTO and RPO parameters. </t>
  </si>
  <si>
    <t>Support for discrete CSP offerings is available from CSPs across one or more LOB.</t>
  </si>
  <si>
    <t>Some SLO/SLAs are established for some consumer LOBs.</t>
  </si>
  <si>
    <t xml:space="preserve">Centralised services teams exist and support information is provided from CSP through a unified dashboard. </t>
  </si>
  <si>
    <t>Cloud service providers do not provide automated processes for backup or restoration of stored data. Responsibility for backup and recovery of data stored on the cloud service provider platform is driven by the consumer via manual request.   Validation of backup and recovery activities is the responsibility of the consumer and initiated by manual request. </t>
  </si>
  <si>
    <t xml:space="preserve">Cloud service providers provide the means to schedule backup and recovery of data stored off-premises, but only when the consumer has configured data storage to provide the services. </t>
  </si>
  <si>
    <t>Backup and recovery processes are highly automated including validation of backups across all cloud service provider's services.</t>
  </si>
  <si>
    <t>Backup and recovery are seamlessly integrated into the capabilities provided by the enterprise's single, shared brokering or cloud management capability.  Thresholds that trigger backup and recovery processes can be set by end-users.</t>
  </si>
  <si>
    <t>Cloud technology platforms are chosen based on employee preference or vendor relationships. Little to no consistency exists in how this is conducted across the enterprise.</t>
  </si>
  <si>
    <t xml:space="preserve">The enterprise has progressed to a point where cloud technology platforms can be selected based on functional requirements. This is built on the mapping of functional requirements, technical requirements, and cloud capabilities. </t>
  </si>
  <si>
    <t xml:space="preserve">Brokering capabilities make selection of cloud technology platforms transparent to end-users. </t>
  </si>
  <si>
    <t>Vendor management exists but they have not yet selected any cloud vendors.</t>
  </si>
  <si>
    <t>Standardised criteria are used across LOBs in vendor evaluations. Consultation with cloud consulting firms such as Forrester and Gartner.</t>
  </si>
  <si>
    <t>CSPs are able to receive and consider feedback if/when provided.</t>
  </si>
  <si>
    <t>Periodic quality feedback reviews are conducted with some CSP.</t>
  </si>
  <si>
    <t>Periodic quality feedback reviews are conducted with all CSPs and incorporate provider defined KPIs.</t>
  </si>
  <si>
    <t xml:space="preserve">Continuous feedback loop using structured KPI and unstructured comments methods provides input to continuous delivery cycle to improve Operations Processes. </t>
  </si>
  <si>
    <t>KPIs are established to identify areas for improvement in CR and CD processes. Some delivery teams are exploring the use of containers for application deployment.</t>
  </si>
  <si>
    <t>Cross CSP CR / CD is enabled by highly automated processes and KPIs are used to report optimisation such as increased application density per host.</t>
  </si>
  <si>
    <t>Some cloud services have run books. Existing operational run books have been updated to reference cloud services but only on an ad hoc basis.</t>
  </si>
  <si>
    <t>Cloud services are covered in operational run books. Employees are randomly tested to ensure understanding and compliance of Runbook Documentation for cloud services.</t>
  </si>
  <si>
    <t>Infrastructure, application and data audits have been reviewed to ensure that run books systematically address the entire technology ecosystem. Employees are regularly trained and tested to ensure understanding and compliance of runbook documentation for cloud services and traditional services. Education of new processes and process changes are conducted as changes are made.</t>
  </si>
  <si>
    <t>The entire technology ecosystem is adequately covered by operational run books. Operational governance ensures run book updates are carried out on a continuous basis and employee skills are updated as changes to the environment occur.</t>
  </si>
  <si>
    <t xml:space="preserve">An initial set of traditional/ legacy systems begin leveraging virtualisation. </t>
  </si>
  <si>
    <t xml:space="preserve">A broad number of traditional/legacy systems leverage virtualisation for compute and storage. </t>
  </si>
  <si>
    <t>Cloud services are integrated across the entire technology stack, providing full support to traditional/legacy systems.</t>
  </si>
  <si>
    <t xml:space="preserve">Traditional/legacy systems are seamlessly integrated with virtualisation technologies. Transactions span across cloud platform and traditional/legacy systems. </t>
  </si>
  <si>
    <t xml:space="preserve">Some traditional operations tools are used in isolation to monitor workloads at off-premises service providers and on-premises cloud platforms. </t>
  </si>
  <si>
    <t>Some traditional operations tools are able to integrate with off-premises service providers and with on-premises cloud platforms to promote onboarding and management simplification.</t>
  </si>
  <si>
    <t>Broad integration exists between traditional operations tools and off-premises and on-premises cloud services. Hybrid IT KPIs exist for some services.</t>
  </si>
  <si>
    <t xml:space="preserve">The management of workloads across Hybrid IT is managed centrally from a single pane of glass. Existing traditional operations tools are integrated with the single operations management console through API integration. </t>
  </si>
  <si>
    <t>Traditional networking tools are able to integrate with off-premises service providers tools and on-premises platforms to promote onboarding and management simplification.</t>
  </si>
  <si>
    <t>Traditional networking tool usage is being replaced with off-premises service provider tooling and services.</t>
  </si>
  <si>
    <t>All aspects of networking (security, capacity, topology etc. ), across Hybrid IT landscape, is managed centrally from a single pane of glass.</t>
  </si>
  <si>
    <t>The CMDB contains mostly traditional/legacy Configuration Items. Cloud service entities are being entered ad-hoc.</t>
  </si>
  <si>
    <t>Most cloud service entities have at least one configuration item represented in the CMDB.</t>
  </si>
  <si>
    <t>All necessary configuration item for off-premises and on-premises service entities are represented in the CMDB.</t>
  </si>
  <si>
    <t>Sufficient automation and API integration exists for dynamic updating of cloud service provider entities in the CMDB.</t>
  </si>
  <si>
    <t>Are security training and awareness materials updated to include cloud security? 
Do security training and awareness materials need updating to include cloud security?</t>
  </si>
  <si>
    <t>Has the organisational structure been updated to enable Secure Cloud Usage?
Does the organisational structure need updating to enable Secure Cloud Usage?</t>
  </si>
  <si>
    <t xml:space="preserve">Are Policies &amp; Rules cloud aware? Cloud security governance and compliance.
</t>
  </si>
  <si>
    <t xml:space="preserve">Do clear security frameworks and requirements exist for each class of application?
</t>
  </si>
  <si>
    <t>Does a Data Security and/or Privacy Concept exist for Cloud?</t>
  </si>
  <si>
    <t>Is Security Reporting and Monitoring in place to be cloud aware?</t>
  </si>
  <si>
    <t>Is Security Tooling updated for Cloud-based services?</t>
  </si>
  <si>
    <t>What is the current state of security Enforcement technology?</t>
  </si>
  <si>
    <t>There is no structured security awareness, the employees have their own understanding of security (by their own interest.) No alignment to the business objective is in place.</t>
  </si>
  <si>
    <t>Approval capability and roles are defined and operational
security measures are identified per role.
Responsibility for cloud security is clearly assigned to the appropriate role players, as defined points of contact according to a structured process.</t>
  </si>
  <si>
    <t>Integrated Security concept created. A set of appropriate standard Rules, Policies, Procedures, and Guidelines are defined and published for use when adopting Cloud Services around the world. Individual standards and legacy requirements are defined per country and are adopted including access management.
Defined process and methods for identity and account management for all services.</t>
  </si>
  <si>
    <t>Clear security perimeters and controls are defined and extended to the different cloud services, according to defined security qualities and criteria.</t>
  </si>
  <si>
    <t xml:space="preserve">Data security and privacy is evaluated on a project level for cloud which includes data access, security, and transmissions. </t>
  </si>
  <si>
    <t>Business systems are categorised with system and data protection parameters per 'tier'.</t>
  </si>
  <si>
    <t>Security tooling is connected on an ad hoc basis and only to systems located within the enterprise network perimeter.</t>
  </si>
  <si>
    <t>Full OSI level Intrusion Protection, Application intrusion testing, and monitoring are in place. Standardised Security policies enforced across business units application proactive security testing.</t>
  </si>
  <si>
    <t>Consistent employee training occurs between all partners, suppliers, and employees of the enterprise. There is a common understanding of needed security aspects. The employees know how to handle a security alert.</t>
  </si>
  <si>
    <t xml:space="preserve">The requirements for secure cloud usage according to the business objectives are defined. </t>
  </si>
  <si>
    <t>Security requirements are analysed and defined on a national basis. Cloud server location is known but does not call a need for action. Credentials for identity and accounting based on local server management with no process.</t>
  </si>
  <si>
    <t>Applications are grouped and requirements are set for business critical systems. </t>
  </si>
  <si>
    <t>Data security and privacy concepts are not differentiated for cloud and are not yet defined.</t>
  </si>
  <si>
    <t xml:space="preserve">Security tools are used more consistently with cloud-based platforms. Use of standards such as SAML and CDMI increases. </t>
  </si>
  <si>
    <t xml:space="preserve">Mechanisms (process &amp; technology) for application and IT controls are in place to demonstrate compliance to government regulations (e.g. SOX), privileged security access is controlled. </t>
  </si>
  <si>
    <t>Cloud security training and certifications are required for all involved parties. Q-Gates assessments are done.</t>
  </si>
  <si>
    <t>Monitoring against all policies and rules is established, and non-compliancy is automatically reported (e.g. audit). Country-specific requirements match company's corporate enterprise standards.
Uniform process for identity and account management for all services.</t>
  </si>
  <si>
    <t>Definition of data sensitivity groups, clear differentiation between privacy and security is set for an acceptable use in cloud service. Enterprise-wide rule set for data security and privacy regarding Cloud services. Audits are defined and done on regular basis.</t>
  </si>
  <si>
    <t>Consistent measurement and reporting of Cloud systems is defined, and reports are generated.</t>
  </si>
  <si>
    <t>Tooling exists and is integrated for SSO, SIEM across cloud and non-cloud based systems. 
All Cloud services use the same ITIL and Security tooling feeding common databases / data warehouses.</t>
  </si>
  <si>
    <t xml:space="preserve">Mechanisms (process &amp; technology) for application and IT controls are in place that are able to be changed rapidly. Role-based Identity management. Able to conduct Cloud Security Alliance audits. </t>
  </si>
  <si>
    <t>Is the network team aligned with the business and its cloud strategy?</t>
  </si>
  <si>
    <t>Does the network team have any cloud training?</t>
  </si>
  <si>
    <t>Is the network team trained on cloud connectivity architecture and planning?</t>
  </si>
  <si>
    <t xml:space="preserve">Are the network teams procuring cloud services that satisfy the current and future needs of the business?
</t>
  </si>
  <si>
    <t>Is there a network service notification plan in place that maps business function (with criticality impacts) to the technology service disruption?</t>
  </si>
  <si>
    <t>Is network performance and availability reporting, as it relates to support of business applications and services, being reported to the business?</t>
  </si>
  <si>
    <t>Has the network been architected to support services in a hybrid-IT operating model, cloud, internal/external?</t>
  </si>
  <si>
    <t>Has the network been instrumented to support cloud operations?</t>
  </si>
  <si>
    <t>Is there a network strategy to utilise cloud networking for mobile devices?</t>
  </si>
  <si>
    <t>Is the network compliant with the organisational and/or legal requirements?</t>
  </si>
  <si>
    <t>Is the network capable of automation, self-provisioning, self-healing?</t>
  </si>
  <si>
    <t>Is IP Management in place to support the hybrid model?</t>
  </si>
  <si>
    <t>Is network monitoring integrated into a unified end-to-end solution?</t>
  </si>
  <si>
    <t>Is there a Cloud based Network Security Model?</t>
  </si>
  <si>
    <t>Is the network highly available?</t>
  </si>
  <si>
    <t>Participate in most meetings where network architecture is required to support cloud. Generally involved in outcomes and strategy for cloud service integration.  An initial network strategy to enable cloud services exists and the people reference it</t>
  </si>
  <si>
    <t>Can explain the basic concepts of cloud. No hands-on experience.</t>
  </si>
  <si>
    <t>Basic online training as well as simple practical experience.  Direction and requirements are obtained through internal requests.</t>
  </si>
  <si>
    <t>Criteria for detailed network services are established and updated regularly.  Procurement of network services is optimised to align with business requirements, security and compliancy regulations.  RFI/RFP processes are documented and measured against requirements. NFV (Network Functions Virtualisation) is preferred, SDN (Software Defined Network) and virtualised appliance functions, policy and cost requirements (NLB, WAF, WAN Connections) are optimised to meet business needs, security and compliance with network services.</t>
  </si>
  <si>
    <t>Network services are well documented and align with business requirements defined by KPI’s and tested regularly. Disruptions are managed and measured to ensure availability requirements and ensure SLA adherence which include vendor plans for escalation.</t>
  </si>
  <si>
    <t>Generic application performance and availability reporting is available, typically by cloud provider, and has increasing network component granularity but still lacks business service impact.</t>
  </si>
  <si>
    <t xml:space="preserve">Network architecture is being developed, however deployments based on currently available services are achieved through existing equipment. The hybrid-IT operating model is being built but no production deployment is in place. </t>
  </si>
  <si>
    <t>Network instrumentation does not currently measure network performance is not aligned with business requirements. Issues such as latency, jitter, packet loss are not seen as impactful for the on-prem environments and therefore are also not considered as disruptive for the off-prem environments as well.  As virtual networking is beginning to emerge these become more prominent.</t>
  </si>
  <si>
    <t xml:space="preserve">Cloud virtual networks now consistently support mobile devices utilising traffic prioritisation measurements, such as QoS to mobile applications, and leveraging cloud managed authentication. Views of network traffic are being utilised to enable end-to-end bandwidth shaping. Latency and performance are now being measured and managed to meet demand. </t>
  </si>
  <si>
    <t>The network is continuously monitored and tested against all compliance and regulatory policies.  Controls are implemented as new threats and vulnerabilities are identified. Configurations are tested for and written to support environmental weaknesses.  All end-points and access-points are monitored for vulnerabilities and security groups tightly control access. </t>
  </si>
  <si>
    <t>Network services align with the hybrid model and Software Defined Networking (SDN) enables network engineers and administrators to respond quickly to changing business requirements via a centralised control console. Problem detection and recovery triggers and processes are defined and in use. Roadmaps and budgets include elements to make the network more flexible and agile to support the virtualised server and storage infrastructure of the modern data centre.  Automated re-routing around performance problems is implemented</t>
  </si>
  <si>
    <t>IP management in the hybrid model is a high concern and implementation of IPAM is proving a complex and resource intensive process to manage.  Management is siloed and there is no cohesive strategy in place.  Cloud provider and 3rd party tools are leveraged considered but lack support for the hybrid model and the network teams have to manage IP via multiple tools. IPV6 is part of the long-term strategy but has not been implemented.</t>
  </si>
  <si>
    <t>Application performance monitoring is a commodity and Application Performance Management (APM) is implemented to help manage the resources and cost of applications. Monitoring Serverless Architectures is an identified new Use Case. Function-as-a-Service (FaaS) or Serverless Architectures are standardised and IaaS is deployed through scripts (such as Terraform and Lambda). Monitoring cloud application dependencies at the application layer is now the standard. </t>
  </si>
  <si>
    <t>Due to application portability and distribution cloud based security services are partially migrated away from dedicated hardware solutions to cloud-based security services such as Software as a Service (SAAS) model. This model provides defined policy based orchestration, applied in new service automation opportunities.</t>
  </si>
  <si>
    <t xml:space="preserve">There are some ad-hoc backup services running however they are inconsistent and do not reflect business needs or requirements. </t>
  </si>
  <si>
    <t>Network team members are part of strategic workgroups and provide direction related to networking for cloud access. Engaged in architecture, security and corporate policies.</t>
  </si>
  <si>
    <t>Network team has a solid working understanding of cloud principals and use cases. Network team understands corporate cloud strategies and follows standards.</t>
  </si>
  <si>
    <t>Network teams are not aligned with the businesses cloud strategy.</t>
  </si>
  <si>
    <t>Participation in ad-hoc meetings about cloud services when invited. Resistant to change. Indifferent to corporate cloud strategy.</t>
  </si>
  <si>
    <t>Clearly understands cloud services and can easily participate. Formalised cloud training has been completed.</t>
  </si>
  <si>
    <t>Are the infrastructure teams using virtualised services to support on-premises computing?</t>
  </si>
  <si>
    <t>Are Network Engineers able to utilise virtualised networking services such as SDN (Software Defined Networking) and administer virtualised networks?</t>
  </si>
  <si>
    <t>Are the storage and data administrators utilising virtualised infrastructure capabilities such as compute and storage services?</t>
  </si>
  <si>
    <t>Are the DevOps teams working with the Infrastructure Teams to develop a container-native on-premises environment?</t>
  </si>
  <si>
    <t>Has Infrastructure-as-a-Service (IaaS) been clearly defined for the enterprise?</t>
  </si>
  <si>
    <t>Is there a clear IaaS architecture defined to support the business?</t>
  </si>
  <si>
    <t>Are there any virtualised computing resources being used to define infrastructure components?</t>
  </si>
  <si>
    <t>Do virtualised infrastructure services support Identity Management capabilities?</t>
  </si>
  <si>
    <t>Do virtualised infrastructure services provide an orchestration capability?</t>
  </si>
  <si>
    <t>Does IaaS support automated platform selection and is it mapped according to business needs?</t>
  </si>
  <si>
    <t>Do development teams employ scripting/tooling/Infrastructure-as-Code practices for management of on-premises resources?</t>
  </si>
  <si>
    <t>Is containerisation part of service delivery for virtualised infrastructure services?</t>
  </si>
  <si>
    <t>Is management and monitoring enabled for on-premises services?</t>
  </si>
  <si>
    <t>Do virtualised infrastructure components exist to support shared applications and the technology needs of the business?</t>
  </si>
  <si>
    <t>Is an IaaS framework available for the business to leverage for effective application development?</t>
  </si>
  <si>
    <t>Do the services offered by IaaS support interoperable design elements to call external security providers and message buses, enabling cross-platform application design and development?</t>
  </si>
  <si>
    <t>Is container-based virtualisation part of the infrastructure technology roadmap?</t>
  </si>
  <si>
    <t>Infrastructure teams are starting initial use of virtualised services but only in an ad-hoc way, i.e., specific use for a specific request.</t>
  </si>
  <si>
    <t>Network Engineers are able to implement virtualised networks as opportunities arise.</t>
  </si>
  <si>
    <t>Data and Storage Administrators are now utilising defined and systematic virtualisation of data to aggregate heterogeneous data from disparate sources across the technology ecosystem.</t>
  </si>
  <si>
    <t>Infrastructure teams begin to architect virtualised infrastructure services to support containerisation. There is no widespread use of containers; they are used only as opportunities arise.</t>
  </si>
  <si>
    <t>Infrastructure-as-a-Service (IaaS) is beginning to be implemented consistently across the enterprise on an opportunistic basis.</t>
  </si>
  <si>
    <t>IaaS is managed and measured to meet the demands of specific business systems and service requirements.</t>
  </si>
  <si>
    <t>Virtualised infrastructure services are available and used repeatedly to align with business processes that leverage the capabilities offered by IaaS.</t>
  </si>
  <si>
    <t>Virtualised infrastructure services now define a responsible role for credential management; however, it is used opportunistically and not as an enterprise-wide solution.</t>
  </si>
  <si>
    <t>Virtualised infrastructure services are defined and electronically integrated into a service catalogue, enabling transparent access for ease of management.</t>
  </si>
  <si>
    <t>A standard service orchestration process is defined, with standard interfaces, for deploying work packages and workflows as part of an IaaS deployment.</t>
  </si>
  <si>
    <t>All development teams working on infrastructure projects have adopted Infrastructure-as-Code (IaC) methodologies for provisioning resources as a regular practice; however, it is not used to manage deployed resources (e.g., account for configuration drift).</t>
  </si>
  <si>
    <t>Container-native infrastructure is managed, enabling the systematic use of containerisation to meet on-demand business requirements.</t>
  </si>
  <si>
    <t>Virtualised infrastructure supports automated deployment and triggering of event monitoring and management, extending to SIEM services (e.g., IBM Security QRadar).</t>
  </si>
  <si>
    <t>There is repeatable, standardised virtual server technology and operating systems using standardised shared storage and network technology that support a virtualised infrastructure system that can be made available as needed.</t>
  </si>
  <si>
    <t>Virtualised infrastructure supports auto-scaling and uses pre-built or scripted elements like web services, message buses, etc., to manage and measure infrastructure services.</t>
  </si>
  <si>
    <t>IaaS services are able to support interoperable design; however, only for limited design elements that align with available services. Integration with external systems is opportunistic.</t>
  </si>
  <si>
    <t>A defined standard container management layer is developing that will enable the systematic use of container-native infrastructure to build highly agile and scalable applications that can be spun up quickly to respond to changes in application requirements.</t>
  </si>
  <si>
    <t>Infrastructure teams are defining the use of virtualised components (e.g., virtual storage, networking, and compute) and are able to systematically repeat the process as needed.</t>
  </si>
  <si>
    <t>Network Engineers are working with Infrastructure teams to manage and measure virtual networks.</t>
  </si>
  <si>
    <t>Use of virtualised storage and data services by data and storage administrators now supports centralised storage services and is administered via a centralised portal.</t>
  </si>
  <si>
    <t>DevOps begins to develop some instances that utilise container-native infrastructure, but it is ad-hoc and there is no existing global architecture to support it.</t>
  </si>
  <si>
    <t>Infrastructure teams are using managed services, such as system integration services and infrastructure management services, as a way to manage virtualised infrastructure components. Measurement and logging are now service-based.</t>
  </si>
  <si>
    <t>Container-native infrastructure is managed by the infrastructure teams to support DevOps’ systematic use of containerisation.</t>
  </si>
  <si>
    <t xml:space="preserve">Developers possess traditional application development skills. </t>
  </si>
  <si>
    <t>Many developers take part in training on cloud native development and frameworks like 12 factor application develop and the concepts behind architecting applications for the cloud, including features of and how to utilise service providers, containers and cloud native application platforms.</t>
  </si>
  <si>
    <t>The enterprise maintains a mapping of employees, business objectives, and technical capabilities. Individual learning plans are automatically generated, tailored to addressing skill gaps in ensuring an adequately skilled workforce.</t>
  </si>
  <si>
    <t xml:space="preserve">Teams are staffed with traditional architect, software developer and operations roles, split between teams in independently managed enterprises. </t>
  </si>
  <si>
    <t xml:space="preserve">All teams are covered by one or more cloud application architects. DevOps is a consistently utilised organisational model. </t>
  </si>
  <si>
    <t xml:space="preserve">Teams begin to move beyond DevOps to an integrated set of roles focused on delivering business outcomes. Architects, developers and administrators beginning to merge in a combined, hybrid role. </t>
  </si>
  <si>
    <t>Application development roles have transcended coding to become composers, or integrators of services. Application components are selected from a library of building blocks.</t>
  </si>
  <si>
    <t xml:space="preserve">Applications are organised into traditional application development silos. Applications are deployed onto traditional infrastructure, to serve a single business need. Applications are not leveraged across heterogeneous processes. 
</t>
  </si>
  <si>
    <t xml:space="preserve">Initial sets of dev and test instances of applications are deployed to off and on-premises services. Some applications have been rationalised and are shared across multiple business processes. Portable application and services emerge, representing the first cases of infrastructure independence. </t>
  </si>
  <si>
    <t>Applications have been modernised into a cloud aware architecture. Use of container architectures are common.  Client interfaces are standardised providing an agnostic client experience regardless of the type (desktop, tablet, mobile).  All applications are provisioned as a service. </t>
  </si>
  <si>
    <t xml:space="preserve">Everything is cloud-based. Applications are developed through a centralised and shared cloud capability. Design, development, deployment and management of cloud services is seamlessly addressed do this single interface; providing visibility into the macro enterprise of a cloud service, with the ability to click into greater and greater details of component breakdown. </t>
  </si>
  <si>
    <t>Applications and services are constructed by hand and deployed by people.</t>
  </si>
  <si>
    <t>Shared, automated build and deploy capabilities emerge and begin being leveraged by multiple teams to build and deploy their applications.</t>
  </si>
  <si>
    <t xml:space="preserve">Automated build and deployment of applications is a cross-enterprise norm. Applications that are built or deployed outside of this capability are identified to the build and deploy governance process. </t>
  </si>
  <si>
    <t xml:space="preserve">Build and deployment matured into a continuous integration or continuous deployment pipeline. </t>
  </si>
  <si>
    <t xml:space="preserve">Applications are constructed as traditional client server applications, they may or may not leverage virtualised infrastructure.
Applications are managed by organisational employees vs. automation, orchestration, automated build-deploy or automated recovery. </t>
  </si>
  <si>
    <t xml:space="preserve">Most applications leverage public/private cloud providers like AWS, Microsoft's Azure or Google's compute and storage services. Applications are designed to monitor, retry and self heal, leveraging services provided by on and off-premises platforms. </t>
  </si>
  <si>
    <t xml:space="preserve">Application patterns are utilised to design applications which are instantiated by constructor services. Application developers selected service building blocks to construct applications rather than code them. A high degree of automation removes most of the manual tasks that developers were traditional saddled with. </t>
  </si>
  <si>
    <t xml:space="preserve">Application to application and service to service interactions are conducted as each team deems appropriate. Various methods and styles are utilised. </t>
  </si>
  <si>
    <t>Ad hoc and inconsistent use of REST APIs (HTTP and JSON serialisation) are used for application to application / service to service interaction.</t>
  </si>
  <si>
    <t xml:space="preserve">Standard application integration RESTful APIs are dynamically included it all application construction. Architects and developers model connectivity between application services which are instantiated through factory services - generating the code and deploying the instances to a live, production environment. </t>
  </si>
  <si>
    <t>A few teams beginning utilising cloud native application design frameworks and guides, such as 12 Factor Apps, ODCA Architecting Apps for the Cloud. Individual teams begin developing application and services as cloud native for platforms like Bluemix, Google App Engine, Pivotal. Container emerge to support cloud native applications. (e.g. Docker, Photon OS, Netflix Karyon)</t>
  </si>
  <si>
    <t xml:space="preserve">Use of cloud native application/service designs are used more consistently across the enterprise. 12 Factor, ODCA Architecting Cloud Apps, and other frameworks are common, as is cloud native development for targeted platforms e.g. Stackato, Bluemix, Google App Engine, Pivotal, etc. Containers are utilised for many application/service development projects. </t>
  </si>
  <si>
    <t>Any application development that does not follow the organisational standard (e.g. 12 factor) is identified and flagged for remediation. Application build manifestos are monitored for compliance to technology, framework and design standards and applications and services are tracked in a source of record, with associated metadata to support application technology governance activities. </t>
  </si>
  <si>
    <t xml:space="preserve">Applications are modelled in an enterprise's single and shared cloud capability. Adherence to framework and architectural standards is enforced within the tool making it impossible for an application to be instantiated outside of desired compliance. 
This shared cloud capability encapsulates IaaS, PaaS, SaaS, IPaaS and other cloud capabilities, providing a seamless design, build, deploy and manage experience. </t>
  </si>
  <si>
    <t xml:space="preserve">Little to no security training materials exist, those that do exist do not consider cloud-specific security. </t>
  </si>
  <si>
    <t>Common communication on Cloud Security topics is in place. Training of employees includes cloud concepts and business objectives for cloud use, including governance aspects such as enterprise security.</t>
  </si>
  <si>
    <t>Consistent Cloud security certification is aligned to the business objectives and required through the defined cloud eco-system of the corporation and its partners</t>
  </si>
  <si>
    <t xml:space="preserve">The enterprise continues to operate as it did before cloud service, despite the use of cloud services by the enterprise. </t>
  </si>
  <si>
    <t>Whoever encounters cloud security deals with it in their own way.</t>
  </si>
  <si>
    <t>Active planning occurs to minimise anomalies and deviations, and status is reviewed regularly and measurable by criteria .</t>
  </si>
  <si>
    <t>The organisational structure is providing tangible business benefits by working according to security risk ratings and rapid adoption.</t>
  </si>
  <si>
    <t>No rules or policies exist for identity and account management of a cloud service user.</t>
  </si>
  <si>
    <t>A basic security concept is available for infrastructure and application layers per host country with clear defined authorisation and access control. 
Credentials for identity and accounting based on basic processes.</t>
  </si>
  <si>
    <t>The security concept is reviewed regularly to adopt changes and follow country specific changes. Automatic monitoring of access management.
Uniform process and centralised identity and account management for all services.</t>
  </si>
  <si>
    <t xml:space="preserve">The enterprise lacks security frameworks for classes of applications. </t>
  </si>
  <si>
    <t xml:space="preserve">Use is made of original physical separation based individual system requirements. Applications are not classified by groups. </t>
  </si>
  <si>
    <t>Requirements are defined for all types of systems, application groups and all cloud provider's services are aligned to these categories.</t>
  </si>
  <si>
    <t>Fully integrated security framework exists capturing the whole cloud environment which is real-time monitored and integrated to the enterprise landscape.</t>
  </si>
  <si>
    <t>Neither data security nor Privacy concept exist for cloud or non-cloud based systems and services. </t>
  </si>
  <si>
    <t xml:space="preserve">Documentation and assessment of data flows and security/privacy classes. Audits and assessments ensure data policy, including encryption facilities being available for data in transit and data at rest. </t>
  </si>
  <si>
    <t>Active data loss/leakage prevention for cloud services. Automated KPI monitoring of data encryption during data hosting, interface management, and data transmission matching corporate strategy and policy. Automated audits ensure security and privacy concept implementation.</t>
  </si>
  <si>
    <t xml:space="preserve">Security reporting is ad hoc or non-existent. </t>
  </si>
  <si>
    <t xml:space="preserve">Reporting is based on what lies within the corporate perimeter, without interfaces or defined data from external systems. </t>
  </si>
  <si>
    <t xml:space="preserve">Security data is generated by the monitoring and control systems, aggregated into KPIs and leveraged by operating governance bodies across the enterprise. </t>
  </si>
  <si>
    <t xml:space="preserve">Real-time information flows across all participating service environments, supporting a continuous governance environment. </t>
  </si>
  <si>
    <t xml:space="preserve">Security tooling does not operate upon internal or external cloud platforms. </t>
  </si>
  <si>
    <t xml:space="preserve">Security tooling exists to automate the deployment of the related rules and policies for deployment of all systems and services. </t>
  </si>
  <si>
    <t>Continuous stream analysis and other advanced security analysis techniques drive automated gating and enforcement of security policy. These capabilities are consistently applied across all cloud services.</t>
  </si>
  <si>
    <t xml:space="preserve">No security enforcement technology exists. </t>
  </si>
  <si>
    <t>Mechanisms (process &amp; technology) for continuous compliance to government regulation (e.g. SOX). Network Packet security inspection. Consolidated security incident aggregation. Single sign on access and common security is a gateway for all off-premises services and mobile access. Standardised Security policies enforced across Business. Security Breach pattern detection on all items in CMDB.</t>
  </si>
  <si>
    <t>Automated Threat response. Real-time email monitoring for intellectual property or critical information theft.</t>
  </si>
  <si>
    <t>Providing a skills management and development plan specific to cloud will encourage employee to evolve their skills and drive consistent knowledge across teams.</t>
  </si>
  <si>
    <t>The movement towards centralisation and automation of CSP offering support will enable consistency and quality.</t>
  </si>
  <si>
    <t>People are moving into higher value roles throughout the enterprise.</t>
  </si>
  <si>
    <t>Operational process evolve from traditional IT service management practice to one that is agile and supports 3rd party CSP offerings.</t>
  </si>
  <si>
    <t>Moving towards more real-time valuations of capacity enables just in time decision making and optimisation of procurement ensuring  the enterprise has infrastructure and services available when required.</t>
  </si>
  <si>
    <t>Moving towards automation of the demand management processes for all new service requests will allow the enterprise to optimise new service provisioning processes and reduce the time to enable new services.</t>
  </si>
  <si>
    <t>By providing centralised and real-time reporting across Hybrid IT the enterprise will be able to make more dynamic decisions or even automate decision making.</t>
  </si>
  <si>
    <t>Movement towards more automated service and data recovery will allow the enterprise to improve SLAs with the business.</t>
  </si>
  <si>
    <t>Centralised and shared support for CSP offerings will improve service availability.</t>
  </si>
  <si>
    <t>A methodical approach to selection ensures alignment between business objectives and both functional and non-functional capabilities provided.</t>
  </si>
  <si>
    <t>Regular and consistent dialog with CSPs with measured KPIs will improve the focus on service quality.</t>
  </si>
  <si>
    <t>Moving towards CR/CD will reduce time delays associated with traditional methods.</t>
  </si>
  <si>
    <t>Consistent documentation format and accessibility improves all employee skills and enables the enterprise to move manual workflows towards automation.</t>
  </si>
  <si>
    <t>Legacy systems are able to benefit from both the operational and the functional aspects of cloud delivery.</t>
  </si>
  <si>
    <t>Having highly integrated operations software will improve service quality and enable more dynamic decision making.</t>
  </si>
  <si>
    <t>Complete and updated CMDB info will provide the enterprise with a centralised repository of Hybrid IT info which can be used to support operational decision making.</t>
  </si>
  <si>
    <t xml:space="preserve">Developers are aware of cloud native development, and frameworks like 12 factor cloud development and concepts behind architecting applications for the cloud. Developers may be trained in the use of service providers, use of containers and on specific platforms like Bluemix, Pivotal, GoogleApp Engine, etc. </t>
  </si>
  <si>
    <t>Many developers take part in training on cloud native development and frameworks like 12 factor application develop and the concepts behind architecting applications for the cloud, including features of and how to utilise service providers, containers and cloud native application platforms (Bluemix, Pivotal, Google App Engine, etc.).</t>
  </si>
  <si>
    <t>Business is responding in real time to consumer demands requiring changes that application teams need the skills to respond to in order to meet this demand.  Having skills in cloud application development will allow the teams to meet this demand and align with business requirements.</t>
  </si>
  <si>
    <t>Identifying and filling the appropriate application roles will ensure proper resources and skills are developed and available at the time they are needed. This is a critical component of continuous availability and sustainability in utilising native cloud capabilities in meeting the needs of the business.</t>
  </si>
  <si>
    <t>Cloud based applications offer a multitude of benefits that not only include cost reduction but can also be a source of revenue generation. Production applications are more resilient and agile when developed on cloud platforms and by implementing cloud application "patterns" which leverage the native capabilities of the "cloud" environment many of the benefits are built in.</t>
  </si>
  <si>
    <t>Building applications in which automation and orchestration are integrated will bring a multitude of benefits including rapid deployment which increases time-to-market as well as the removal of manual processes which are error prone and siloed.</t>
  </si>
  <si>
    <t>By applying "Cloud Application Patterns" into the application life cycle development many benefits can be realised. Some of these are "high availability" and "high resiliency" which is native to many of the application patterns used in cloud development. Another benefit is the benefits of "SOA" (Service Oriented Architecture) which is inherent in native cloud application development.</t>
  </si>
  <si>
    <t>Communication between the applications and the services they consume are critical in attaining operational efficiency which is realised through enhanced application performance, maintaining a strong backup/disaster recovery plan, facilitating faster onboarding of new services, such as cloud-based applications, infrastructure and security, while at the same time making it easier and faster to identify cloud services established for short term or pilot projects.</t>
  </si>
  <si>
    <t>Having an application framework that is cloud based is extremely beneficial when it comes to designing and building continuous availability solutions and maximising resource utilisation. Cloud architecture ensures better options in dealing with risk, compliance and governance. COE (Centres Of Excellence) are formed in which skills are developed across multiple verticals that align with a common global strategy in which efficiencies are realised and roadmaps align with business needs.</t>
  </si>
  <si>
    <t>Reduction in security gaps and lowered risks. Data loss prevention.</t>
  </si>
  <si>
    <t>Processes run effectively according to business needs, enabling and advising/supporting the business in real-time to achieve its objectives.</t>
  </si>
  <si>
    <t>More efficient IT and business operations,  
Reduced friction between security and technology teams, 
Increased agility.</t>
  </si>
  <si>
    <t>Reduced risk and improved security posture, 
Decreased chance of compliance issues.</t>
  </si>
  <si>
    <t>Business processes run effectively according to business needs, enabling and advising/supporting the business in real time to achieve its objectives.</t>
  </si>
  <si>
    <t>Improved Cloud security and cloud governance operations, 
Improved security and decreased risk.</t>
  </si>
  <si>
    <t>Improved security posture and reduced risk, 
Improved security and risk intelligence.</t>
  </si>
  <si>
    <t>By having Security enforcement technology in place, one is in a better position to proactively track active deployment activity and prevent the need for later remediation activity.</t>
  </si>
  <si>
    <t>Network team members are included in networking workgroups related to cloud strategy. Provide input and are engaged in finding solutions to achieve the business objectives which cloud enable.</t>
  </si>
  <si>
    <t>All network team members are fully aligned and engaged with the business cloud strategies. Participate in all meetings and workgroups and build plans to optimise the strategies.</t>
  </si>
  <si>
    <t>Cloud training has not been provided to the network teams.</t>
  </si>
  <si>
    <t>Some working knowledge along with some basic hands-on experience. Can build a basic cloud environment.</t>
  </si>
  <si>
    <t>Formal training and certification on cloud services obtained. Can easily participate in DevOps and help optimise infrastructure deployments.</t>
  </si>
  <si>
    <t>Cloud connectivity training has not been provided to the network teams.</t>
  </si>
  <si>
    <t>The network team has basic understanding through web materials and self-learning. No planning, services are provisioned as required.</t>
  </si>
  <si>
    <t>Some formal training and practical experience with cloud test environments.  Network connectivity planning is driven from business requirements.</t>
  </si>
  <si>
    <t>Attended formal training and can demonstrate advanced connectivity solutions. Lab/test environments available and utilised. Network team connectivity planning forms part of the strategic network procedures and policies. Input from the business units forms part of the detailed requirements.</t>
  </si>
  <si>
    <t>Formal education and certification testing on cloud networking achieved. Standard education curriculum defined for the networking team. Cloud connectivity planning forms part of all strategic IT planning, including cloud access. Network performance reporting and utilisation are part of all reporting.</t>
  </si>
  <si>
    <t>Network teams are not procuring cloud services.</t>
  </si>
  <si>
    <t>Services procured as required and typically based on vendor recommendations.</t>
  </si>
  <si>
    <t>No formal procurement process exists. Services are procured as needed or based on basic business needs. Blueprint and standards exist but are not fully enforced. Availability is not being measured.</t>
  </si>
  <si>
    <t>RFI &amp; RFP processes used to obtain network services and produce systematic results. Network services are measured against defined business goals. Bandwidth and capacity are used to define requirements.</t>
  </si>
  <si>
    <t xml:space="preserve">Procurement criteria is managed and documented to provide metric for measurement of network services. Network services are in line with business requirements, security and compliancy regulations. RFI/RFP processes managed to utilise network services with predefined catalogues, sharing network services across platforms.
</t>
  </si>
  <si>
    <t>No network service notification plan exists.</t>
  </si>
  <si>
    <t>Service disruption notification is a manual, best-effort basis. No escalation plan exists and there is no defined criticality mapped to the business function. Response to disruptions are random, individual and not institutionalised - they are addressed on a case-by-case basis.</t>
  </si>
  <si>
    <t>Network Service disruption notification is a triggered event and is documented and tracked to business function. Escalation is based on business impact and KPI’s are defined but no SLA’s are in place to ensure consistency of network services.</t>
  </si>
  <si>
    <t>Network Service disruption notification has automated triggers that are escalated based on mapped business function as described in SLA’s based on defined KPI’s which ensure availability requirements are met.</t>
  </si>
  <si>
    <t>Network services are optimised and designed for failure.  Predictive modelling and notifications on failure as well as service restoration are used to meet business functions and fully support defined KPI’s to ensure availability and consistency of services.  Disruptions are responded to through triggered events which utilised automation to ensure business function maintained according to defined SLA’s. Accumulative impacts and events are measured over time and are responded to by adaptive SLA’s. </t>
  </si>
  <si>
    <t>No network performance metrics are being collected</t>
  </si>
  <si>
    <t>Basic performance reporting is done per element and availability reporting is provided on an as needed basis, however it is flat with no business objective alignment.</t>
  </si>
  <si>
    <t>Application performance and availability reporting is defined appropriate to the business function and business impact analysis is routinely performed. Automation is beginning to be utilised in response to network performance and availability requirements as defined by business SLAs and KPIs.</t>
  </si>
  <si>
    <t>Network availability and performance reporting services align with business KPI’s and SLA’s and are available in real-time to the business.  Business function mapping now overlays network services enabling measured impact to business objectives.</t>
  </si>
  <si>
    <t>The network is now optimised to align with defined business KPI’s that are regularly tested and reported to the business. Network automation continually monitors for new services to enhance availability and performance while proactively identifying potential impacts and deficiencies bringing greater value to the business which enable strategic assessments to drive proactive resolution to unforeseen deficiencies before they occur.</t>
  </si>
  <si>
    <t>The are no network plans in place to support operations in the cloud or to develop a hybrid-IT operating model.</t>
  </si>
  <si>
    <t xml:space="preserve">Connectivity to public cloud providers is only available via internet access.  No readiness assessment exists and services are provided “as-is”.  The hybrid-IT operating model is now being developed. </t>
  </si>
  <si>
    <t>Business requirements have been defined and captured in the network architecture which supports operational needs and is supporting services for the hybrid-IT operating model for both internal traditional and external cloud environments. WAN Optimisation is now recognised as an important factor in the hybrid model.</t>
  </si>
  <si>
    <t>Network architecture has been fully implemented to support the hybrid-IT operating model. The network equipment needed to support WAN optimisation, utilising such tools as caching, de-duplication, compression and broadband bonding are in place and performance is measured against business defined KPI’s. Equipment (inventory) and services are known and documented. Network assessment plan is complete and updated regularly to support ongoing business and cloud adoption.  Plans include all aspects of performance, compliance, availability and automation.</t>
  </si>
  <si>
    <t>Network architecture is optimised to enable operational support of the hybrid model to rapidly identify performance and availability, as well as, support security dependencies, service management and business continuity. Current and “predicted” future network requirements needed to support “real-time” business needs are deployed through automation. Provisioning is managed through policies that align with cost benefit analysis.  WAN traffic management
is fully optimised to interact with both the on-prem and off-prem environments holistically enabling visibility of the hybrid operating model.</t>
  </si>
  <si>
    <t xml:space="preserve">The network has not been instrumented to support cloud operations.
</t>
  </si>
  <si>
    <t>As virtual cloud networking develops operational support is starting to look at provider and 3rd party tools to utilise network instrumentation. As a result measurement of performance metrics are beginning to be utilised as challenges arise. The hybrid model is beginning to form and off-prem/on-prem environments are beginning to be seen more holistically.</t>
  </si>
  <si>
    <t>The hybrid model is in place and instrumentation is being utilised by operations to support the hybrid model. Cloud provider and 3rd party supplied tools are measuring network performance while providing continually monitored services. Advancement in instrumentation is allowing operational support of security intelligence to shift from a network centric security model to an application centric security model.</t>
  </si>
  <si>
    <t>Operational support teams now manage and monitor transactional performance through network instrumentation tools to continually monitor and measure network performance against pre-defined metrics. WAN optimisation strategies such as caching, de-duplication, compression and broadband bonding are used to enable services such as QoS and measure application performance against business KPI’s.</t>
  </si>
  <si>
    <t>Network instrumentation is optimised to enable real-time access to analytical data and enable automation to respond to events in real-time. Network instrumentation optimises unified networks and automated provisioning enabling seamless migration of services and applications from one environment to another with no constraints. Network traffic is instrumented to support “always encrypted” traffic and ethereal networks are managed through the CI/CD processes. Operations now supports the network through the application layer with open API’s for centralised software control, traffic analysis/analytics, traffic steering, and security.</t>
  </si>
  <si>
    <t>There is no network strategy for building or deploying a virtual network in the cloud to support mobile devices.</t>
  </si>
  <si>
    <t>Cloud networking supports mobile devices but lacks a strategic alignment with cloud networking capabilities and the user experience is not optimised.</t>
  </si>
  <si>
    <t>Mobile applications are deployed manually via cloud virtual networks but lack cloud automation capabilities. MDM is still managed via internal management tools. Some cloud provider and 3rd party tools are being tested and evaluated. Use of QoS is being evaluated and mobile traffic is beginning to be distinguished on the network to support the end user experience.</t>
  </si>
  <si>
    <t>Average response times between mobile apps and end-points are measured to identify latency and meet performance expectations. Cloud virtual networking is fully utilised and supports hosted cloud provider and 3rd party tools for seamless app distribution, automation and provisioning. Packet Shaping is used to improve user experience by measuring bandwidth to latency-sensitive applications which need to operate in real-time.</t>
  </si>
  <si>
    <t>Mobile Cloud Computing (MCC) is optimised for mobile device management, provisioning is fully automated and leverages cloud virtual networking to enforce security, policy management and business process orchestration. Network performance is managed to optimise peak performance to support end users using edge caching and mobile device detection for redirect of mobile optimised websites. Real-time Front-end Optimisation (FEO) to HTML pages is optimised for rendering. Adaptive image compression compresses images based on real-time intelligence about network conditions. Enhanced Mobile Protocol (EMP) is implemented to accelerate mobile users web experience implementing protocol optimisation (such as real-time TCP parameter tuning and HTTP pipelining)</t>
  </si>
  <si>
    <t>There is no network compliance strategy for building or deploying virtual networks in the cloud.</t>
  </si>
  <si>
    <t>There is a lack of measurement between the "off-prem" Cloud environment and the "on-prem" environment and therefore are managed differently. Data access between the two environments is partially managed and consistent control systems for both are under evaluation.</t>
  </si>
  <si>
    <t>Some policies exist to account for the external network perimeter and controls that address the hybrid model are in process of implementation.  Providers and 3rd party vendors are considered in the compliance and legal responsibilities needed to support the hybrid environment. The need for measurement and management of services is considered critical in support of business KPI’s and SLA’s. Security teams, (which traditionally relied on visibility to the environment via the network), have transitioned to an application based view of risk and vulnerabilities.</t>
  </si>
  <si>
    <t>Organisational policies and legal requirements are adhered to by well-defined controls which utilise automation and orchestration to align with environmental conditions.  There are new boundaries defined between providers and subscribers and regulatory compliance is environmentally driven, i.e. the provider enables controls to not allow a subscriber to implement a non-regulatory compliant environment. The Network is fully documented and is regularly tested for compliance and regulatory policies. New services are tested against requirements prior to being deployed.</t>
  </si>
  <si>
    <t>Compliance is applied and validated via automation in the Continuous Integration and Contentious Deployment (CI/CD) pipeline.  All code is scanned during development and network infrastructure is templated against the latest builds, policies, regulatory compliance and legal requirements. Models, which provide scaling up/down use platforms such as Cloud Application Management Platform (CAMP) and Tosca CI, to seamlessly integrate functional tests into the continuous integration environment. Network functions, such as firewalls, gateways, load-balancers, etc., are available for use by catalogue in a library for use by automation/ orchestration and are controlled by security groups.</t>
  </si>
  <si>
    <t>There is no network automation or provisioning of virtual networks.</t>
  </si>
  <si>
    <t>Currently all provisioning is manual and done on an “as needed” basis.  The network topology is legacy and has been built in layers. Infrastructure does not support automation and self-provisioning.  The network layers are abstracted in order to create access points to “off-prem” public providers. </t>
  </si>
  <si>
    <t>Visibility of the network is possible as access points have been created to connect to provider services.  Self-provisioning is enabled via API’s, and provider services are consumed as and when needed.  The network teams provide a hybrid network model to support both on-prem consumption and off-prem builds. Designs for needed availability are in place with automated service failover.</t>
  </si>
  <si>
    <t>The network is continuously monitored and tested against service availability and performance requirements and stated business KPI’s.  QoS is in place and managed though business SLA requirements. Network teams are designing, building, and managing networks that separate the network’s control and forwarding planes, enabling the network control to be programmable and the underlying infrastructure to be abstracted for applications and network services. Applications relay performance and availability requirements to the switches and routers respond.</t>
  </si>
  <si>
    <t>The network is directly programmable, control functions are decoupled from forwarding functions, which enables the network to be programmatically configured by proprietary or open source automation tools, including OpenStack, Puppet, and Chef. Centralised Management is implemented to enable network intelligence that maintains a global view of the network. The network delivers agility and flexibility enabling rapid deployment of new applications, services, and infrastructure to quickly meet changing business goals and objectives. The network is architected to support “self healing” which enable weaknesses and vulnerabilities in the network to align with changing business requirements and demand. </t>
  </si>
  <si>
    <t>IP Management does not support the hybrid model.</t>
  </si>
  <si>
    <t>IP Access Management (IPAM) is in use for internal “on-prem” deployments however due to the ethereal nature of the cloud it is not utilised for “off-prem” deployments.  VLAN/Vnets exist but there is no management of IP ranges, most use the default settings over-subscribing the number of IPV4 addresses being used.  Due to the rapid growth and complexity of utilising legacy IPV4 addressing there is concern over the number and usage of IPV4 addresses being used.</t>
  </si>
  <si>
    <t>IP Management is a backend service and is part of API access and management in public cloud provider environments. Provisioning and infrastructure services are managed based on IAM role/user, and can be used to monitor and manage events and logging within the cloud environment, but lack a total hybrid solution. Solutions, such as IPV6, are being implemented for large enterprises as part of IP management strategies for cloud environments.</t>
  </si>
  <si>
    <t>IP Management is centralised with integration of IPV4 and IPV6 address ranges.  Network policies exist to control and manage IPV4 addresses while IPV6 is adopted in the development and deployment pipeline.  IP addressing is managed and is strictly controlled through provisioning polices and compliance controls. DNS and DHCP strategies exist to support protocols such as IPV6 as the standard for cloud deployments. </t>
  </si>
  <si>
    <t>IPAM data is fully integrated into DNS Zone/Record generation, DHCP scope deployment, Peering data and Asset data. Automation of subnets are tracked and assigned to manage address utilisation. Orchestration manages IP subnet allocations and static assignments for both internal and external networks. IP tagging is in use to include required metadata and other custom fields. IPAM manages and administrates overlapping/duplicate IP subnets integrating with device management for additional automation. IPAM adopts API’s for integration into third party DNS providers, enterprise managed service providers, third party CRM and ERP SaaS solutions, and the ARIN RESTful Web Services and utilises RIPE (RPSL) APIs as part of the management strategy.</t>
  </si>
  <si>
    <t>Network monitoring is siloed and is not enabled for end-to-end application overview.</t>
  </si>
  <si>
    <t>Network monitoring is split between on-prem and off-prem environments.  Off-prem is monitored via provider GUI and or 3rd party tools. There is limited monitoring of traffic to and from provider environments.</t>
  </si>
  <si>
    <t>Network monitoring is driven by business cost and Memorandums of Understanding (MoU) between the network teams, providers and business consumers. The need for business to control cost and manage resources is critical to enable capabilities such as “cloud bursting” and “auto-scaling”. Integration between silos is sought from third-party tools.  Demand is placed on Network Operations Centres (NOC) and Security/Operations (SecOps) teams to implement solutions that holistically view the application ecosystem.</t>
  </si>
  <si>
    <t>The strategy for monitoring the technology ecosystem is moving towards including all providers as well as on-prem and off-prem environments. The “single-pane-of-glass” is the goal of all support and admin teams.  Consolidation and integration of monitoring data for historical trend analysis as well as predictive analysis is adopted as part of the hybrid model. Network and application monitoring rely heavily on vendor supported tools and services.</t>
  </si>
  <si>
    <t>Monitoring of cloud and on-prem infrastructure is from a single platform. Monitoring is focused on trends and alerts on cloud resource consumption. The end-user-experience is the core focus, and methods such as synthetic transaction monitoring are used to ensure brand and Intellectual Property (IP) are protected. Metrics are integrated with flows and logs to provide an end-to-end view of the whole technology ecosystem. Monitoring is focused on the application layer and is fully deployed across all environments that includes on and off prem as well as cloud-to-cloud across all providers. Network and application events are seen holistically across all provider environments.</t>
  </si>
  <si>
    <t xml:space="preserve">There is no cloud network security model.
</t>
  </si>
  <si>
    <t xml:space="preserve">There are some ad-hoc and individual based cloud networking security related policies that address some risk management concerns, based on provider shared security requirements, however they are inconsistent and do not reflect business needs or requirements. 
</t>
  </si>
  <si>
    <t>Cloud based network security solutions are introduced to address the increase in virtualised deployments in public cloud provider environments. Cloud deployed networks need to support this demand for cloud based security. Therefore, in order to deliver comprehensive protection, security is written into the architecture of a cloud deployed network to support the "shared security responsibility model".</t>
  </si>
  <si>
    <t>Cloud network security policies include the hybrid model and are based on the "shared security responsibility model".  Network security is measured and monitored to ensure orchestration and implementation of risk management is based on business risk which is measured against business policy and compliance requirements. Implementing cloud-network based security has provided consistent control and visibility across varying domains across public, private and hybrid cloud-based services.</t>
  </si>
  <si>
    <t xml:space="preserve">Networking in the cloud is fully optimised to meet the needs of the business. Network security is fully automated to be deployed in real-time to support fully secured networks that have all of the most recent and up-to-date policies and vulnerabilities in place. Risk management is consistent with the shared responsibility model and supports proactive and continuous deployment methodologies.
</t>
  </si>
  <si>
    <t>High Availability is not in use across the network.</t>
  </si>
  <si>
    <t>High availability has shifted to the application layer (built for failure paradigm) enabling the application to utilise high availability patterns in the design phase by implementing “cloud design patterns”, such as “Circuit Breaker and “Retry Patterns” to leverage increased availability opportunities. The network partially supports these designs and automation of network resources is part of each service design.  </t>
  </si>
  <si>
    <t>Application design patterns have off-loaded some of the high availability requirements needed in order to meet business requirements, however networking patterns are partially implemented leveraging IAC (Infrastructure as Code) in the form of Terraform Models, Chef Recipes and Puppet Enterprise builds.  As network deployment becomes more standardised, models are available to support highly available networks, and are being systematically adopted into the application environment. </t>
  </si>
  <si>
    <t>High availability has been fully defined to support the business model and is implemented through defined pipelines that respond to real-time business opportunities and security vulnerabilities. Policy based orchestration and implementation of risk management based on business risk are well defined and standardised, as well as all policy and compliance requirements.  Automation is a fully implemented deployment methodology.</t>
  </si>
  <si>
    <t>All networking high availability requirements have been met and the network is fully diverse and fault tolerant.  The network is self-healing and will automatically reroute traffic with no human intervention. There is no performance degradation due to analytics that capture SLA requirements and ensure they are met prior to demand being reached.  All network implementations are scanned and adhere to vulnerability and compliance policies prior to deployments.  Deployments are continuous to meet business demand. </t>
  </si>
  <si>
    <t>Aligning with the business ensures that the network team is engaged with the cloud adoption desires and strategies.</t>
  </si>
  <si>
    <t>Network team members who attain cloud training will have a much easier integration and be able to contribute to the greater team.</t>
  </si>
  <si>
    <t xml:space="preserve">Each public cloud implements their network with differences and complexities. Training will enhance the success of projects as well as provide the most cost effective solutions. Network planning is crucial for the success of any public cloud adoption and continued operation. </t>
  </si>
  <si>
    <t>Network teams need to procure cloud services that proactively align with the business and satisfy both the current and future needs of the enterprise through network services being offered through cloud network service adoption. </t>
  </si>
  <si>
    <t xml:space="preserve">Network service disruptions can have a severe impact to the business.  Utilising cloud services and tools will enable business function availability and continuity. Disruption plans should utilise automation and architecture of DR and Recovery services to minimise or eliminate outages.
</t>
  </si>
  <si>
    <t>Network performance (utilisation/latency, etc) are key indicators for potential cloud operational issues.  </t>
  </si>
  <si>
    <t>A network assessment plan should be performed to understand if any limitations or obstacles exist for cloud adoption or network expansion. Cost benefit analysis is also needed to prevent oversubscription or underutilisation of network services. Considerations should include IP Management, Provisioning through Automation and Policy Driven Orchestration to ensure full optimisation of cloud environments.</t>
  </si>
  <si>
    <t>Network instrumentation impacts performance in both the cloud environment and on-prem environment. It is crucial to the ongoing usability of enterprise applications, SaaS and all other as-a-service services. The interaction between on and off prem environments can be critical in overall performance and continuity. Optimising network instrumentation to measure and monitor both environments holistically is an important consideration in overall performance and sustainability.</t>
  </si>
  <si>
    <t xml:space="preserve">MDM utilisation of containerisation for securing and encrypting company data on mobile devices.  Enablement of simultaneous and automated enrolment for multiple devices, automated configuration of profiles to enact policies such as Wi-Fi, VPN and other parameters. Less complex overview of the entire device ecosystem enabling tracking of all the devices on the network.  Application adaptation based on environmental changes managed by business policy orchestration.
</t>
  </si>
  <si>
    <t>All corporate and legal requirements for data in transit must be considered and built into the network topology. </t>
  </si>
  <si>
    <t>While self provisioning is achievable, network bandwidth is still limited to physical constraints. Self provisioning will increase business usability and can be incorporated into DevOps.</t>
  </si>
  <si>
    <t>IPV4 addresses are limited and present issues such as IP overlap and loss of address ownership.  Utilising IPV6 will change the management from IP addresses to instance management and Secure Software Lifecycle Development instance management.</t>
  </si>
  <si>
    <t>Utilise dashboards, forecasting, alerting, &amp; reporting to elevate visibility into IT performance. Break down monitoring silos to solve problems faster and proactively administrate your environment.</t>
  </si>
  <si>
    <t xml:space="preserve">Defining the network security requirements for the cloud will enable business growth and enable continuity in the public provider environment. An undefined implementation of a network within a provider environment could also lead to a provider to cease services and disconnect access to protect other tenants.
</t>
  </si>
  <si>
    <t>High availability is critical to enterprise workloads running in the cloud and is needed in order to align with business requirements and agility. Cloud now represents a new business paradigm where “availability” is the standard and leveraged as a core capability of public cloud provider environments.</t>
  </si>
  <si>
    <t>Level 1 (new)</t>
  </si>
  <si>
    <t>Level 2 (new)</t>
  </si>
  <si>
    <t>Level 3 (new)</t>
  </si>
  <si>
    <t>Level 4 (new)</t>
  </si>
  <si>
    <t>Level 5 (new)</t>
  </si>
  <si>
    <t>The infrastructure teams are not using virtualised services to support cloud computing.</t>
  </si>
  <si>
    <t>Infrastructure teams are able to implement virtualised computing components consistently as opportunities present themselves.</t>
  </si>
  <si>
    <t>Infrastructure teams now use Infrastructure-as-a-Service (IaaS) as an optimised and integrated service to meet the needs of consumers and the businesses they support.</t>
  </si>
  <si>
    <t>Network Engineers are not implementing virtualised networks.</t>
  </si>
  <si>
    <t>Network Engineers are testing the capabilities of virtualised networks and implementing proof-of-concept projects to validate their capabilities.</t>
  </si>
  <si>
    <t>Network Engineers are implementing defined virtual networks that are deployed systematically across the application layer.</t>
  </si>
  <si>
    <t>Network Engineers are optimised in their approach to utilising virtual networks and are using tools such as Cisco Virtual Network Management Centre.</t>
  </si>
  <si>
    <t>Storage and Data administrators are not currently using any virtualised infrastructure capabilities.</t>
  </si>
  <si>
    <t>Initial use by data and storage administrators of virtualised storage and management of data services is limited and inconsistent.</t>
  </si>
  <si>
    <t>Data and storage administrators are using managed services that provide measurable usage and throughput to address business needs and requirements.</t>
  </si>
  <si>
    <t>Data and Storage Administrators utilise optimised services to administer virtual environments that use data and storage services.</t>
  </si>
  <si>
    <t>There is no work being done by either the Dev-Ops or Infrastructure Teams to develop a container-native infrastructure.</t>
  </si>
  <si>
    <t>DevOps and Infrastructure teams no longer develop monolithic applications or run dedicated VMs to support single application instances. Container-native infrastructure is being used for applications based on SOA/REST componentisation principles, leading to more agile and highly portable services.</t>
  </si>
  <si>
    <t>Container-native infrastructure has dedicated teams that optimise operating system virtualisation, utilising containers to run on bare metal instead of inside VMs.</t>
  </si>
  <si>
    <t>There is no current understanding of IaaS across the enterprise.</t>
  </si>
  <si>
    <t>There is an initial understanding of Infrastructure-as-a-Service (IaaS), and ad-hoc instances are beginning to emerge.</t>
  </si>
  <si>
    <t>Infrastructure-as-a-Service (IaaS) is now defined and implemented in a systematic way across the enterprise. Examples include compute, network, and storage services being readily available for consumption by subscription.</t>
  </si>
  <si>
    <t>Infrastructure-as-a-Service (IaaS) is managed and measurable across the enterprise and can be used to validate and enforce SLAs and meet defined KPI requirements.</t>
  </si>
  <si>
    <t>IaaS is optimised to meet the needs of the enterprise and the businesses it supports.</t>
  </si>
  <si>
    <t>No clear IaaS architecture is in use to support the business.</t>
  </si>
  <si>
    <t>The first use of IaaS is decoupled from traditional infrastructure and resides in ad-hoc pools.</t>
  </si>
  <si>
    <t>IaaS is now integrated and interoperable as an infrastructure service that is a repeatable and opportunistic response to the needs of the business.</t>
  </si>
  <si>
    <t>IaaS is implemented with well-defined standards and interfaces and aligns with performance definitions that meet the needs of the business.</t>
  </si>
  <si>
    <t>Infrastructure is now optimised to automatically scale to meet infrastructure demands as defined by the business.</t>
  </si>
  <si>
    <t>No virtualised computing components are being used to by the current infrastructure environments.</t>
  </si>
  <si>
    <t>There is some initial collection of data about virtualised infrastructure services, but it is ad-hoc and typically collected manually, with different methods by different departments.</t>
  </si>
  <si>
    <t>IaaS has a defined capability to deliver and validate data to defined processes within the enterprise. These processes are centrally documented and provide data that can be used to address affected systems.</t>
  </si>
  <si>
    <t>Virtualised infrastructure services use a centralised CMDB/CMS (data warehouse) that leverages a data-as-a-service ecosystem where all reporting and metadata is collected and used to represent a single source of truth for consistent and valid data. The data is collected automatically.</t>
  </si>
  <si>
    <t>Virtualised infrastructure services now optimise monitoring of data management and compliance with rules and policies, which are integrated and automated to trigger alerts in the event of non-compliance.</t>
  </si>
  <si>
    <t>Currently infrastructure virtualised services do not support identity management capabilities.</t>
  </si>
  <si>
    <t>Virtualised infrastructure services are used initially to create users; however, they are created manually by different processes. Although there is no responsible role to manage user creation, there are instances of ad-hoc automation. Currently, every application handles its own users, with no synchronisation between systems.</t>
  </si>
  <si>
    <t>There is a common system for credential management (e.g., authentication, SSO), and credential management is performed as a self-service.</t>
  </si>
  <si>
    <t>Virtualised infrastructure services now manage and measure a common system for credential and rights management (authorisation, e.g., SSO with centralised rights management).</t>
  </si>
  <si>
    <t>Virtualised infrastructure services are now optimised to integrate with identity management systems, reacting to changes in HR systems and automatically managing access and rights across all services.</t>
  </si>
  <si>
    <t>infrastructure virtualised services do not exist and or currently do not support any orchestration capabilities.</t>
  </si>
  <si>
    <t>Virtualised infrastructure services support separate requests triggered via a separate tool or portal of the specific provider.</t>
  </si>
  <si>
    <t>Virtualised infrastructure services are made available through internal portals for orchestration processes that are linked via a common interface, with LDAP integration.</t>
  </si>
  <si>
    <t>The virtualised infrastructure services process is defined and automated for adding new catalogue entries to consumer interfaces and retiring/restricting use of products that are suspended from further deployment, with clear rules about when and how such restrictions can be bypassed (e.g., adding another Windows 2003 server to a Server 2003 cluster).</t>
  </si>
  <si>
    <t>Virtualised infrastructure services are optimised to allow for automated selection of pre-approved internal services and platforms based on defined business demand, presenting shortlisted options for final selection.</t>
  </si>
  <si>
    <t>There is no IaaS support for automation and there is no mapping according to the business needs.</t>
  </si>
  <si>
    <t>The business consumes virtualised infrastructure services directly through preferred internal portals and has access to select, configure, and deploy their own services.</t>
  </si>
  <si>
    <t>A standard set of interfaces and specifications is defined for virtualised infrastructure services to enable interoperability and avoid vendor lock-in.</t>
  </si>
  <si>
    <t>Virtualised infrastructure services provide for a centralised security service that is defined and available for all infrastructure elements to meet security requirements.</t>
  </si>
  <si>
    <t>Virtualised infrastructure services are optimised to host and migrate virtualised resources according to business objectives for cost, quality, and capability.</t>
  </si>
  <si>
    <t>No.</t>
  </si>
  <si>
    <t>Some development teams have begun experimenting with scripting for provisioning of on-premises resources.</t>
  </si>
  <si>
    <t>All development teams working on infrastructure projects have adopted Infrastructure-as-Code (IaC) methodologies for provisioning resources as a regular practice, as well as for maintaining infrastructure configuration. However, it is independent of the organisation’s Configuration Management process (e.g., resources provisioned via IaC are not added to the central CMS repository).</t>
  </si>
  <si>
    <t>All development teams working on infrastructure projects have adopted Infrastructure-as-Code (IaC) methodologies for provisioning resources as a regular practice, as well as for maintaining infrastructure configuration. IaC tooling is enhanced to automatically update the CMS as changes are made to the environment; however, there is no auditing for compliance.</t>
  </si>
  <si>
    <t>Infrastructure-as-Code (IaC) methodologies are fully adopted across the organisation for provisioning and management of on-premises resources. These practices are fully aligned and measured as compliant with the organisation’s Configuration Management process.</t>
  </si>
  <si>
    <t>No use of containers is used for any infrastructure service delivery.</t>
  </si>
  <si>
    <t>Some use of hypervisors exists to deliver initial ad-hoc use of infrastructure services, e.g., using containers to deploy OS within a single hypervisor.</t>
  </si>
  <si>
    <t>Container management systems (such as Docker) are used to automate the process of creating containers to run applications and components shared across multiple hypervisor environments.</t>
  </si>
  <si>
    <t>The use of containers grows as a defined process to deliver small, agile operating environments, making them ideal for dynamic applications that scale with load and add or remove features on demand.</t>
  </si>
  <si>
    <t>Container-native infrastructure is provided to optimise containers running on bare metal with minimal reliance on VMs.</t>
  </si>
  <si>
    <t>No virtualised infrastructure services exist that support management and monitoring of cloud services.</t>
  </si>
  <si>
    <t>Some IaaS ad-hoc reporting exists; however, it is based on shared monitoring data collected manually.</t>
  </si>
  <si>
    <t>Virtualised infrastructure services exist to allow for a standard interface to receive agreed monitoring and alerting data from selected systems.</t>
  </si>
  <si>
    <t>Virtualised infrastructure is managed and measurable according to defined lifecycles and policies.</t>
  </si>
  <si>
    <t>IaaS is optimised to support all data in the landscape and is managed according to a single set of policies and rules.</t>
  </si>
  <si>
    <t>No virtualised infrastructure components exist to support shared applications or services that are needed by the business.</t>
  </si>
  <si>
    <t>There is limited virtualised infrastructure providing virtualised components as a service, made available to limited applications on an ad-hoc basis.</t>
  </si>
  <si>
    <t>Virtualised infrastructure components are defined to support a standardised automation and virtualisation system integrated into the CMDB, common across data centre and storage, with automatic tiering.</t>
  </si>
  <si>
    <t>Internal systems are managed using components from a measurable virtualised infrastructure that leverages automated tiering and software-defined networking.</t>
  </si>
  <si>
    <t>Virtualised infrastructure components are optimised to support on-premises systems capable of delivering IaaS, PaaS, and DaaS, with integrated software-defined networking and automated tiering.</t>
  </si>
  <si>
    <t>No IaaS framework exist that support the needs of the business to realise cloud capabilities and services.</t>
  </si>
  <si>
    <t>Virtualised infrastructure ad-hoc development of components exists but is limited to opportunistic implementations and is not widely available.</t>
  </si>
  <si>
    <t>IaaS frameworks allow for repeatable and opportunistic instances that align with defined security providers, messaging facilities, and limited data services.</t>
  </si>
  <si>
    <t>Resilient design blueprints for defined IaaS implementations are available for systematic reuse for all key application elements.</t>
  </si>
  <si>
    <t>IaaS is optimised to support the needed framework that meets business technology requirements and delivers an effective development platform.</t>
  </si>
  <si>
    <t>No IaaS services are available to support interoperable design elements nor is there any ability to call external providers.</t>
  </si>
  <si>
    <t>IaaS services are available for ad-hoc support of interoperable design, and there are initial calls to external providers for limited services (e.g., integration with third-party tools).</t>
  </si>
  <si>
    <t>IaaS services are well-defined and implemented systematically to support interoperable designs, including systematic calls to external systems that enable cross-platform application design and development.</t>
  </si>
  <si>
    <t>IaaS services are managed and measurable in support of interoperable design and development across internal platforms.</t>
  </si>
  <si>
    <t>Optimised IaaS services are built with interoperable design elements that integrate with external security providers and message buses, enabling cross-platform application design and development.</t>
  </si>
  <si>
    <t>There is no container-based virtualisation on the infrastructure technology roadmap.</t>
  </si>
  <si>
    <t>Container-based virtualisation is introduced on some infrastructure technology roadmaps but is siloed to specific ad-hoc implementations.</t>
  </si>
  <si>
    <t>Container-based virtualisation is implemented on infrastructure technology that enables container-native infrastructure roadmaps to develop for specific ad-hoc implementations.</t>
  </si>
  <si>
    <t>Standardised use of containers is adopted by development teams to enable managed utilisation of containers across multiple platforms.</t>
  </si>
  <si>
    <t>Standard container management tools (such as Docker) are in daily use, providing consistent deployment models that ensure applications run the same regardless of the environment.</t>
  </si>
  <si>
    <t xml:space="preserve">Do developers and operations employees think cloud first, or do they gravitate to traditional application development practices? </t>
  </si>
  <si>
    <t>Are common code and service elements available for reuse across on-premises environments?</t>
  </si>
  <si>
    <t>Is a scaling concept available for on-premises infrastructure and applications?</t>
  </si>
  <si>
    <t>Are your platforms and middleware solutions available via your platform as a service?</t>
  </si>
  <si>
    <t xml:space="preserve">How are your applications structured or integrated with PaaS as the foundational platform? </t>
  </si>
  <si>
    <t>Is a PaaS framework such as Cloud Foundry or OpenShift available for the business to leverage for effective cloud application development?</t>
  </si>
  <si>
    <t>Is a single DBaaS (database as a service) available on a central PaaS?</t>
  </si>
  <si>
    <t>Do defined resources exist for cloud implementations?</t>
  </si>
  <si>
    <t xml:space="preserve">Developers across the enterprise understand the benefits of PaaS, are adept at using PaaS but ubiquitous use of PaaS is not the norm. </t>
  </si>
  <si>
    <t>Developers use PaaS to develop new applications</t>
  </si>
  <si>
    <t>The PaaS platform auto-scales to increase PaaS capacity. Capacity planning automatically checks KPIs and trends against policies.</t>
  </si>
  <si>
    <t xml:space="preserve">No Platforms as a Service are defined, although knowledge of options exists, and may be used incidentally within pockets across the enterprise. </t>
  </si>
  <si>
    <t xml:space="preserve">Applications structures are starting to use shared components for integration, including services built from PaaS platforms. e.g. an enterprise service bus is utilised for integration, services are built using shared application platform utilities, web and presentation use shared utilities and databases are shared through service interfaces. </t>
  </si>
  <si>
    <t>There are defined security providers, messaging facilities, standards and interfaces in place to support ongoing application development</t>
  </si>
  <si>
    <t>Common Development tools and services are in consistent use (e.g. Mongo, Cassandra) to enable common application element reuse in the horizontal layer</t>
  </si>
  <si>
    <t>Leveraging common components, different cloud platforms are utilised to appropriately support application elements, leveraging the scalability and resilience features of the cloud platform (for example active/passive or active/active operational patterns)</t>
  </si>
  <si>
    <t xml:space="preserve">A preferred PaaS platform is identified and known to developers in the enterprise. Developers use this platform to construct applications in the majority of cases. </t>
  </si>
  <si>
    <t>Developers use virtualised infrastructure (or IaaS) to deploy non-cloud applications</t>
  </si>
  <si>
    <t>Developers can scale their applications using self-service within metering limits.</t>
  </si>
  <si>
    <t>Selected standards are defined for development of cloud applications (so as to ensure interoperability and integration capability (e.g. Jboss, .net, Apache, IIS)</t>
  </si>
  <si>
    <t xml:space="preserve">Applications are often provisioned via platform as a service, from off or on-premises, through common portal. Integration, presentation and data services have moved from shared utilities to PaaS generated services. Enterprise Architecture contains patterns, samples and tutorials for constructing applications leveraging public and private PaaS platforms. 
</t>
  </si>
  <si>
    <t>A Comprehensive multi-functional DB environment is established as a service and is in common general use catering for the various application needs (e.g. Oracle, MS SQL)</t>
  </si>
  <si>
    <t xml:space="preserve">Performance targets are established for developers across the enterprise to ensure they are skilled in using PaaS. Developers know that any traditional application development, that which does not use a PaaS platform, is reported as exception to enterprise standard. </t>
  </si>
  <si>
    <t>Developers leverage cloud application design patterns for development, with reuse of existing elements and are measured accordingly, focusing on development of the minority of new elements that are needed for any new system or service, and the majority is reuse of existing/pre-built elements principle.</t>
  </si>
  <si>
    <t>Auto-scaling, uses pre-built or scripted elements like web services, message busses etc.</t>
  </si>
  <si>
    <t>Well defined standard DBs exist (e.g. MySQL), and they are used to host all new projects</t>
  </si>
  <si>
    <t>Application design patterns are consistently applied, and common components are used in all development - cloud or non-cloud; Includes integration with IDE tools, common code repositories (e.g. GitHub); support for agile development, CI/CD (continuous integration &amp; development)</t>
  </si>
  <si>
    <t>Is there a “Storage Service” capability available?</t>
  </si>
  <si>
    <t>Is there a “Storage Platform” mapped according to business needs?</t>
  </si>
  <si>
    <t>Do processes exist to ensure a consistent adoption of STaaS and cloud-based storage?</t>
  </si>
  <si>
    <t>Is security monitoring and reporting integrated to measure and monitor storage services?</t>
  </si>
  <si>
    <t>Does a STaaS framework exist for teams to efficiently leverage cloud-based storage in application development?</t>
  </si>
  <si>
    <t>Is data and network secured to support STaaS for both public and private services?</t>
  </si>
  <si>
    <t xml:space="preserve">Has the enterprise implemented a full suite of cloud storage solutions? </t>
  </si>
  <si>
    <t>Are there process steps identified to be ensure a consistent method of STaaS adoption?</t>
  </si>
  <si>
    <t>Is your storage accessible through a “Service Interface”?</t>
  </si>
  <si>
    <t>Is there Security Reporting and Monitoring in place to measure and monitor storage services?</t>
  </si>
  <si>
    <t>How is the infrastructure optimised to support STaaS, i.e. file sync across multiple devices, support a global file system?</t>
  </si>
  <si>
    <t>Is a STaaS framework available for the business to leverage for effective cloud application development?</t>
  </si>
  <si>
    <t>How is your data and network secured to support STaaS for both public and private services?</t>
  </si>
  <si>
    <t>Are the following storage services included, Elastic Object, Block or file storage?</t>
  </si>
  <si>
    <t>A greater number of teams utilised storage "service" capabilities; utilisation is opportunistic, not consistent.</t>
  </si>
  <si>
    <t xml:space="preserve">The enterprise leverages and measures compliance to the mapping of business needs to storage platforms. </t>
  </si>
  <si>
    <t xml:space="preserve">Teams begin consolidating on processes to ensure consistent adoption of STaaS and cloud-based storage. </t>
  </si>
  <si>
    <t>The enterprise has a defined security monitoring for storage, addressing backup, data storage and data deduplication services.</t>
  </si>
  <si>
    <t xml:space="preserve">Several STaaS frameworks exist but have ad hoc adoption. </t>
  </si>
  <si>
    <t>Data transport and network connectivity is established on a team by team basis to support STaaS for both public and private services.</t>
  </si>
  <si>
    <t>Limited and ad hoc use of cloud storage is in use. Mainly for file sharing.</t>
  </si>
  <si>
    <t>Moderate adoption STaaS methodology.</t>
  </si>
  <si>
    <t>No accessibility exist to storage sites through a “Service Interface”.</t>
  </si>
  <si>
    <t>Data Archiving services</t>
  </si>
  <si>
    <t xml:space="preserve">The enterprise defines a standard set of RESTFul storage APIs. Teams begin to systematically utilised these interfaces. </t>
  </si>
  <si>
    <t>Limited optimisations exist to support STaaS.</t>
  </si>
  <si>
    <t>Moderate STaaS framework is available for the business to leverage effective cloud application development.</t>
  </si>
  <si>
    <t>Moderate support exist to secure data and network needed to support STaaS for both public and private services.</t>
  </si>
  <si>
    <t>Moderate level of STaaS exist for Elastic Object, Block and or file storage services.</t>
  </si>
  <si>
    <t>Storage "service" capabilities exist but are utilised on an ad hoc basis.</t>
  </si>
  <si>
    <t xml:space="preserve">A greater number of mappings emerge as teams opportunistically map business needs to storage platforms. </t>
  </si>
  <si>
    <t>The enterprise has a defined and implemented enterprise-wide process(s) for adopting STaaS and cloud-based storage solutions.</t>
  </si>
  <si>
    <t xml:space="preserve">Full storage "service" capabilities exist. Monitoring, reporting and governance ensure that teams across the enterprise utilise the shared storage capability. </t>
  </si>
  <si>
    <t xml:space="preserve">An enterprise-wide effort emerges to map business needs to storage platforms. </t>
  </si>
  <si>
    <t>The enterprise adopts a storage strategy, identifying a common storage capability; teams utilise the capability consistently.</t>
  </si>
  <si>
    <t>The enterprise has established a storage governance function that manages adoption of STaaS and all cloud-based storage.</t>
  </si>
  <si>
    <t>No storage "service" capabilities exist.</t>
  </si>
  <si>
    <t>The enterprise has seamlessly integrated storage capabilities into its single, shared cloud computing or cloud brokerage solution. </t>
  </si>
  <si>
    <t>No mappings of storage platforms to business needs does not exist.</t>
  </si>
  <si>
    <t xml:space="preserve">Mapping of business needs to storage platforms is performed on an ad hoc basis. </t>
  </si>
  <si>
    <t xml:space="preserve">All storage platforms are mapped to business needs. This happens in the course of onboarding new storage services, increases in storage capacity and addition of or changes to business services. </t>
  </si>
  <si>
    <t>No steps have been taken to identify a consistent method of STaaS or cloud-based storage adoption.</t>
  </si>
  <si>
    <t xml:space="preserve">Teams adopt STaaS and cloud-based storage on an ad hoc, non-coordinated fashion. </t>
  </si>
  <si>
    <t xml:space="preserve">Adoption of cloud storage is transparent and takes place as part of the natural cycle of business. Cloud/non-cloud is no longer a question. </t>
  </si>
  <si>
    <t xml:space="preserve">Security monitoring and reporting is not integrated to measure and monitor storage services. </t>
  </si>
  <si>
    <t xml:space="preserve">Security monitoring and reporting is integrated on an ad hoc basis for backup services; addressing
applications, services, and workstations (laptops and PCs). </t>
  </si>
  <si>
    <t xml:space="preserve">Security monitoring and reporting is integrated to cover backup service and data storage services. </t>
  </si>
  <si>
    <t>The enterprise has defined and implemented an enterprise-wide security monitoring of backups, data storage, data deduplication and record retention
management services.</t>
  </si>
  <si>
    <t>Security monitoring and reporting is seamlessly integrated into all storage services, ensuring the enterprise has point in visibility into all data, at rest
and in transit.</t>
  </si>
  <si>
    <t>No STaaS framework is available for teams to leverage in application development.</t>
  </si>
  <si>
    <t xml:space="preserve">Teams begin consolidating on a handful of STaaS frameworks. More and more teams leverage these frameworks when developing applications. </t>
  </si>
  <si>
    <t xml:space="preserve">The enterprise has defined an enterprise-wide STaaS framework(s) for use when developing applications. </t>
  </si>
  <si>
    <t xml:space="preserve">Teams consistently utilise standard STaaS framework for developing applications. </t>
  </si>
  <si>
    <t xml:space="preserve">STaaS is seamlessly integrated into the application development platform. </t>
  </si>
  <si>
    <t>No support exists to secure data and network needed to support STaaS for both public and private services.</t>
  </si>
  <si>
    <t>Limited support exist to secure data and network needed to support STaaS for both public and private services.</t>
  </si>
  <si>
    <t>The enterprise defines data transport and storage and a set of standard network connectivity methods in support of STaaS for both public and private services.</t>
  </si>
  <si>
    <t>Use of standard data and network connectivity is ensured through governance ensuring effective and secure use of STaaS (on-premises and off-premises).</t>
  </si>
  <si>
    <t xml:space="preserve">Data transport and network connectivity configurations are transparent to end users. These capabilities have been integrated with the enterprise's single, shared cloud management, or broker capability. </t>
  </si>
  <si>
    <t xml:space="preserve">No cloud storage solutions are in use. </t>
  </si>
  <si>
    <t xml:space="preserve">Application development teams begin utilising object, block and file storage cloud solutions. </t>
  </si>
  <si>
    <t xml:space="preserve">Standard STaaS solutions are defined. Teams across the enterprise coalesce on a standard set of solutions (elastic block, file and object). </t>
  </si>
  <si>
    <t xml:space="preserve">The enterprise has defined and implemented standards for STaaS solutions Teams consistently utilise these. Exceptions are reported, giving management the opportunity to address and drive further consistency. </t>
  </si>
  <si>
    <t xml:space="preserve">Elastic object, block and file storage have been seamless integrated into the enterprise's single, shared cloud management or broker capability. Technology choice and configuration is transparent to the end user. </t>
  </si>
  <si>
    <t>No steps have been taken to identify a consistent method of STaaS adoption.</t>
  </si>
  <si>
    <t>Limited adoption STaaS methodology.</t>
  </si>
  <si>
    <t>Extensive adoption STaaS methodology.</t>
  </si>
  <si>
    <t>Full adoption STaaS methodology.</t>
  </si>
  <si>
    <t>All steps have been taken to implement a consistent method of STaaS adoption.</t>
  </si>
  <si>
    <t>Limited accessibility exist to storage sites through a “Service Interface”.</t>
  </si>
  <si>
    <t>Moderate accessibility exist to storage sites through a “Service Interface”.</t>
  </si>
  <si>
    <t>Extensive accessibility exist to storage sites through a “Service Interface”.</t>
  </si>
  <si>
    <t>Full accessibility exist to storage sites through a “Service Interface”.</t>
  </si>
  <si>
    <t>Complete integration and accessibility exist to storage sites through a “Service Interface”.</t>
  </si>
  <si>
    <t>No cloud storage services</t>
  </si>
  <si>
    <t>Backup services for applications, services and PCs</t>
  </si>
  <si>
    <t>Deduplication services</t>
  </si>
  <si>
    <t>Record Retention Management services</t>
  </si>
  <si>
    <t>Data Encryption at rest and in transit</t>
  </si>
  <si>
    <t xml:space="preserve">All storage is directly accessible via the native storage interfaces no decoupled service interfaces or storage APIs exist. </t>
  </si>
  <si>
    <t xml:space="preserve">Team implement RESTFul API interfaces to storage on an ad hoc basis. </t>
  </si>
  <si>
    <t xml:space="preserve">A greater number of RESTFul API storage interfaces exist, teams begin leveraging these in more and more cases. </t>
  </si>
  <si>
    <t xml:space="preserve">Governance ensures that all storage implementations include a RESTFul API interface and that teams utilise these interfaces when accessing storage. Exceptions are managed and addressed. </t>
  </si>
  <si>
    <t xml:space="preserve">Storage service interfaces are integrated into the enterprise's single, shared cloud management or cloud broker capability. </t>
  </si>
  <si>
    <t>No optimisations exist to support STaaS.</t>
  </si>
  <si>
    <t>Moderate optimisations exist to support STaaS.</t>
  </si>
  <si>
    <t>Extensive optimisations exist to support STaaS.</t>
  </si>
  <si>
    <t>Full optimisations exist to support STaaS.</t>
  </si>
  <si>
    <t>Complete infrastructure optimisation exist to support STaaS, e.g. file sync across multiple devices, support a global file system.</t>
  </si>
  <si>
    <t>No STaaS framework is available for the business to leverage effective cloud application development.</t>
  </si>
  <si>
    <t>Limited STaaS framework is available for the business to leverage effective cloud application development.</t>
  </si>
  <si>
    <t>Extensive STaaS framework is available for the business to leverage effective cloud application development.</t>
  </si>
  <si>
    <t>Full STaaS framework is available for the business to leverage effective cloud application development.</t>
  </si>
  <si>
    <t>Complete integration of the STaaS framework is available for the business to leverage for effective cloud application development.</t>
  </si>
  <si>
    <t>No support exist to secure data and network needed to support STaaS for both public and private services.</t>
  </si>
  <si>
    <t>Extensive support exist to secure data and network needed to support STaaS for both public and private services.</t>
  </si>
  <si>
    <t>Full support exist to secure data and network needed to support STaaS for both public and private services.</t>
  </si>
  <si>
    <t>Fully secured data and network services are in place to support STaaS for both public and private services.</t>
  </si>
  <si>
    <t>None of the following storage services are included, Elastic Object, Block or file storage in a STaaS offering.</t>
  </si>
  <si>
    <t>Limited STaaS exist for Elastic Object, Block and or file storage services.</t>
  </si>
  <si>
    <t>Extensive level of STaaS exist for Elastic Object, Block and or file storage services.</t>
  </si>
  <si>
    <t>Full services for STaaS exist for Elastic Object, Block and or file storage services.</t>
  </si>
  <si>
    <t>Fully integrated STaaS solution that includes Elastic Object, Block and file storage.</t>
  </si>
  <si>
    <t>Are the infrastructure teams using virtualised services to support cloud computing?</t>
  </si>
  <si>
    <t>Infrastructure teams are starting initial use of virtualised services but only in an "ad-hoc" way, i.e. specific use for a specific request.</t>
  </si>
  <si>
    <t>Infrastructure teams are able to implement virtualised computing components consistently and as opportunities present themselves.</t>
  </si>
  <si>
    <t>Infrastructure teams are defining the use of virtualised components, i.e. virtual storage, networking and compute and are able to systematically repeat the process as needed.</t>
  </si>
  <si>
    <t>Infrastructure teams are using "managed services", such as System Integration Services and Cloud Infrastructure Services, as a way to manage virtualised infrastructure components. Measurement and logging are now services based.</t>
  </si>
  <si>
    <t>Infrastructure teams now use IaaS as an optimised and integrated service to meet the needs of the consumers and the businesses they support.</t>
  </si>
  <si>
    <t>Enabling infrastructure teams to support virtualised capabilities is critical in aligning the needs of the business to leverage infrastructure services that meet the demands of the business.</t>
  </si>
  <si>
    <t>Are Network Engineers able to utilise virtualised networking services such as SDN (Software Defined Networking) and administrate virtualised networks?</t>
  </si>
  <si>
    <t>Network Engineers are testing the capabilities of virtualised networks and implementing PoC projects to validate their capabilities.</t>
  </si>
  <si>
    <t>Network Engineers are able to implement virtualised networks as the opportunities arise.</t>
  </si>
  <si>
    <t>Network Engineers are optimised in their approach to utilising virtual networks and are using such tools as the Cisco Virtual Network Management Centre.</t>
  </si>
  <si>
    <t>Network Engineers use of virtual networking tools and environments will be an important part of utilising the capabilities of the SDN (Software Defined Network) improving speed of deployment and centralised management of virtual networks.</t>
  </si>
  <si>
    <t>Initial use by data and storage administrators of virtualised storage and management of data services are limited and inconsistent in their use.</t>
  </si>
  <si>
    <t>Use of virtualised storage and data services by data and storage administrators now support centralised storage services and are administrated via a centralised portal.</t>
  </si>
  <si>
    <t>Data and Storage administrators are now utilising defined and systematic virtualisation of data to aggregate heterogeneous data from disparate sources across the technology ecosystem.</t>
  </si>
  <si>
    <t>Data and storage administrators are using managed services that measurable usage and throughput to address business needs and requirements.</t>
  </si>
  <si>
    <t>Data and Storage Administrators utilise optimised services to administrative the virtual environments that utilise data and storage services.</t>
  </si>
  <si>
    <t xml:space="preserve">Data and Storage administrators utilising data and storage virtualisation services to enable native cloud capabilities will enable the realisation of those capabilities. </t>
  </si>
  <si>
    <t>Are the Dev-Ops teams working with the Infrastructure Teams to develop a container-native infrastructure?</t>
  </si>
  <si>
    <t>Dev-Ops begins to develop some instances that utilise container-native infrastructure but it is ad-hoc and there is no existing global architecture to support it.</t>
  </si>
  <si>
    <t>The infrastructure teams begin to architect the virtualised infrastructure services to support containerisation. There is no widespread use of containers as they used only as the opportunities arises.</t>
  </si>
  <si>
    <t>Dev-Ops and Infrastructure teams no longer develop "Monolithic" applications or run dedicated VMs to support single application instances. Container-Native Infrastructure is being used for applications based on SOA/REST componentisation principles which leads to more agile and highly portable services.</t>
  </si>
  <si>
    <t>Container-Native Infrastructure is managed by the infrastructure teams to support DevOps systematic use of containerisation.</t>
  </si>
  <si>
    <t>Container-Native Infrastructure has dedicated teams that optimise operating system virtualisation utilising containers to run on bare metal instead of inside of VMs.</t>
  </si>
  <si>
    <t>Supporting a container-native infrastructure has a tremendous benefit to resource utilisation and agility. Enabling container-based virtualisation reduces the dependency on conventional hypervisors to support independent VM instances. Container-based virtualisation can also offer greater efficiency and performance over a wide variety of operating system helping to provide a diverse platform of operating systems.</t>
  </si>
  <si>
    <t>Has IaaS been clearly defined for the enterprise?</t>
  </si>
  <si>
    <t>There is an initial understanding of IaaS and there are ad-hoc instances beginning to emerge.</t>
  </si>
  <si>
    <t>IaaS is beginning to be implemented consistently across the enterprise opportunistically.</t>
  </si>
  <si>
    <t xml:space="preserve">IaaS is now defined and implemented in a systematic way across the enterprise. Examples of this are "compute, network and storage services are readily available for consumption by subscription. </t>
  </si>
  <si>
    <t>IaaS is managed and measurable across the enterprise and can be used to validate and enforce SLAs and meet defined KPI requirements.</t>
  </si>
  <si>
    <t>Having IaaS well defined brings continuity and direction to the processes that depend on them to meet the needs of the business.</t>
  </si>
  <si>
    <t>Is there a clear IaaS cloud architecture defined to support the business?</t>
  </si>
  <si>
    <t>The first use of IaaS is de-coupled from the traditional infrastructure and resides in ad-hoc pools.</t>
  </si>
  <si>
    <t>IaaS is implemented with well defined standards and interfaces and aligns with performance definitions which meets the needs of the business.</t>
  </si>
  <si>
    <t>IaaS is managed and measured to meet the demands to match the specific business system and service requirements.</t>
  </si>
  <si>
    <t>When there is a clear architecture to support the infrastructure needs of the business the optimisations realised will provide cost savings and increase time to market to meet consumer demands.</t>
  </si>
  <si>
    <t>Are there any virtualised computing resources being used to defined infrastructure components?</t>
  </si>
  <si>
    <t>There is some initial collection of data about infrastructure virtualised services but it is ad-hoc and typically collected manually, with different methods, by different departments. </t>
  </si>
  <si>
    <t>infrastructure virtualised services are available and used repeatedly to align with business processes that leverage the capabilities offered by IaaS.</t>
  </si>
  <si>
    <t>IaaS has a defined capability to deliver and validate data to defined processes within the enterprise. The processes are centrally documented and provided data which can be used to address affected systems.</t>
  </si>
  <si>
    <t>infrastructure virtualised services use a centralised CMDB/CMS (data warehouse) that leverages the DaaS ecosystem where all cloud reporting and metadata is collected and used to represent a single source in order to have consistent and valid data. The data is collected automatically.</t>
  </si>
  <si>
    <t>infrastructure virtualised services now optimise monitoring of data management and compliance to rules and policies which are integrated and automated to triggered in the event of non-compliance.</t>
  </si>
  <si>
    <t>Having virtualised computing resources that are defined to meet specific requirements to sustain the optimisation capabilities offered by IaaS will enable the utilisation of highly agile and versatile resources that will deliver on high available needed to sustain business requirements.</t>
  </si>
  <si>
    <t>Do infrastructure virtualised services support Identity Management Capabilities?</t>
  </si>
  <si>
    <t>Infrastructure virtualised services are used initially to create users however they are created manually by different processes. Although there is no responsible role to manage user creation there are instances of ad-hoc automation. Currently every application handles its own users, no synchronisation between cloud service and enterprise.</t>
  </si>
  <si>
    <t>Infrastructure virtualised services now define a responsible role for credential management however it is used optimistically and not as an enterprise solution.</t>
  </si>
  <si>
    <t>There is a common system for credential management (authentication, e.g. SSO) credential management is performed as a self service</t>
  </si>
  <si>
    <t>infrastructure virtualised services now manage and measure a common system for credential and rights management (authorisation, e.g. SSO with centralised rights management).</t>
  </si>
  <si>
    <t>infrastructure virtualised services are now optimised to Integrate with identity management to reacts to changes in HR systems and automatically manage access and rights on all services.</t>
  </si>
  <si>
    <t>infrastructure virtualised services the support identity management will leverage automation and orchestration capabilities helping to reduce the workload to manage accounts manually.</t>
  </si>
  <si>
    <t>Do infrastructure virtualised services provide an Orchestration Capability?</t>
  </si>
  <si>
    <t>Infrastructure virtualised services support separate request triggered via a separate tool or portal of the specific provider.</t>
  </si>
  <si>
    <t>Infrastructure virtualised services are made available to external provider portals for opportunistic orchestration processes that are linked via a common portal, with LDAP integration.</t>
  </si>
  <si>
    <t>Infrastructure virtualised services are defined and electronically integrated into a service  catalogued transparently, enabling services providers access for ease of management.</t>
  </si>
  <si>
    <t>The virtualised infrastructure services process is defined and automated for adding new catalogued entries to consumer interfaces, and retiring/restricting use of products which are suspended from further deployment or similar, with clear rules about when and how such restrictions can be bypassed (e.g. adding another Win 2003 server to a Server 2003 cluster).</t>
  </si>
  <si>
    <t>Virtualised infrastructure services are optimised allowing for a Cloud Service Broker to select (based on the Consumers' defined demand) from available pre-selected cloud services and platforms, and presents a shortlisted result to the consumer, to enable them to make a final choice on provider/platform/service.</t>
  </si>
  <si>
    <t>Having virtualised infrastructure services provide orchestration while supporting automation will greatly reduce the workload and allow for policies and brokerage to optimise service capabilities to the business.</t>
  </si>
  <si>
    <t>Does IaaS support the automated platform as a service selection and is it mapped according to business needs?</t>
  </si>
  <si>
    <t>The business consumes virtualised infrastructure services directly to their preferred IaaS provider, and have access directly to that cloud's portal to select, configure, and deploy their own services.</t>
  </si>
  <si>
    <t>A standard set of interfaces and specifications are defined for virtualised infrastructure services to enable interoperability and avoidance of lock-in to the provider.</t>
  </si>
  <si>
    <t>A standard service Orchestration process is defined, with standard interfaces, for deploying work packages and workflows, as part of a IaaS deployment.</t>
  </si>
  <si>
    <t>Virtualised infrastructure services provide for a centralised security service provider which is defined and available for all cloud service infrastructure elements to leverage security requirements.</t>
  </si>
  <si>
    <t>Virtualised infrastructure services are optimised to host and migrate virtualised infrastructure resources according to business objectives for cost, quality and capability.</t>
  </si>
  <si>
    <t>Having IaaS support automation is critical to the realisation and adoption of native cloud capabilities. Having these services mapped in accordance with business needs is critical to the realisation of the value the capabilities have to the business.</t>
  </si>
  <si>
    <t>Do development teams employ scripting/tooling/Infrastructure-as-Code practices for management of cloud resources?</t>
  </si>
  <si>
    <t>Some development teams have begun experimenting with scripting for provisioning of cloud resources.</t>
  </si>
  <si>
    <t>All development teams working on cloud-based projects have adopted IaC methodologies for provisioning of infrastructure resources as a regular practice.  However, it is not used to manage deployed resources (e.g., account for configuration "drift", etc.).</t>
  </si>
  <si>
    <t>All development teams working on cloud-based projects have adopted IaC methodologies for provisioning of infrastructure resources as a regular practice, as well as for maintaining the infrastructure configuration. However, it is independent of the organisation's Configuration Management process (e.g., resources provisioned via IaC are not added to the central CMS repository, etc.).</t>
  </si>
  <si>
    <t>All development teams working on cloud-based projects have adopted IaC methodologies for provisioning of infrastructure resources as a regular practice, as well as for maintaining the infrastructure configuration. IaC tooling is enhanced to automatically update the CMS as changes are made to the environment, however there is no auditing for compliance.</t>
  </si>
  <si>
    <t>IaC methodologies are fully adopted across the organisation for provisioning and management of cloud resources.  These practices are fully aligned and measured as compliant with the organisation's Configuration Management process.</t>
  </si>
  <si>
    <t>Organisations can realise the benefits of rapid infrastructure deployment &amp; configuration while still maintaining IT operational discipline.</t>
  </si>
  <si>
    <t>Some use of Hyper-Visor to deliver initial ad-hoc use of infrastructure services, i.e. using containers to deploy OS within a single Hyper-Visor.</t>
  </si>
  <si>
    <t>Container management systems (such as Docker) is used to automates the process of creating containers to run applications and components shared across multiple Hyper-Visor environments.</t>
  </si>
  <si>
    <t xml:space="preserve">The use of containers grows as a defined process to deliver small, agile operating environments, making them ideal for dynamic applications that scale with load as well as add and remove features on demand. </t>
  </si>
  <si>
    <t>Container-Native Infrastructure is managed enabling the systematic use of containerisation to meet on-demand business requirements.</t>
  </si>
  <si>
    <t>Container-Native Infrastructure is provided to support container-native cloud services to optimise containers which run on bare metal with no little or VMs.</t>
  </si>
  <si>
    <t>Container infrastructure automation provides a container-native infrastructure which supports the needs of the business to implement utility based solutions that are cost effective and lowers resource utilisation.</t>
  </si>
  <si>
    <t>Is Management &amp; Monitoring enabled for Cloud based services?</t>
  </si>
  <si>
    <t>Some IaaS ad-hoc reporting exist however it is based on providers' shared monitoring data.</t>
  </si>
  <si>
    <t>Virtualised infrastructure services exist to allow for a standard interface to receive agreed monitoring and alerting data from selected providers.</t>
  </si>
  <si>
    <t>Virtualised infrastructure supports automated deployment of and triggering of event monitoring and management and is bound to each IaaS service, extending to SIEM services (e.g. IBM Security Qradar)</t>
  </si>
  <si>
    <t>Enabling virtualised infrastructure services to manage and monitor both services and capabilities will allow for the enforcement of polices and the standardised creation of SLAs.</t>
  </si>
  <si>
    <t>Does virtualised infrastructure components exist to support shared applications and the technology needs of the business?</t>
  </si>
  <si>
    <t>There is limited virtualised infrastructure providing virtualised components as a service being made available to limited applications on an ad-hoc basis.</t>
  </si>
  <si>
    <t>There is repeatable standardised virtual server technology and operating systems using standardised shared storage and network technology that support a virtualised infrastructure system that can be made available if needed.</t>
  </si>
  <si>
    <t xml:space="preserve">Virtualised infrastructure components are defined to support a standardised automation virtualisation system integrated into CMDB common across data centre, storage with automatic tiering.
</t>
  </si>
  <si>
    <t>Internal Cloud systems are managed using components from a measurable virtualised infrastructure that leverages DaaS with automatic tiring and a Software Defined Network.</t>
  </si>
  <si>
    <t>Virtualised infrastructure components are optimised to support on-premises systems capable of delivering IaaS, PaaS, IaaS, DaaS and capable of seamless bursting to public cloud providers. Optimised Software Defined Network.</t>
  </si>
  <si>
    <t>Making virtualised infrastructure components available to support shared applications and support the technology needs of the business is a benefit of IaaS.</t>
  </si>
  <si>
    <t>Does an IaaS framework available for the business to leverage for effective cloud application development?</t>
  </si>
  <si>
    <t>Virtualised infrastructure ad-hoc development of components exist but is limited to opportunistic implementations and is not widely available.</t>
  </si>
  <si>
    <t>IaaS frameworks are able to allow for repeatable and opportunistic instances that align with defined security providers, messaging facilities and limited data services.</t>
  </si>
  <si>
    <t>Virtualised infrastructure supports auto-scaling and uses pre-built or scripted elements like web services, message buses, etc. to manage and measure infrastructure services.</t>
  </si>
  <si>
    <t>IaaS is optimised to support the needed framework that meets the needs of the business technology requirements and delivers an effective cloud development platform. </t>
  </si>
  <si>
    <t>Having an IaaS framework enable components to be implemented in a standardised and consistent process that leverages the capabilities that enable applications and services to be available for the businesses they support.</t>
  </si>
  <si>
    <t>Do the services offered by IaaS support interoperable design elements to call external security providers and message busses, enabling cross-cloud application design and development?</t>
  </si>
  <si>
    <t>IaaS services are available for ad-hoc support of interoperable design and there is initial calls to external providers for limited services (e.g. Microsoft Azure).</t>
  </si>
  <si>
    <t>IaaS services are able to support interoperable design however only for limited design elements that align with available services. Calls to providers for services is opportunistic.</t>
  </si>
  <si>
    <t>IaaS services are well defined and are implemented systematically to support interoperable designs with all for the systematic calls to providers that enable cross-cloud application design and development.</t>
  </si>
  <si>
    <t>IaaS services are managed and measurable in the support of interoperable cross-cloud development and design. Calls to providers are managed and measurable (e.g. between Google Cloud Platform and Amazon AWS).</t>
  </si>
  <si>
    <t>Optimised IaaS services are built with interoperable design elements that call external security providers and message busses, enabling cross-cloud application design and development.</t>
  </si>
  <si>
    <t>Having the services that are native to IaaS available for interoperable design is critical for leveraging the capabilities to enable cross-cloud features and reliability when meeting the needs of the business.</t>
  </si>
  <si>
    <t>A defined standard container management layer is developing that will enable the systematic use of Container-Native-Infrastructure to build highly agile and scalable applications that can be spun up quickly to respond to changes in application requirements.</t>
  </si>
  <si>
    <t>Standardised use of containers are used by development teams to develop managed utilisation of containers across a multitude of platforms.</t>
  </si>
  <si>
    <t>Use of standard container management tools is in daily use (such as Docker which uses containers to roll up a piece of software into a complete filesystem that contains everything it needs to run: code, runtime, system tools, system libraries). Consistent deployment models that promise to always run the same, regardless of the environment it is running in, are the standard objective.</t>
  </si>
  <si>
    <t>Since containers include the application and all of its dependencies, but share the kernel with other containers, they run as an isolated process in user space on the host operating system. Therefore they are not tied to any specific infrastructure and can run on any computer or on any infrastructure and in any cloud.</t>
  </si>
  <si>
    <t>Storage service capabilities provide agility and extendibility in cloud capable environments.</t>
  </si>
  <si>
    <t>Having a mapping of the storage platforms to the business needs will help in identifying waste and redundancy within the service environment.</t>
  </si>
  <si>
    <t>Consistency in STaaS adoption will reduce the time of adoption and accelerate the benefits that STaaS has to offer.</t>
  </si>
  <si>
    <t>Having security reporting and monitoring in place to measure and monitor storage services is critical to service sustainability and resiliency.</t>
  </si>
  <si>
    <t>Speed of cloud adoption is critical for time to market and availability of services. A STaaS framework can help ensure optimisation of services across and optimised infrastructure.</t>
  </si>
  <si>
    <t>Data and network security is paramount in availability. It also aids in the compliance with standards and best practices for both public and private services.</t>
  </si>
  <si>
    <t>All types of data classifications are critical to include in storage service availability and support.</t>
  </si>
  <si>
    <t>Having a service interface will help tremendously in consolidating the access point needed to attain management of services and availability.</t>
  </si>
  <si>
    <t>No cloud
Storage
services</t>
  </si>
  <si>
    <t>Backup services for
applications,
services and PCs</t>
  </si>
  <si>
    <t>Data Archiving
services</t>
  </si>
  <si>
    <t>Record Retention
Management
services</t>
  </si>
  <si>
    <t>Data Encryption at rest
and in transit</t>
  </si>
  <si>
    <t>Optimisation of infrastructure is critical in optimising services and applications that support business functionality.</t>
  </si>
  <si>
    <t xml:space="preserve">Employees always build applications using traditional application development practices. </t>
  </si>
  <si>
    <t xml:space="preserve">Some developers in the enterprise are skilled with and utilise PaaS platforms. </t>
  </si>
  <si>
    <t xml:space="preserve">PaaS is the only way applications are developed. </t>
  </si>
  <si>
    <t>The more the teams are aligned on the enterprise strategy and imperatives, the more consistent will be their development and achievement of those objectives</t>
  </si>
  <si>
    <t>No common code or re-usable cloud based resources exist</t>
  </si>
  <si>
    <t>One set of re-usable service elements (including application code) are available, and can be used to generate new services, and are managed and maintained in a database available for developers.</t>
  </si>
  <si>
    <t>Use is made of defined PaaS rapid application development tools for developing all new applications such as mobile apps, prebuilt web sites (e.g. WordPress), big data apps (e.g. Hadoop), consistently</t>
  </si>
  <si>
    <t>Reuse of common shared elements enables more efficient operations, ongoing development, and enables reduced infrastructure below applications</t>
  </si>
  <si>
    <t>No concepts are defined for scaling that leverage cloud capabilities</t>
  </si>
  <si>
    <t>Services and capacity are manually scaled against defined high and low watermarks, to allocate sufficient change capacity for an agreed period</t>
  </si>
  <si>
    <t>Application templates/examples support cloud application patterns *(Note: See ODCA Paper on Architecting Applications for the Cloud)</t>
  </si>
  <si>
    <t>Applications that land on PaaS have a way to auto scale using metadata &amp; policies, within metering limits. Applications monitor demand and automatic alerting is implemented.</t>
  </si>
  <si>
    <t>Scaling can be effected in different ways - having a common concept enables consistent approaches, especially when leveraging shared PaaS elements</t>
  </si>
  <si>
    <t xml:space="preserve">It is not known if the required PaaS elements are available to the enterprise for use. </t>
  </si>
  <si>
    <t>Selected platforms have been identified, and are published for common reuse within the enterprise (e.g. Vcenter, KvM, Hyper-V)</t>
  </si>
  <si>
    <t>A consolidation programme is defined with all common elements being consolidated to central standard instances of that functionality according to an ongoing schedule, aligned to the lifecycle updates of the various business applications</t>
  </si>
  <si>
    <t xml:space="preserve">The enterprise carries out ongoing rationalisation of applications, database instances, and licenses. Shared DBMSs are in use, and all DBMSs are instantiated on the PaaS platform. </t>
  </si>
  <si>
    <t>By pre-defining PaaS services, the developers can leverage a common standard, and avoid creating their own</t>
  </si>
  <si>
    <t xml:space="preserve">Applications do not make use of any cloud related structure, pattern, design concept, PaaS platform or PaaS-based services. </t>
  </si>
  <si>
    <t xml:space="preserve">Applications are integrated using Non-standard proprietary application integration, though they may make use of a PaaS solution for certain services. </t>
  </si>
  <si>
    <t xml:space="preserve">Application portfolio reporting and management processes ensure that all applications and services are constructed from a PaaS platform, available as services using a restful API (SOA) integration mechanism. Auto provisioning of full application is available on demand and infrastructure is automatically scaled by the PaaS platform to meet performance requirements of the application. </t>
  </si>
  <si>
    <t xml:space="preserve">All applications and services are provisioned via PaaS from off or on-premises, through a common portal. Infrastructure supporting these applications is highly optimised to meet performance, financial and compliance targets. PaaS provisioned applications are automatically pushed through a set of test suites, and upon passing the applications are deployed directly to production. Dynamic orchestration capabilities monitor the effectiveness of applications by leveraging A/B and muti variant testing against defined targets, ultimately resulting in an increase in the prior or next version of applications to meet business needs. 
</t>
  </si>
  <si>
    <t>Pre-defined PaaS elements enable consistent application development, and thereby consistent platform selection, orchestration and lifecycle management</t>
  </si>
  <si>
    <t>No standardised framework is defined or published for the business developers to use</t>
  </si>
  <si>
    <t>Ad-hoc development</t>
  </si>
  <si>
    <t>Resilient design blueprints are available for common reuse of all key application elements</t>
  </si>
  <si>
    <t>Interoperable design elements call external security providers and message busses, enabling cross-cloud application design and development</t>
  </si>
  <si>
    <t>No defined standard DB or DB service is centrally available</t>
  </si>
  <si>
    <t>Different DBs exist, with some consolidation to shared environments</t>
  </si>
  <si>
    <t>Common development tools and services are in consistent use to enable applications to scale up (e.g. Vertica, Autonomy)</t>
  </si>
  <si>
    <t>Reuse of a consistent DBMS enables consistent data management, security control, and cost efficiency</t>
  </si>
  <si>
    <t>No defined cloud resources or tooling exists for building applications.</t>
  </si>
  <si>
    <t xml:space="preserve">Recognition exists of development tools and components, but is not reused consistently or documented formally. </t>
  </si>
  <si>
    <t>Application stacks (web servers, application runtimes) are identified. Development frameworks are understood.</t>
  </si>
  <si>
    <t>Systems are deployed across clouds, and components interoperate seamlessly; There is a way to deploy the same app to multiple clouds (hybrid peas)
Architectures are designed to be interoperable and open</t>
  </si>
  <si>
    <t>By offering the Developers and project teams a standard environment that meets their needs, infrastructure efficiency can be achieved regarding DR, Backup, licensing, commercial agreements, and ITSM integration.</t>
  </si>
  <si>
    <t>CMM 1</t>
  </si>
  <si>
    <t>CMM 2</t>
  </si>
  <si>
    <t>CMM 3</t>
  </si>
  <si>
    <t>CMM 4</t>
  </si>
  <si>
    <t>CMM 5</t>
  </si>
  <si>
    <t>Does an understanding of SaaS exist</t>
  </si>
  <si>
    <t>No-one knows what SaaS models are</t>
  </si>
  <si>
    <t>People use SaaS without really understanding what the difference is</t>
  </si>
  <si>
    <t>People understand SaaS and the benefits it offers, and understand what to look for from a SaaS service</t>
  </si>
  <si>
    <t>A clear understanding of SaaS exist covering both the opportunities and the risks, in context of the business's applications</t>
  </si>
  <si>
    <t>The appropriate teams understand the business application categorisation, its applications, and which ones can / will be provisioned from SaaS offerings</t>
  </si>
  <si>
    <t>Developers and leadership understand and drive reuse of standard offerings as a core culture, to avoid unnecessary own development</t>
  </si>
  <si>
    <t>By understanding what SaaS is, organisational units can look for opportunities to buy rather than make common functionality</t>
  </si>
  <si>
    <t>Is any formal training provided on SaaS services</t>
  </si>
  <si>
    <t>No formal training is offered about SaaS within the Enterprise</t>
  </si>
  <si>
    <t>Some web style articles are available to interested users</t>
  </si>
  <si>
    <t>Formal training and information sessions from selected providers are scheduled on demand</t>
  </si>
  <si>
    <t>Selected SaaS providers provide scheduled training shaped to different business units needs</t>
  </si>
  <si>
    <t>Deep understanding is developed based on selected SaaS offerings, for Developers, Integrators, and operations teams</t>
  </si>
  <si>
    <t>Training is performed on "tips and tricks", integration options, and opportunity for influencing future development of the SaaS offering is available</t>
  </si>
  <si>
    <t>By training relevant teams on the SaaS offerings selected for the business, they are more likely to use and result in critical mass to make the SaaS effective for the business</t>
  </si>
  <si>
    <t>Does a enterprise policy exist for the use of SaaS services</t>
  </si>
  <si>
    <t>No policy exists</t>
  </si>
  <si>
    <t>Employees try to align use of SaaS to existing application classification policies. </t>
  </si>
  <si>
    <t>Each cloud providers' own security offering is generally accepted</t>
  </si>
  <si>
    <t>Well defined software policies exist and offerings are consistently evaluated from all providers</t>
  </si>
  <si>
    <t>Policies are supported by monitoring tooling and enterprise governance.
Policies for location and protection of Confidential systems and content are defined, identifying what must be retained within the enterprise perimeter, and which "generic information" may be linked anonymously from the SaaS provider</t>
  </si>
  <si>
    <t>All policy by-passes or exceptions are automatically detected and real-time alerting occurs, supported by appropriate governance structures</t>
  </si>
  <si>
    <t>Having a defined policy guides decision making and removes the doubt in applicability of certain services in various use cases</t>
  </si>
  <si>
    <t>Is a SaaS Integration concept available?</t>
  </si>
  <si>
    <t>No SaaS blueprints or reference frameworks exist</t>
  </si>
  <si>
    <t>Ad-hoc use is made of Software based Systems and service offerings from the cloud, based on the cloud providers' proposed methods</t>
  </si>
  <si>
    <t>A clear set of defined blueprints and reference frameworks for the integration and use of SaaS are identified, supported by contractual frameworks</t>
  </si>
  <si>
    <t>Specific business functionality is mapped to SaaS resources, and existing systems are being retired according to a managed plan, and migrated over to these target SaaS offerings
Some SaaS offerings are defined in the CMDB</t>
  </si>
  <si>
    <t>Public and Private SaaS offerings are in use and all of them are registered in the CMDB, and all services are actively managed to use these highly standardised functions, UNLESS a significant proprietary need exists for a deviation from this standard</t>
  </si>
  <si>
    <t>Public and Private based SaaS are in standard daily use, with data exchange occurring through defined standard interfaces (cloud to cloud, cloud to enterprise), according to defined policies and methods, enabling complex business systems and functions seamlessly (e.g. between partner supply enterprises to the enterprise and the enterprise itself, leveraging off or on-premises cloud</t>
  </si>
  <si>
    <t>Having clearly defined interfaces and functions makes the selection of appropriate SaaS services much faster and easier. It also helps to clarify how SaaS may be integrated into the enterprise, and what data may and may not be located within the SaaS environment</t>
  </si>
  <si>
    <t>Is a SaaS Management concept available?</t>
  </si>
  <si>
    <t>No management systems exist to support compliant SaaS use</t>
  </si>
  <si>
    <t>Reports are received from each SaaS provider, and their services are connected to, terms accepted online by ad-hoc employees, and used via the internet</t>
  </si>
  <si>
    <t>Selected SaaS providers offerings are pre-integrated into enterprise catalogue and procurement portal, with electronic reporting defined.
Opportunistic use is made of SaaS offerings based on selected use cases</t>
  </si>
  <si>
    <t>Data monitoring and credential management is in place, ensuring extensive compliant use of common services</t>
  </si>
  <si>
    <t>Defined integration interfaces and tools are used to interconnect internal and external landscape elements (e.g. Cloud Elements). 
All SaaS services are automatically registered in the CMDB
System protection and availability designs and mechanisms are known and are aligned to the business transaction criticality and compliance requirements, and are monitored and managed across participating internal and external SaaS and other systems</t>
  </si>
  <si>
    <t>A seamless SaaS  experience exists for users.  End users access enterprise branded portal, search for and select the services they desire, and the corporation brokers access to those integrated services, complete with enterprise SSO. The broker function may be provided internally, externally, or by a selected provider (i.e. it is not mandatory to have the enterprise branding part applied). 
Additionally the authorisation and procurement process is integrated into the company's formal processes.
Complex SaaS integration exists between cloud services located on-premises and off-premises (e.g. Salesforce.com to SAP HANA)</t>
  </si>
  <si>
    <t>Having a clearly defined set of management requirements helps to down-select on SaaS options, and identifies how the organisation will expect to report and track the services. This helps both providers and users.</t>
  </si>
  <si>
    <t>Are SaaS Integration concepts defined</t>
  </si>
  <si>
    <t>No defined SaaS or integration interfaces exist</t>
  </si>
  <si>
    <t>Limited integration exists, leveraging the SaaS providers' offering and security and reporting on an ad-hoc basis</t>
  </si>
  <si>
    <t>`</t>
  </si>
  <si>
    <t>Duplicate internal systems are systematically replaced with SaaS offerings as their lifecycle management process proceeds (e.g. SAP R/3 to S/4HANA)</t>
  </si>
  <si>
    <t>Updates and renewal of existing code are always tested against the organisation's defined SaaS solutions - with replacement by SaaS as the first option ("Cloud first")</t>
  </si>
  <si>
    <t>Continuous evaluation of competing SaaS based functions is performed, evaluating features, functions, development plans, and costs.  Replacement is based on critical mass, impacts and improved integration interfaces (e.g. on-premises CRM and Salesforce)</t>
  </si>
  <si>
    <t>Replacing internal code with SaaS code helps reduce the Enterprise's maintenance burden, development costs, and increases access to new features and functions (without needing internal development)</t>
  </si>
  <si>
    <t>Back to Domain Descriptions</t>
  </si>
  <si>
    <t>Defined interfaces exist and are opportunistically used for SaaS integration.</t>
  </si>
  <si>
    <t>Radar Chart</t>
  </si>
  <si>
    <t>As Is</t>
  </si>
  <si>
    <t>To Be</t>
  </si>
  <si>
    <t>&lt;1.5</t>
  </si>
  <si>
    <t>1.5 - 2.5</t>
  </si>
  <si>
    <t>2.5 - 3.5</t>
  </si>
  <si>
    <t>3.5 - 4.5</t>
  </si>
  <si>
    <t>&gt;4.5</t>
  </si>
  <si>
    <t>Topic</t>
  </si>
  <si>
    <t>Structure</t>
  </si>
  <si>
    <t>Current</t>
  </si>
  <si>
    <t>Culture</t>
  </si>
  <si>
    <t>Skills</t>
  </si>
  <si>
    <t>Compliance and Control</t>
  </si>
  <si>
    <t>Compliance</t>
  </si>
  <si>
    <t>Governance &amp; Control</t>
  </si>
  <si>
    <t>Ways of Working</t>
  </si>
  <si>
    <t>Business Process</t>
  </si>
  <si>
    <t>Projects</t>
  </si>
  <si>
    <t>Operations (IT) Processes</t>
  </si>
  <si>
    <t>DevOps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</si>
</sst>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2"/>
      <scheme val="minor"/>
    </font>
    <font>
      <b/>
      <sz val="12"/>
      <color rgb="FF000000"/>
      <name val="Calibri"/>
      <family val="2"/>
      <scheme val="minor"/>
    </font>
    <font>
      <b/>
      <sz val="10"/>
      <color rgb="FF000000"/>
      <name val="Calibri"/>
      <family val="2"/>
      <scheme val="minor"/>
    </font>
    <font>
      <b/>
      <sz val="16"/>
      <color rgb="FF000000"/>
      <name val="Arial"/>
      <family val="2"/>
    </font>
    <font>
      <sz val="11"/>
      <color theme="1"/>
      <name val="Calibri"/>
      <family val="2"/>
      <scheme val="minor"/>
    </font>
    <font>
      <b/>
      <sz val="11"/>
      <color rgb="FFFFFFFF"/>
      <name val="Calibri"/>
      <family val="2"/>
    </font>
    <font>
      <b/>
      <sz val="12"/>
      <color rgb="FFFFFFFF"/>
      <name val="Calibri"/>
      <family val="2"/>
    </font>
    <font>
      <b/>
      <sz val="12"/>
      <color rgb="FF000000"/>
      <name val="Calibri"/>
      <family val="2"/>
    </font>
    <font>
      <sz val="9"/>
      <color rgb="FF000000"/>
      <name val="Calibri"/>
      <family val="2"/>
    </font>
    <font>
      <sz val="11"/>
      <color rgb="FF000000"/>
      <name val="Calibri"/>
      <family val="2"/>
    </font>
    <font>
      <sz val="11"/>
      <name val="Calibri"/>
      <family val="2"/>
    </font>
    <font>
      <u/>
      <sz val="11"/>
      <color theme="10"/>
      <name val="Calibri"/>
      <family val="2"/>
      <scheme val="minor"/>
    </font>
    <font>
      <sz val="12"/>
      <color rgb="FF000000"/>
      <name val="Calibri"/>
      <family val="2"/>
    </font>
    <font>
      <b/>
      <sz val="11"/>
      <color rgb="FFFFFFFF"/>
      <name val="Calibri"/>
      <family val="2"/>
      <scheme val="minor"/>
    </font>
    <font>
      <b/>
      <sz val="12"/>
      <color rgb="FFFFFFFF"/>
      <name val="Calibri"/>
      <family val="2"/>
      <scheme val="minor"/>
    </font>
    <font>
      <sz val="9"/>
      <color rgb="FF000000"/>
      <name val="Calibri"/>
      <family val="2"/>
      <scheme val="minor"/>
    </font>
    <font>
      <sz val="9"/>
      <color rgb="FFFF0000"/>
      <name val="Calibri"/>
      <family val="2"/>
      <scheme val="minor"/>
    </font>
    <font>
      <b/>
      <sz val="10"/>
      <color rgb="FF000000"/>
      <name val="Calibri"/>
      <family val="2"/>
    </font>
    <font>
      <b/>
      <u/>
      <sz val="10"/>
      <color rgb="FF000000"/>
      <name val="Calibri"/>
      <family val="2"/>
    </font>
    <font>
      <b/>
      <i/>
      <sz val="10"/>
      <color rgb="FF000000"/>
      <name val="Calibri"/>
      <family val="2"/>
    </font>
    <font>
      <sz val="10"/>
      <color rgb="FF000000"/>
      <name val="Calibri"/>
      <family val="2"/>
    </font>
    <font>
      <b/>
      <u/>
      <sz val="10"/>
      <color rgb="FF000000"/>
      <name val="Calibri"/>
      <family val="2"/>
      <scheme val="minor"/>
    </font>
    <font>
      <b/>
      <sz val="12"/>
      <name val="Calibri"/>
      <family val="2"/>
      <scheme val="minor"/>
    </font>
    <font>
      <sz val="10"/>
      <name val="Calibri"/>
      <family val="2"/>
      <scheme val="minor"/>
    </font>
    <font>
      <sz val="9"/>
      <name val="Calibri"/>
      <family val="2"/>
      <scheme val="minor"/>
    </font>
    <font>
      <sz val="12"/>
      <color theme="1"/>
      <name val="Calibri"/>
      <family val="2"/>
      <scheme val="minor"/>
    </font>
    <font>
      <b/>
      <sz val="11"/>
      <color theme="1"/>
      <name val="Calibri"/>
      <family val="2"/>
      <scheme val="minor"/>
    </font>
    <font>
      <b/>
      <i/>
      <sz val="12"/>
      <color theme="1"/>
      <name val="Calibri"/>
      <family val="2"/>
      <scheme val="minor"/>
    </font>
    <font>
      <sz val="11"/>
      <color theme="1"/>
      <name val="Calibri"/>
      <family val="2"/>
      <scheme val="minor"/>
    </font>
    <font>
      <sz val="12"/>
      <name val="Calibri"/>
      <family val="2"/>
      <scheme val="minor"/>
    </font>
    <font>
      <b/>
      <sz val="12"/>
      <color theme="1"/>
      <name val="Calibri"/>
      <family val="2"/>
      <scheme val="minor"/>
    </font>
    <font>
      <b/>
      <sz val="8"/>
      <color theme="1"/>
      <name val="Calibri"/>
      <family val="2"/>
      <scheme val="minor"/>
    </font>
    <font>
      <b/>
      <sz val="14"/>
      <color theme="1"/>
      <name val="Calibri"/>
      <family val="2"/>
      <scheme val="minor"/>
    </font>
    <font>
      <sz val="11"/>
      <color theme="1"/>
      <name val="Aptos Narrow"/>
      <family val="2"/>
    </font>
    <font>
      <b/>
      <sz val="11"/>
      <color theme="1"/>
      <name val="Arial"/>
      <family val="2"/>
    </font>
    <font>
      <sz val="11"/>
      <color theme="1"/>
      <name val="Calibri"/>
      <family val="2"/>
      <scheme val="minor"/>
    </font>
    <font>
      <sz val="8"/>
      <color theme="1"/>
      <name val="Calibri"/>
      <family val="2"/>
      <scheme val="minor"/>
    </font>
    <font>
      <b/>
      <sz val="26"/>
      <color theme="1"/>
      <name val="Calibri"/>
      <family val="2"/>
      <scheme val="minor"/>
    </font>
    <font>
      <sz val="10"/>
      <color theme="1"/>
      <name val="Calibri"/>
      <family val="2"/>
      <scheme val="minor"/>
    </font>
    <font>
      <sz val="9"/>
      <color theme="1"/>
      <name val="Calibri"/>
      <family val="2"/>
      <scheme val="minor"/>
    </font>
    <font>
      <sz val="11"/>
      <color theme="1"/>
      <name val="Calibri"/>
      <family val="2"/>
      <scheme val="minor"/>
    </font>
  </fonts>
  <fills count="20">
    <fill>
      <patternFill patternType="none"/>
    </fill>
    <fill>
      <patternFill patternType="gray125"/>
    </fill>
    <fill>
      <patternFill patternType="solid">
        <fgColor rgb="FF4F81BD"/>
        <bgColor rgb="FF4F81BD"/>
      </patternFill>
    </fill>
    <fill>
      <patternFill patternType="solid">
        <fgColor rgb="FF4F81BD"/>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59999389629810485"/>
        <bgColor rgb="FFF2F2F2"/>
      </patternFill>
    </fill>
    <fill>
      <patternFill patternType="solid">
        <fgColor rgb="FFF2F2F2"/>
        <bgColor rgb="FFF2F2F2"/>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C000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rgb="FF000000"/>
      </left>
      <right style="thin">
        <color rgb="FF000000"/>
      </right>
      <top style="thick">
        <color rgb="FF000000"/>
      </top>
      <bottom/>
      <diagonal/>
    </border>
    <border>
      <left/>
      <right style="thin">
        <color rgb="FF000000"/>
      </right>
      <top style="thick">
        <color rgb="FF000000"/>
      </top>
      <bottom style="thin">
        <color rgb="FF000000"/>
      </bottom>
      <diagonal/>
    </border>
    <border>
      <left style="thin">
        <color indexed="64"/>
      </left>
      <right style="thin">
        <color indexed="64"/>
      </right>
      <top style="thick">
        <color rgb="FF000000"/>
      </top>
      <bottom style="thin">
        <color indexed="64"/>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n">
        <color indexed="64"/>
      </left>
      <right style="thin">
        <color indexed="64"/>
      </right>
      <top style="thin">
        <color indexed="64"/>
      </top>
      <bottom style="thick">
        <color rgb="FF000000"/>
      </bottom>
      <diagonal/>
    </border>
    <border>
      <left/>
      <right style="thin">
        <color rgb="FF000000"/>
      </right>
      <top style="thin">
        <color rgb="FF000000"/>
      </top>
      <bottom style="thick">
        <color rgb="FF000000"/>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right style="thin">
        <color rgb="FF000000"/>
      </right>
      <top style="thick">
        <color indexed="64"/>
      </top>
      <bottom style="thin">
        <color rgb="FF000000"/>
      </bottom>
      <diagonal/>
    </border>
    <border>
      <left style="thin">
        <color indexed="64"/>
      </left>
      <right style="thin">
        <color auto="1"/>
      </right>
      <top/>
      <bottom style="thick">
        <color indexed="64"/>
      </bottom>
      <diagonal/>
    </border>
    <border>
      <left style="thin">
        <color indexed="64"/>
      </left>
      <right style="thin">
        <color indexed="64"/>
      </right>
      <top style="thin">
        <color indexed="64"/>
      </top>
      <bottom style="thick">
        <color indexed="64"/>
      </bottom>
      <diagonal/>
    </border>
    <border>
      <left/>
      <right style="thin">
        <color rgb="FF000000"/>
      </right>
      <top style="thin">
        <color rgb="FF000000"/>
      </top>
      <bottom style="thick">
        <color indexed="64"/>
      </bottom>
      <diagonal/>
    </border>
    <border>
      <left/>
      <right style="thin">
        <color rgb="FF000000"/>
      </right>
      <top/>
      <bottom style="thick">
        <color indexed="64"/>
      </bottom>
      <diagonal/>
    </border>
    <border>
      <left/>
      <right style="thin">
        <color rgb="FF000000"/>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right/>
      <top style="thick">
        <color indexed="64"/>
      </top>
      <bottom/>
      <diagonal/>
    </border>
    <border>
      <left style="thin">
        <color indexed="64"/>
      </left>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style="thin">
        <color rgb="FF000000"/>
      </left>
      <right style="thin">
        <color indexed="64"/>
      </right>
      <top style="thick">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ck">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ck">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indexed="64"/>
      </left>
      <right style="thin">
        <color rgb="FF000000"/>
      </right>
      <top style="thick">
        <color indexed="64"/>
      </top>
      <bottom/>
      <diagonal/>
    </border>
    <border>
      <left style="thin">
        <color indexed="64"/>
      </left>
      <right style="thin">
        <color rgb="FF000000"/>
      </right>
      <top/>
      <bottom style="thick">
        <color indexed="64"/>
      </bottom>
      <diagonal/>
    </border>
    <border>
      <left style="thin">
        <color indexed="64"/>
      </left>
      <right style="thin">
        <color indexed="64"/>
      </right>
      <top style="thick">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10" fillId="0" borderId="0"/>
    <xf numFmtId="0" fontId="17" fillId="0" borderId="0" applyNumberFormat="0" applyFill="0" applyBorder="0" applyAlignment="0" applyProtection="0"/>
    <xf numFmtId="0" fontId="5" fillId="0" borderId="0"/>
    <xf numFmtId="0" fontId="4" fillId="0" borderId="0"/>
    <xf numFmtId="0" fontId="34" fillId="0" borderId="0"/>
    <xf numFmtId="0" fontId="3" fillId="0" borderId="0"/>
    <xf numFmtId="0" fontId="41" fillId="0" borderId="0"/>
    <xf numFmtId="0" fontId="2" fillId="0" borderId="0"/>
    <xf numFmtId="0" fontId="2" fillId="0" borderId="0"/>
    <xf numFmtId="0" fontId="1" fillId="0" borderId="0"/>
    <xf numFmtId="0" fontId="1" fillId="0" borderId="0"/>
    <xf numFmtId="0" fontId="46" fillId="0" borderId="0"/>
  </cellStyleXfs>
  <cellXfs count="371">
    <xf numFmtId="0" fontId="0" fillId="0" borderId="0" xfId="0"/>
    <xf numFmtId="0" fontId="6" fillId="0" borderId="0" xfId="0" applyFont="1"/>
    <xf numFmtId="0" fontId="6" fillId="0" borderId="1" xfId="0" applyFont="1" applyBorder="1" applyAlignment="1">
      <alignment vertical="top" wrapText="1"/>
    </xf>
    <xf numFmtId="0" fontId="6" fillId="0" borderId="1" xfId="0" applyFont="1" applyBorder="1" applyAlignment="1" applyProtection="1">
      <alignment horizontal="center" vertical="top" wrapText="1"/>
      <protection locked="0"/>
    </xf>
    <xf numFmtId="0" fontId="6" fillId="0" borderId="0" xfId="0" applyFont="1" applyAlignment="1">
      <alignment horizontal="center" vertical="center"/>
    </xf>
    <xf numFmtId="0" fontId="6" fillId="0" borderId="0" xfId="0" applyFont="1" applyAlignment="1">
      <alignment vertical="top" wrapText="1"/>
    </xf>
    <xf numFmtId="0" fontId="6" fillId="0" borderId="0" xfId="0" applyFont="1" applyAlignment="1">
      <alignment horizontal="right"/>
    </xf>
    <xf numFmtId="0" fontId="8" fillId="0" borderId="0" xfId="0" applyFont="1" applyAlignment="1">
      <alignment horizontal="center" vertical="center" wrapText="1"/>
    </xf>
    <xf numFmtId="0" fontId="9" fillId="0" borderId="0" xfId="0" applyFont="1" applyAlignment="1">
      <alignment horizontal="right"/>
    </xf>
    <xf numFmtId="0" fontId="6" fillId="0" borderId="0" xfId="0" applyFont="1" applyAlignment="1" applyProtection="1">
      <alignment vertical="top" wrapText="1"/>
      <protection locked="0"/>
    </xf>
    <xf numFmtId="0" fontId="6" fillId="0" borderId="0" xfId="0" applyFont="1" applyProtection="1">
      <protection locked="0"/>
    </xf>
    <xf numFmtId="0" fontId="11" fillId="2" borderId="3" xfId="1" applyFont="1" applyFill="1" applyBorder="1" applyAlignment="1">
      <alignment wrapText="1"/>
    </xf>
    <xf numFmtId="0" fontId="12" fillId="3" borderId="0" xfId="1" applyFont="1" applyFill="1" applyAlignment="1">
      <alignment horizontal="center" vertical="center" wrapText="1" readingOrder="1"/>
    </xf>
    <xf numFmtId="0" fontId="11" fillId="2" borderId="4" xfId="1" applyFont="1" applyFill="1" applyBorder="1" applyAlignment="1">
      <alignment horizontal="center" vertical="center" wrapText="1" readingOrder="1"/>
    </xf>
    <xf numFmtId="0" fontId="10" fillId="0" borderId="0" xfId="1"/>
    <xf numFmtId="0" fontId="15" fillId="0" borderId="5"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7" xfId="1" applyFont="1" applyBorder="1" applyAlignment="1">
      <alignment vertical="top" wrapText="1"/>
    </xf>
    <xf numFmtId="0" fontId="17" fillId="0" borderId="0" xfId="2"/>
    <xf numFmtId="0" fontId="10" fillId="0" borderId="0" xfId="1" applyAlignment="1">
      <alignment horizontal="right"/>
    </xf>
    <xf numFmtId="0" fontId="10" fillId="0" borderId="0" xfId="1" applyAlignment="1">
      <alignment vertical="top" wrapText="1"/>
    </xf>
    <xf numFmtId="0" fontId="10" fillId="0" borderId="0" xfId="1" applyAlignment="1">
      <alignment wrapText="1"/>
    </xf>
    <xf numFmtId="0" fontId="11" fillId="2" borderId="8" xfId="1" applyFont="1" applyFill="1" applyBorder="1" applyAlignment="1">
      <alignment horizontal="center" vertical="center" wrapText="1" readingOrder="1"/>
    </xf>
    <xf numFmtId="0" fontId="10" fillId="0" borderId="1" xfId="1" applyBorder="1" applyAlignment="1">
      <alignment vertical="top" wrapText="1"/>
    </xf>
    <xf numFmtId="0" fontId="18" fillId="0" borderId="1" xfId="1" applyFont="1" applyBorder="1" applyAlignment="1">
      <alignment horizontal="center" vertical="center" wrapText="1" readingOrder="1"/>
    </xf>
    <xf numFmtId="0" fontId="14" fillId="0" borderId="7" xfId="1" applyFont="1" applyBorder="1" applyAlignment="1">
      <alignment horizontal="left" vertical="top" wrapText="1"/>
    </xf>
    <xf numFmtId="0" fontId="12" fillId="3" borderId="2" xfId="1" applyFont="1" applyFill="1" applyBorder="1" applyAlignment="1">
      <alignment horizontal="center" vertical="center" wrapText="1" readingOrder="1"/>
    </xf>
    <xf numFmtId="0" fontId="14" fillId="0" borderId="11" xfId="1" applyFont="1" applyBorder="1" applyAlignment="1">
      <alignment horizontal="left" vertical="top" wrapText="1"/>
    </xf>
    <xf numFmtId="0" fontId="6" fillId="0" borderId="12" xfId="0" applyFont="1" applyBorder="1" applyAlignment="1" applyProtection="1">
      <alignment horizontal="center" vertical="top" wrapText="1"/>
      <protection locked="0"/>
    </xf>
    <xf numFmtId="0" fontId="15" fillId="0" borderId="11" xfId="1" applyFont="1" applyBorder="1" applyAlignment="1">
      <alignment horizontal="center" vertical="center" wrapText="1"/>
    </xf>
    <xf numFmtId="0" fontId="15" fillId="0" borderId="11" xfId="1" applyFont="1" applyBorder="1" applyAlignment="1">
      <alignment vertical="top" wrapText="1"/>
    </xf>
    <xf numFmtId="0" fontId="14" fillId="0" borderId="14" xfId="1" applyFont="1" applyBorder="1" applyAlignment="1">
      <alignment horizontal="left" vertical="top" wrapText="1"/>
    </xf>
    <xf numFmtId="0" fontId="6" fillId="0" borderId="15" xfId="0" applyFont="1" applyBorder="1" applyAlignment="1" applyProtection="1">
      <alignment horizontal="center" vertical="top" wrapText="1"/>
      <protection locked="0"/>
    </xf>
    <xf numFmtId="0" fontId="15" fillId="0" borderId="16"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4" xfId="1" applyFont="1" applyBorder="1" applyAlignment="1">
      <alignment vertical="top" wrapText="1"/>
    </xf>
    <xf numFmtId="0" fontId="14" fillId="0" borderId="1" xfId="1" applyFont="1" applyBorder="1" applyAlignment="1">
      <alignment horizontal="left" vertical="top" wrapText="1" readingOrder="1"/>
    </xf>
    <xf numFmtId="0" fontId="14" fillId="0" borderId="1" xfId="1" applyFont="1" applyBorder="1" applyAlignment="1">
      <alignment vertical="top" wrapText="1" readingOrder="1"/>
    </xf>
    <xf numFmtId="0" fontId="11" fillId="3" borderId="2" xfId="1" applyFont="1" applyFill="1" applyBorder="1" applyAlignment="1">
      <alignment vertical="center" wrapText="1" readingOrder="1"/>
    </xf>
    <xf numFmtId="0" fontId="14" fillId="0" borderId="19" xfId="1" applyFont="1" applyBorder="1" applyAlignment="1">
      <alignment horizontal="left" vertical="top" wrapText="1" readingOrder="1"/>
    </xf>
    <xf numFmtId="0" fontId="6" fillId="0" borderId="19" xfId="0" applyFont="1" applyBorder="1" applyAlignment="1" applyProtection="1">
      <alignment horizontal="center" vertical="top" wrapText="1"/>
      <protection locked="0"/>
    </xf>
    <xf numFmtId="0" fontId="14" fillId="0" borderId="19" xfId="1" applyFont="1" applyBorder="1" applyAlignment="1">
      <alignment vertical="top" wrapText="1" readingOrder="1"/>
    </xf>
    <xf numFmtId="0" fontId="15" fillId="0" borderId="20" xfId="1" applyFont="1" applyBorder="1" applyAlignment="1">
      <alignment horizontal="center" vertical="center" wrapText="1"/>
    </xf>
    <xf numFmtId="0" fontId="10" fillId="0" borderId="19" xfId="1" applyBorder="1" applyAlignment="1">
      <alignment vertical="top" wrapText="1"/>
    </xf>
    <xf numFmtId="0" fontId="14" fillId="0" borderId="22" xfId="1" applyFont="1" applyBorder="1" applyAlignment="1">
      <alignment horizontal="left" vertical="top" wrapText="1" readingOrder="1"/>
    </xf>
    <xf numFmtId="0" fontId="6" fillId="0" borderId="22" xfId="0" applyFont="1" applyBorder="1" applyAlignment="1" applyProtection="1">
      <alignment horizontal="center" vertical="top" wrapText="1"/>
      <protection locked="0"/>
    </xf>
    <xf numFmtId="0" fontId="14" fillId="0" borderId="22" xfId="1" applyFont="1" applyBorder="1" applyAlignment="1">
      <alignment vertical="top" wrapText="1" readingOrder="1"/>
    </xf>
    <xf numFmtId="0" fontId="15" fillId="0" borderId="23" xfId="1" applyFont="1" applyBorder="1" applyAlignment="1">
      <alignment horizontal="center" vertical="center" wrapText="1"/>
    </xf>
    <xf numFmtId="0" fontId="15" fillId="0" borderId="24" xfId="1" applyFont="1" applyBorder="1" applyAlignment="1">
      <alignment horizontal="center" vertical="center" wrapText="1"/>
    </xf>
    <xf numFmtId="0" fontId="10" fillId="0" borderId="22" xfId="1" applyBorder="1" applyAlignment="1">
      <alignment vertical="top" wrapText="1"/>
    </xf>
    <xf numFmtId="0" fontId="18" fillId="0" borderId="19" xfId="1" applyFont="1" applyBorder="1" applyAlignment="1">
      <alignment horizontal="center" vertical="center" wrapText="1" readingOrder="1"/>
    </xf>
    <xf numFmtId="0" fontId="18" fillId="0" borderId="22" xfId="1" applyFont="1" applyBorder="1" applyAlignment="1">
      <alignment horizontal="center" vertical="center" wrapText="1" readingOrder="1"/>
    </xf>
    <xf numFmtId="0" fontId="14" fillId="0" borderId="1" xfId="1" applyFont="1" applyBorder="1" applyAlignment="1">
      <alignment vertical="center" wrapText="1" readingOrder="1"/>
    </xf>
    <xf numFmtId="0" fontId="14" fillId="0" borderId="19" xfId="1" applyFont="1" applyBorder="1" applyAlignment="1">
      <alignment vertical="center" wrapText="1" readingOrder="1"/>
    </xf>
    <xf numFmtId="0" fontId="14" fillId="0" borderId="22" xfId="1" applyFont="1" applyBorder="1" applyAlignment="1">
      <alignment vertical="center" wrapText="1" readingOrder="1"/>
    </xf>
    <xf numFmtId="0" fontId="13" fillId="0" borderId="17" xfId="1" applyFont="1" applyBorder="1" applyAlignment="1">
      <alignment vertical="center" wrapText="1" readingOrder="1"/>
    </xf>
    <xf numFmtId="0" fontId="14" fillId="0" borderId="17" xfId="1" applyFont="1" applyBorder="1" applyAlignment="1">
      <alignment horizontal="left" vertical="top" wrapText="1" readingOrder="1"/>
    </xf>
    <xf numFmtId="0" fontId="14" fillId="0" borderId="17" xfId="1" applyFont="1" applyBorder="1" applyAlignment="1">
      <alignment vertical="top" wrapText="1" readingOrder="1"/>
    </xf>
    <xf numFmtId="0" fontId="15" fillId="0" borderId="25" xfId="1" applyFont="1" applyBorder="1" applyAlignment="1">
      <alignment horizontal="center" vertical="center" wrapText="1"/>
    </xf>
    <xf numFmtId="0" fontId="10" fillId="0" borderId="17" xfId="1" applyBorder="1" applyAlignment="1">
      <alignment vertical="top" wrapText="1"/>
    </xf>
    <xf numFmtId="0" fontId="19" fillId="2" borderId="3" xfId="1" applyFont="1" applyFill="1" applyBorder="1" applyAlignment="1">
      <alignment wrapText="1"/>
    </xf>
    <xf numFmtId="0" fontId="20" fillId="3" borderId="2" xfId="1" applyFont="1" applyFill="1" applyBorder="1" applyAlignment="1">
      <alignment horizontal="center" vertical="center" wrapText="1" readingOrder="1"/>
    </xf>
    <xf numFmtId="0" fontId="6" fillId="0" borderId="26" xfId="0" applyFont="1" applyBorder="1" applyAlignment="1" applyProtection="1">
      <alignment horizontal="center" vertical="top" wrapText="1"/>
      <protection locked="0"/>
    </xf>
    <xf numFmtId="0" fontId="6" fillId="0" borderId="19" xfId="0" applyFont="1" applyBorder="1" applyAlignment="1">
      <alignment vertical="top" wrapText="1"/>
    </xf>
    <xf numFmtId="0" fontId="6" fillId="0" borderId="22" xfId="0" applyFont="1" applyBorder="1" applyAlignment="1">
      <alignment vertical="top" wrapText="1"/>
    </xf>
    <xf numFmtId="0" fontId="6" fillId="0" borderId="26" xfId="0" applyFont="1" applyBorder="1" applyAlignment="1">
      <alignment vertical="top" wrapText="1"/>
    </xf>
    <xf numFmtId="0" fontId="21" fillId="0" borderId="19" xfId="0" applyFont="1" applyBorder="1" applyAlignment="1">
      <alignment vertical="top" wrapText="1"/>
    </xf>
    <xf numFmtId="0" fontId="21" fillId="0" borderId="1" xfId="0" applyFont="1" applyBorder="1" applyAlignment="1">
      <alignment vertical="top" wrapText="1"/>
    </xf>
    <xf numFmtId="0" fontId="21" fillId="0" borderId="22" xfId="0" applyFont="1" applyBorder="1" applyAlignment="1">
      <alignment vertical="top" wrapText="1"/>
    </xf>
    <xf numFmtId="0" fontId="21" fillId="0" borderId="26" xfId="0" applyFont="1" applyBorder="1" applyAlignment="1">
      <alignment vertical="top" wrapText="1"/>
    </xf>
    <xf numFmtId="0" fontId="21" fillId="0" borderId="27" xfId="0" applyFont="1" applyBorder="1" applyAlignment="1">
      <alignment vertical="top" wrapText="1"/>
    </xf>
    <xf numFmtId="0" fontId="6" fillId="0" borderId="28" xfId="0" applyFont="1" applyBorder="1" applyAlignment="1" applyProtection="1">
      <alignment horizontal="center" vertical="top" wrapText="1"/>
      <protection locked="0"/>
    </xf>
    <xf numFmtId="0" fontId="21" fillId="0" borderId="28" xfId="0" applyFont="1" applyBorder="1" applyAlignment="1">
      <alignment vertical="top" wrapText="1"/>
    </xf>
    <xf numFmtId="0" fontId="6" fillId="0" borderId="28" xfId="0" applyFont="1" applyBorder="1" applyAlignment="1" applyProtection="1">
      <alignment vertical="top" wrapText="1"/>
      <protection locked="0"/>
    </xf>
    <xf numFmtId="0" fontId="6" fillId="0" borderId="29" xfId="0" applyFont="1" applyBorder="1" applyAlignment="1" applyProtection="1">
      <alignment horizontal="center" vertical="top" wrapText="1"/>
      <protection locked="0"/>
    </xf>
    <xf numFmtId="0" fontId="21" fillId="0" borderId="30" xfId="0" applyFont="1" applyBorder="1" applyAlignment="1">
      <alignment vertical="top" wrapText="1"/>
    </xf>
    <xf numFmtId="0" fontId="6" fillId="0" borderId="31" xfId="0" applyFont="1" applyBorder="1" applyAlignment="1" applyProtection="1">
      <alignment horizontal="center" vertical="top" wrapText="1"/>
      <protection locked="0"/>
    </xf>
    <xf numFmtId="0" fontId="21" fillId="0" borderId="31" xfId="0" applyFont="1" applyBorder="1" applyAlignment="1">
      <alignment vertical="top" wrapText="1"/>
    </xf>
    <xf numFmtId="0" fontId="6" fillId="0" borderId="32" xfId="0" applyFont="1" applyBorder="1" applyAlignment="1" applyProtection="1">
      <alignment horizontal="center" vertical="top" wrapText="1"/>
      <protection locked="0"/>
    </xf>
    <xf numFmtId="0" fontId="21" fillId="0" borderId="27" xfId="0" applyFont="1" applyBorder="1"/>
    <xf numFmtId="0" fontId="6" fillId="0" borderId="28" xfId="0" applyFont="1" applyBorder="1"/>
    <xf numFmtId="0" fontId="21" fillId="0" borderId="0" xfId="0" applyFont="1" applyAlignment="1">
      <alignment vertical="top" wrapText="1"/>
    </xf>
    <xf numFmtId="0" fontId="6" fillId="0" borderId="0" xfId="0" applyFont="1" applyAlignment="1" applyProtection="1">
      <alignment horizontal="center" vertical="top" wrapText="1"/>
      <protection locked="0"/>
    </xf>
    <xf numFmtId="0" fontId="21" fillId="0" borderId="0" xfId="0" applyFont="1"/>
    <xf numFmtId="0" fontId="21" fillId="0" borderId="33" xfId="0" applyFont="1" applyBorder="1" applyAlignment="1">
      <alignment vertical="top" wrapText="1"/>
    </xf>
    <xf numFmtId="0" fontId="21" fillId="0" borderId="34" xfId="0" applyFont="1" applyBorder="1" applyAlignment="1">
      <alignment vertical="top" wrapText="1"/>
    </xf>
    <xf numFmtId="0" fontId="6" fillId="0" borderId="35" xfId="0" applyFont="1" applyBorder="1" applyAlignment="1" applyProtection="1">
      <alignment horizontal="center" vertical="top" wrapText="1"/>
      <protection locked="0"/>
    </xf>
    <xf numFmtId="0" fontId="6" fillId="0" borderId="36" xfId="0" applyFont="1" applyBorder="1" applyAlignment="1" applyProtection="1">
      <alignment horizontal="center" vertical="top" wrapText="1"/>
      <protection locked="0"/>
    </xf>
    <xf numFmtId="0" fontId="6" fillId="0" borderId="37" xfId="0" applyFont="1" applyBorder="1" applyAlignment="1" applyProtection="1">
      <alignment horizontal="center" vertical="top" wrapText="1"/>
      <protection locked="0"/>
    </xf>
    <xf numFmtId="0" fontId="21" fillId="0" borderId="37" xfId="0" applyFont="1" applyBorder="1" applyAlignment="1">
      <alignment vertical="top" wrapText="1"/>
    </xf>
    <xf numFmtId="0" fontId="6" fillId="0" borderId="36" xfId="0" applyFont="1" applyBorder="1"/>
    <xf numFmtId="0" fontId="6" fillId="0" borderId="31" xfId="0" applyFont="1" applyBorder="1" applyAlignment="1" applyProtection="1">
      <alignment vertical="top" wrapText="1"/>
      <protection locked="0"/>
    </xf>
    <xf numFmtId="0" fontId="6" fillId="0" borderId="32" xfId="0" applyFont="1" applyBorder="1" applyProtection="1">
      <protection locked="0"/>
    </xf>
    <xf numFmtId="0" fontId="20" fillId="3" borderId="27" xfId="1" applyFont="1" applyFill="1" applyBorder="1" applyAlignment="1">
      <alignment horizontal="center" vertical="center" wrapText="1" readingOrder="1"/>
    </xf>
    <xf numFmtId="0" fontId="20" fillId="3" borderId="29" xfId="1" applyFont="1" applyFill="1" applyBorder="1" applyAlignment="1">
      <alignment horizontal="center" vertical="center" wrapText="1" readingOrder="1"/>
    </xf>
    <xf numFmtId="0" fontId="20" fillId="3" borderId="39" xfId="1" applyFont="1" applyFill="1" applyBorder="1" applyAlignment="1">
      <alignment horizontal="center" vertical="center" wrapText="1" readingOrder="1"/>
    </xf>
    <xf numFmtId="0" fontId="20" fillId="3" borderId="40" xfId="1" applyFont="1" applyFill="1" applyBorder="1" applyAlignment="1">
      <alignment horizontal="center" vertical="center" wrapText="1" readingOrder="1"/>
    </xf>
    <xf numFmtId="0" fontId="21" fillId="0" borderId="33" xfId="0" applyFont="1" applyBorder="1"/>
    <xf numFmtId="0" fontId="6" fillId="0" borderId="30" xfId="0" applyFont="1" applyBorder="1" applyAlignment="1">
      <alignment vertical="top" wrapText="1"/>
    </xf>
    <xf numFmtId="0" fontId="7" fillId="0" borderId="9" xfId="0" applyFont="1" applyBorder="1" applyAlignment="1">
      <alignment horizontal="left" vertical="center" wrapText="1"/>
    </xf>
    <xf numFmtId="0" fontId="7" fillId="0" borderId="21" xfId="0" applyFont="1" applyBorder="1" applyAlignment="1">
      <alignment horizontal="left" vertical="center" wrapText="1"/>
    </xf>
    <xf numFmtId="0" fontId="7" fillId="0" borderId="18" xfId="0" applyFont="1" applyBorder="1" applyAlignment="1">
      <alignment horizontal="left" vertical="center" wrapText="1"/>
    </xf>
    <xf numFmtId="0" fontId="14" fillId="0" borderId="41" xfId="1" applyFont="1" applyBorder="1" applyAlignment="1">
      <alignment horizontal="left" vertical="top" wrapText="1"/>
    </xf>
    <xf numFmtId="0" fontId="14" fillId="0" borderId="42" xfId="1" applyFont="1" applyBorder="1" applyAlignment="1">
      <alignment horizontal="left" vertical="top" wrapText="1"/>
    </xf>
    <xf numFmtId="0" fontId="14" fillId="0" borderId="43" xfId="1" applyFont="1" applyBorder="1" applyAlignment="1">
      <alignment horizontal="left" vertical="top" wrapText="1"/>
    </xf>
    <xf numFmtId="0" fontId="19" fillId="2" borderId="0" xfId="3" applyFont="1" applyFill="1" applyAlignment="1">
      <alignment wrapText="1"/>
    </xf>
    <xf numFmtId="0" fontId="6" fillId="0" borderId="2" xfId="0" applyFont="1" applyBorder="1" applyAlignment="1">
      <alignment vertical="top" wrapText="1"/>
    </xf>
    <xf numFmtId="0" fontId="6" fillId="0" borderId="2" xfId="0" applyFont="1" applyBorder="1" applyAlignment="1" applyProtection="1">
      <alignment horizontal="center" vertical="top" wrapText="1"/>
      <protection locked="0"/>
    </xf>
    <xf numFmtId="0" fontId="21" fillId="0" borderId="2" xfId="0" applyFont="1" applyBorder="1" applyAlignment="1">
      <alignment vertical="top" wrapText="1"/>
    </xf>
    <xf numFmtId="0" fontId="21" fillId="0" borderId="44" xfId="0" applyFont="1" applyBorder="1" applyAlignment="1">
      <alignment vertical="top" wrapText="1"/>
    </xf>
    <xf numFmtId="0" fontId="6" fillId="0" borderId="45" xfId="0" applyFont="1" applyBorder="1" applyAlignment="1" applyProtection="1">
      <alignment horizontal="center" vertical="top" wrapText="1"/>
      <protection locked="0"/>
    </xf>
    <xf numFmtId="0" fontId="6" fillId="0" borderId="46" xfId="0" applyFont="1" applyBorder="1" applyAlignment="1" applyProtection="1">
      <alignment horizontal="center" vertical="top" wrapText="1"/>
      <protection locked="0"/>
    </xf>
    <xf numFmtId="0" fontId="23" fillId="0" borderId="47" xfId="0" applyFont="1" applyBorder="1" applyAlignment="1">
      <alignment wrapText="1"/>
    </xf>
    <xf numFmtId="0" fontId="23" fillId="0" borderId="48" xfId="0" applyFont="1" applyBorder="1" applyAlignment="1">
      <alignment wrapText="1"/>
    </xf>
    <xf numFmtId="0" fontId="24" fillId="0" borderId="48" xfId="0" applyFont="1" applyBorder="1" applyAlignment="1">
      <alignment wrapText="1"/>
    </xf>
    <xf numFmtId="0" fontId="23" fillId="0" borderId="49" xfId="0" applyFont="1" applyBorder="1"/>
    <xf numFmtId="0" fontId="25" fillId="0" borderId="50" xfId="0" applyFont="1" applyBorder="1" applyAlignment="1">
      <alignment wrapText="1"/>
    </xf>
    <xf numFmtId="0" fontId="25" fillId="0" borderId="46" xfId="0" applyFont="1" applyBorder="1" applyAlignment="1">
      <alignment wrapText="1"/>
    </xf>
    <xf numFmtId="0" fontId="26" fillId="0" borderId="46" xfId="0" applyFont="1" applyBorder="1" applyAlignment="1">
      <alignment wrapText="1"/>
    </xf>
    <xf numFmtId="0" fontId="23" fillId="0" borderId="51" xfId="0" applyFont="1" applyBorder="1" applyAlignment="1">
      <alignment wrapText="1"/>
    </xf>
    <xf numFmtId="0" fontId="25" fillId="0" borderId="52" xfId="0" applyFont="1" applyBorder="1" applyAlignment="1">
      <alignment wrapText="1"/>
    </xf>
    <xf numFmtId="0" fontId="25" fillId="0" borderId="53" xfId="0" applyFont="1" applyBorder="1" applyAlignment="1">
      <alignment wrapText="1"/>
    </xf>
    <xf numFmtId="0" fontId="26" fillId="0" borderId="53" xfId="0" applyFont="1" applyBorder="1" applyAlignment="1">
      <alignment wrapText="1"/>
    </xf>
    <xf numFmtId="0" fontId="23" fillId="0" borderId="54" xfId="0" applyFont="1" applyBorder="1" applyAlignment="1">
      <alignment wrapText="1"/>
    </xf>
    <xf numFmtId="0" fontId="8" fillId="0" borderId="0" xfId="0" applyFont="1" applyAlignment="1">
      <alignment vertical="top" wrapText="1"/>
    </xf>
    <xf numFmtId="0" fontId="27" fillId="0" borderId="0" xfId="0" applyFont="1" applyAlignment="1">
      <alignment vertical="top" wrapText="1"/>
    </xf>
    <xf numFmtId="0" fontId="28" fillId="0" borderId="18" xfId="0" applyFont="1" applyBorder="1" applyAlignment="1">
      <alignment horizontal="left" vertical="center" wrapText="1"/>
    </xf>
    <xf numFmtId="0" fontId="29" fillId="0" borderId="19" xfId="0" applyFont="1" applyBorder="1" applyAlignment="1">
      <alignment vertical="top" wrapText="1"/>
    </xf>
    <xf numFmtId="0" fontId="30" fillId="0" borderId="26" xfId="0" applyFont="1" applyBorder="1" applyAlignment="1">
      <alignment vertical="top" wrapText="1"/>
    </xf>
    <xf numFmtId="0" fontId="28" fillId="0" borderId="9" xfId="0" applyFont="1" applyBorder="1" applyAlignment="1">
      <alignment horizontal="left" vertical="center" wrapText="1"/>
    </xf>
    <xf numFmtId="0" fontId="29" fillId="0" borderId="1" xfId="0" applyFont="1" applyBorder="1" applyAlignment="1">
      <alignment vertical="top" wrapText="1"/>
    </xf>
    <xf numFmtId="0" fontId="29" fillId="0" borderId="0" xfId="0" applyFont="1" applyAlignment="1">
      <alignment vertical="top" wrapText="1"/>
    </xf>
    <xf numFmtId="0" fontId="30" fillId="0" borderId="1" xfId="0" applyFont="1" applyBorder="1" applyAlignment="1">
      <alignment vertical="top" wrapText="1"/>
    </xf>
    <xf numFmtId="0" fontId="30" fillId="0" borderId="19" xfId="0" applyFont="1" applyBorder="1" applyAlignment="1">
      <alignment vertical="top" wrapText="1"/>
    </xf>
    <xf numFmtId="0" fontId="29" fillId="0" borderId="26" xfId="0" applyFont="1" applyBorder="1" applyAlignment="1">
      <alignment vertical="top" wrapText="1"/>
    </xf>
    <xf numFmtId="0" fontId="28" fillId="0" borderId="21" xfId="0" applyFont="1" applyBorder="1" applyAlignment="1">
      <alignment horizontal="left" vertical="center" wrapText="1"/>
    </xf>
    <xf numFmtId="0" fontId="29" fillId="0" borderId="22" xfId="0" applyFont="1" applyBorder="1" applyAlignment="1">
      <alignment vertical="top" wrapText="1"/>
    </xf>
    <xf numFmtId="0" fontId="30" fillId="0" borderId="22" xfId="0" applyFont="1" applyBorder="1" applyAlignment="1">
      <alignment vertical="top" wrapText="1"/>
    </xf>
    <xf numFmtId="0" fontId="6" fillId="0" borderId="37" xfId="0" applyFont="1" applyBorder="1" applyAlignment="1" applyProtection="1">
      <alignment vertical="top" wrapText="1"/>
      <protection locked="0"/>
    </xf>
    <xf numFmtId="0" fontId="30" fillId="0" borderId="21" xfId="0" applyFont="1" applyBorder="1" applyAlignment="1">
      <alignment vertical="top" wrapText="1"/>
    </xf>
    <xf numFmtId="0" fontId="29" fillId="0" borderId="27" xfId="0" applyFont="1" applyBorder="1"/>
    <xf numFmtId="0" fontId="29" fillId="0" borderId="33" xfId="0" applyFont="1" applyBorder="1"/>
    <xf numFmtId="0" fontId="30" fillId="0" borderId="33" xfId="0" applyFont="1" applyBorder="1" applyAlignment="1">
      <alignment vertical="top" wrapText="1"/>
    </xf>
    <xf numFmtId="0" fontId="30" fillId="0" borderId="30" xfId="0" applyFont="1" applyBorder="1" applyAlignment="1">
      <alignment vertical="top" wrapText="1"/>
    </xf>
    <xf numFmtId="0" fontId="22" fillId="0" borderId="33" xfId="0" applyFont="1" applyBorder="1" applyAlignment="1">
      <alignment vertical="top" wrapText="1"/>
    </xf>
    <xf numFmtId="0" fontId="22" fillId="0" borderId="44" xfId="0" applyFont="1" applyBorder="1" applyAlignment="1">
      <alignment vertical="top" wrapText="1"/>
    </xf>
    <xf numFmtId="0" fontId="6" fillId="0" borderId="31" xfId="0" applyFont="1" applyBorder="1" applyAlignment="1">
      <alignment vertical="top" wrapText="1"/>
    </xf>
    <xf numFmtId="0" fontId="6" fillId="0" borderId="31" xfId="0" applyFont="1" applyBorder="1" applyProtection="1">
      <protection locked="0"/>
    </xf>
    <xf numFmtId="0" fontId="6" fillId="0" borderId="37" xfId="0" applyFont="1" applyBorder="1" applyAlignment="1">
      <alignment vertical="top" wrapText="1"/>
    </xf>
    <xf numFmtId="0" fontId="6" fillId="0" borderId="37" xfId="0" applyFont="1" applyBorder="1" applyProtection="1">
      <protection locked="0"/>
    </xf>
    <xf numFmtId="0" fontId="30" fillId="0" borderId="2" xfId="0" applyFont="1" applyBorder="1" applyAlignment="1">
      <alignment vertical="top" wrapText="1"/>
    </xf>
    <xf numFmtId="0" fontId="29" fillId="0" borderId="31" xfId="0" applyFont="1" applyBorder="1" applyAlignment="1">
      <alignment vertical="top" wrapText="1"/>
    </xf>
    <xf numFmtId="0" fontId="30" fillId="0" borderId="9" xfId="0" applyFont="1" applyBorder="1" applyAlignment="1">
      <alignment vertical="top" wrapText="1"/>
    </xf>
    <xf numFmtId="0" fontId="6" fillId="0" borderId="9" xfId="0" applyFont="1" applyBorder="1" applyAlignment="1">
      <alignment vertical="top" wrapText="1"/>
    </xf>
    <xf numFmtId="0" fontId="21" fillId="0" borderId="38" xfId="0" applyFont="1" applyBorder="1" applyAlignment="1">
      <alignment vertical="top" wrapText="1"/>
    </xf>
    <xf numFmtId="0" fontId="6" fillId="0" borderId="55" xfId="0" applyFont="1" applyBorder="1" applyAlignment="1" applyProtection="1">
      <alignment horizontal="center" vertical="top" wrapText="1"/>
      <protection locked="0"/>
    </xf>
    <xf numFmtId="0" fontId="6" fillId="0" borderId="36" xfId="0" applyFont="1" applyBorder="1" applyAlignment="1">
      <alignment vertical="center" wrapText="1"/>
    </xf>
    <xf numFmtId="0" fontId="21" fillId="0" borderId="30" xfId="0" applyFont="1" applyBorder="1"/>
    <xf numFmtId="0" fontId="6" fillId="0" borderId="31" xfId="0" applyFont="1" applyBorder="1"/>
    <xf numFmtId="0" fontId="33" fillId="0" borderId="0" xfId="4" applyFont="1"/>
    <xf numFmtId="0" fontId="4" fillId="0" borderId="0" xfId="4"/>
    <xf numFmtId="0" fontId="34" fillId="0" borderId="0" xfId="5"/>
    <xf numFmtId="0" fontId="28" fillId="4" borderId="0" xfId="4" applyFont="1" applyFill="1" applyAlignment="1">
      <alignment vertical="top" wrapText="1"/>
    </xf>
    <xf numFmtId="0" fontId="35" fillId="4" borderId="0" xfId="4" applyFont="1" applyFill="1" applyAlignment="1">
      <alignment vertical="top" wrapText="1"/>
    </xf>
    <xf numFmtId="0" fontId="36" fillId="4" borderId="0" xfId="4" applyFont="1" applyFill="1" applyAlignment="1">
      <alignment horizontal="center"/>
    </xf>
    <xf numFmtId="0" fontId="32" fillId="5" borderId="0" xfId="4" applyFont="1" applyFill="1" applyAlignment="1">
      <alignment horizontal="left" vertical="top" wrapText="1"/>
    </xf>
    <xf numFmtId="0" fontId="37" fillId="5" borderId="0" xfId="4" applyFont="1" applyFill="1" applyAlignment="1">
      <alignment horizontal="left" vertical="top" wrapText="1"/>
    </xf>
    <xf numFmtId="164" fontId="4" fillId="5" borderId="0" xfId="4" applyNumberFormat="1" applyFill="1" applyAlignment="1">
      <alignment horizontal="center"/>
    </xf>
    <xf numFmtId="0" fontId="38" fillId="6" borderId="56" xfId="5" applyFont="1" applyFill="1" applyBorder="1" applyAlignment="1">
      <alignment horizontal="center" vertical="center"/>
    </xf>
    <xf numFmtId="0" fontId="38" fillId="6" borderId="57" xfId="5" applyFont="1" applyFill="1" applyBorder="1" applyAlignment="1">
      <alignment horizontal="center" vertical="center"/>
    </xf>
    <xf numFmtId="0" fontId="38" fillId="6" borderId="58" xfId="5" applyFont="1" applyFill="1" applyBorder="1" applyAlignment="1">
      <alignment horizontal="center" vertical="center"/>
    </xf>
    <xf numFmtId="0" fontId="34" fillId="0" borderId="59" xfId="5" applyBorder="1"/>
    <xf numFmtId="0" fontId="34" fillId="0" borderId="60" xfId="5" applyBorder="1"/>
    <xf numFmtId="0" fontId="31" fillId="6" borderId="61" xfId="5" applyFont="1" applyFill="1" applyBorder="1" applyAlignment="1">
      <alignment horizontal="left" vertical="center"/>
    </xf>
    <xf numFmtId="0" fontId="31" fillId="7" borderId="62" xfId="5" applyFont="1" applyFill="1" applyBorder="1" applyAlignment="1">
      <alignment horizontal="left" vertical="center"/>
    </xf>
    <xf numFmtId="0" fontId="39" fillId="7" borderId="62" xfId="5" applyFont="1" applyFill="1" applyBorder="1" applyAlignment="1">
      <alignment horizontal="left" vertical="top"/>
    </xf>
    <xf numFmtId="0" fontId="39" fillId="7" borderId="63" xfId="5" applyFont="1" applyFill="1" applyBorder="1" applyAlignment="1">
      <alignment horizontal="left" vertical="top"/>
    </xf>
    <xf numFmtId="0" fontId="31" fillId="0" borderId="65" xfId="5" applyFont="1" applyBorder="1" applyAlignment="1">
      <alignment horizontal="left" vertical="center"/>
    </xf>
    <xf numFmtId="0" fontId="39" fillId="0" borderId="65" xfId="5" applyFont="1" applyBorder="1" applyAlignment="1">
      <alignment horizontal="left" vertical="top"/>
    </xf>
    <xf numFmtId="0" fontId="39" fillId="0" borderId="66" xfId="5" applyFont="1" applyBorder="1" applyAlignment="1">
      <alignment horizontal="left" vertical="top"/>
    </xf>
    <xf numFmtId="0" fontId="31" fillId="7" borderId="68" xfId="5" applyFont="1" applyFill="1" applyBorder="1" applyAlignment="1">
      <alignment horizontal="left" vertical="center"/>
    </xf>
    <xf numFmtId="0" fontId="39" fillId="7" borderId="68" xfId="5" applyFont="1" applyFill="1" applyBorder="1" applyAlignment="1">
      <alignment horizontal="left" vertical="top"/>
    </xf>
    <xf numFmtId="0" fontId="39" fillId="7" borderId="69" xfId="5" applyFont="1" applyFill="1" applyBorder="1" applyAlignment="1">
      <alignment horizontal="left" vertical="top"/>
    </xf>
    <xf numFmtId="0" fontId="39" fillId="0" borderId="59" xfId="5" applyFont="1" applyBorder="1" applyAlignment="1">
      <alignment horizontal="left" vertical="top"/>
    </xf>
    <xf numFmtId="0" fontId="39" fillId="0" borderId="60" xfId="5" applyFont="1" applyBorder="1" applyAlignment="1">
      <alignment horizontal="left" vertical="top"/>
    </xf>
    <xf numFmtId="0" fontId="31" fillId="7" borderId="72" xfId="5" applyFont="1" applyFill="1" applyBorder="1" applyAlignment="1">
      <alignment horizontal="left" vertical="center"/>
    </xf>
    <xf numFmtId="0" fontId="39" fillId="7" borderId="72" xfId="5" applyFont="1" applyFill="1" applyBorder="1" applyAlignment="1">
      <alignment horizontal="left" vertical="top"/>
    </xf>
    <xf numFmtId="0" fontId="39" fillId="7" borderId="73" xfId="5" applyFont="1" applyFill="1" applyBorder="1" applyAlignment="1">
      <alignment horizontal="left" vertical="top"/>
    </xf>
    <xf numFmtId="0" fontId="31" fillId="0" borderId="72" xfId="5" applyFont="1" applyBorder="1" applyAlignment="1">
      <alignment horizontal="left" vertical="center"/>
    </xf>
    <xf numFmtId="0" fontId="39" fillId="0" borderId="72" xfId="5" applyFont="1" applyBorder="1" applyAlignment="1">
      <alignment horizontal="left" vertical="top"/>
    </xf>
    <xf numFmtId="0" fontId="39" fillId="0" borderId="73" xfId="5" applyFont="1" applyBorder="1" applyAlignment="1">
      <alignment horizontal="left" vertical="top"/>
    </xf>
    <xf numFmtId="0" fontId="12" fillId="3" borderId="0" xfId="7" applyFont="1" applyFill="1" applyAlignment="1">
      <alignment horizontal="center" vertical="center" wrapText="1" readingOrder="1"/>
    </xf>
    <xf numFmtId="0" fontId="11" fillId="2" borderId="8" xfId="7" applyFont="1" applyFill="1" applyBorder="1" applyAlignment="1">
      <alignment horizontal="center" vertical="center" wrapText="1" readingOrder="1"/>
    </xf>
    <xf numFmtId="0" fontId="3" fillId="0" borderId="0" xfId="6"/>
    <xf numFmtId="0" fontId="3" fillId="0" borderId="1" xfId="6" applyBorder="1" applyAlignment="1">
      <alignment vertical="top" wrapText="1"/>
    </xf>
    <xf numFmtId="0" fontId="18" fillId="0" borderId="1" xfId="6" applyFont="1" applyBorder="1" applyAlignment="1">
      <alignment horizontal="center" vertical="center" wrapText="1" readingOrder="1"/>
    </xf>
    <xf numFmtId="0" fontId="3" fillId="0" borderId="0" xfId="6" applyAlignment="1">
      <alignment wrapText="1"/>
    </xf>
    <xf numFmtId="0" fontId="14" fillId="0" borderId="1" xfId="6" applyFont="1" applyBorder="1" applyAlignment="1">
      <alignment horizontal="left" vertical="top" wrapText="1" readingOrder="1"/>
    </xf>
    <xf numFmtId="0" fontId="14" fillId="0" borderId="1" xfId="6" applyFont="1" applyBorder="1" applyAlignment="1">
      <alignment vertical="top" wrapText="1" readingOrder="1"/>
    </xf>
    <xf numFmtId="0" fontId="14" fillId="0" borderId="1" xfId="6" applyFont="1" applyBorder="1" applyAlignment="1">
      <alignment vertical="center" wrapText="1" readingOrder="1"/>
    </xf>
    <xf numFmtId="0" fontId="11" fillId="3" borderId="2" xfId="6" applyFont="1" applyFill="1" applyBorder="1" applyAlignment="1">
      <alignment vertical="center" wrapText="1" readingOrder="1"/>
    </xf>
    <xf numFmtId="0" fontId="12" fillId="3" borderId="2" xfId="7" applyFont="1" applyFill="1" applyBorder="1" applyAlignment="1">
      <alignment horizontal="center" vertical="center" wrapText="1" readingOrder="1"/>
    </xf>
    <xf numFmtId="0" fontId="14" fillId="0" borderId="19" xfId="6" applyFont="1" applyBorder="1" applyAlignment="1">
      <alignment horizontal="left" vertical="top" wrapText="1" readingOrder="1"/>
    </xf>
    <xf numFmtId="0" fontId="14" fillId="0" borderId="19" xfId="6" applyFont="1" applyBorder="1" applyAlignment="1">
      <alignment vertical="center" wrapText="1" readingOrder="1"/>
    </xf>
    <xf numFmtId="0" fontId="15" fillId="0" borderId="19" xfId="1" applyFont="1" applyBorder="1" applyAlignment="1">
      <alignment horizontal="center" vertical="center" wrapText="1"/>
    </xf>
    <xf numFmtId="0" fontId="15" fillId="0" borderId="19" xfId="7" applyFont="1" applyBorder="1" applyAlignment="1">
      <alignment horizontal="center" vertical="center" wrapText="1"/>
    </xf>
    <xf numFmtId="0" fontId="3" fillId="0" borderId="19" xfId="6" applyBorder="1" applyAlignment="1">
      <alignment vertical="top" wrapText="1"/>
    </xf>
    <xf numFmtId="0" fontId="15" fillId="0" borderId="1" xfId="1" applyFont="1" applyBorder="1" applyAlignment="1">
      <alignment horizontal="center" vertical="center" wrapText="1"/>
    </xf>
    <xf numFmtId="0" fontId="15" fillId="0" borderId="1" xfId="7" applyFont="1" applyBorder="1" applyAlignment="1">
      <alignment horizontal="center" vertical="center" wrapText="1"/>
    </xf>
    <xf numFmtId="0" fontId="14" fillId="0" borderId="22" xfId="6" applyFont="1" applyBorder="1" applyAlignment="1">
      <alignment horizontal="left" vertical="top" wrapText="1" readingOrder="1"/>
    </xf>
    <xf numFmtId="0" fontId="14" fillId="0" borderId="22" xfId="6" applyFont="1" applyBorder="1" applyAlignment="1">
      <alignment vertical="center" wrapText="1" readingOrder="1"/>
    </xf>
    <xf numFmtId="0" fontId="15" fillId="0" borderId="22" xfId="1" applyFont="1" applyBorder="1" applyAlignment="1">
      <alignment horizontal="center" vertical="center" wrapText="1"/>
    </xf>
    <xf numFmtId="0" fontId="15" fillId="0" borderId="22" xfId="7" applyFont="1" applyBorder="1" applyAlignment="1">
      <alignment horizontal="center" vertical="center" wrapText="1"/>
    </xf>
    <xf numFmtId="0" fontId="3" fillId="0" borderId="22" xfId="6" applyBorder="1" applyAlignment="1">
      <alignment vertical="top" wrapText="1"/>
    </xf>
    <xf numFmtId="0" fontId="18" fillId="0" borderId="19" xfId="6" applyFont="1" applyBorder="1" applyAlignment="1">
      <alignment horizontal="center" vertical="center" wrapText="1" readingOrder="1"/>
    </xf>
    <xf numFmtId="0" fontId="18" fillId="0" borderId="22" xfId="6" applyFont="1" applyBorder="1" applyAlignment="1">
      <alignment horizontal="center" vertical="center" wrapText="1" readingOrder="1"/>
    </xf>
    <xf numFmtId="0" fontId="14" fillId="0" borderId="19" xfId="6" applyFont="1" applyBorder="1" applyAlignment="1">
      <alignment vertical="top" wrapText="1" readingOrder="1"/>
    </xf>
    <xf numFmtId="0" fontId="14" fillId="0" borderId="22" xfId="6" applyFont="1" applyBorder="1" applyAlignment="1">
      <alignment vertical="top" wrapText="1" readingOrder="1"/>
    </xf>
    <xf numFmtId="0" fontId="18" fillId="0" borderId="0" xfId="6" applyFont="1" applyAlignment="1">
      <alignment horizontal="center" vertical="center" wrapText="1" readingOrder="1"/>
    </xf>
    <xf numFmtId="0" fontId="6" fillId="0" borderId="41" xfId="0" applyFont="1" applyBorder="1" applyAlignment="1" applyProtection="1">
      <alignment horizontal="center" vertical="top" wrapText="1"/>
      <protection locked="0"/>
    </xf>
    <xf numFmtId="0" fontId="6" fillId="0" borderId="42" xfId="0" applyFont="1" applyBorder="1" applyAlignment="1" applyProtection="1">
      <alignment horizontal="center" vertical="top" wrapText="1"/>
      <protection locked="0"/>
    </xf>
    <xf numFmtId="0" fontId="6" fillId="0" borderId="43" xfId="0" applyFont="1" applyBorder="1" applyAlignment="1" applyProtection="1">
      <alignment horizontal="center" vertical="top" wrapText="1"/>
      <protection locked="0"/>
    </xf>
    <xf numFmtId="0" fontId="6" fillId="0" borderId="74" xfId="0" applyFont="1" applyBorder="1" applyAlignment="1" applyProtection="1">
      <alignment horizontal="center" vertical="top" wrapText="1"/>
      <protection locked="0"/>
    </xf>
    <xf numFmtId="0" fontId="10" fillId="0" borderId="0" xfId="1" applyAlignment="1">
      <alignment horizontal="center"/>
    </xf>
    <xf numFmtId="164" fontId="10" fillId="0" borderId="0" xfId="1" applyNumberFormat="1" applyAlignment="1">
      <alignment horizontal="center"/>
    </xf>
    <xf numFmtId="0" fontId="24" fillId="0" borderId="0" xfId="0" applyFont="1" applyAlignment="1">
      <alignment wrapText="1"/>
    </xf>
    <xf numFmtId="0" fontId="23" fillId="0" borderId="0" xfId="0" applyFont="1" applyAlignment="1">
      <alignment wrapText="1"/>
    </xf>
    <xf numFmtId="0" fontId="11" fillId="2" borderId="3" xfId="7" applyFont="1" applyFill="1" applyBorder="1" applyAlignment="1">
      <alignment wrapText="1"/>
    </xf>
    <xf numFmtId="0" fontId="11" fillId="2" borderId="4" xfId="7" applyFont="1" applyFill="1" applyBorder="1" applyAlignment="1">
      <alignment horizontal="center" vertical="center" wrapText="1" readingOrder="1"/>
    </xf>
    <xf numFmtId="0" fontId="41" fillId="0" borderId="0" xfId="7"/>
    <xf numFmtId="0" fontId="41" fillId="0" borderId="0" xfId="7" applyAlignment="1">
      <alignment horizontal="right"/>
    </xf>
    <xf numFmtId="0" fontId="14" fillId="0" borderId="76" xfId="7" applyFont="1" applyBorder="1" applyAlignment="1">
      <alignment horizontal="left" vertical="top" wrapText="1"/>
    </xf>
    <xf numFmtId="0" fontId="6" fillId="0" borderId="76" xfId="0" applyFont="1" applyBorder="1" applyAlignment="1" applyProtection="1">
      <alignment horizontal="center" vertical="top" wrapText="1"/>
      <protection locked="0"/>
    </xf>
    <xf numFmtId="0" fontId="14" fillId="0" borderId="77" xfId="7" applyFont="1" applyBorder="1" applyAlignment="1">
      <alignment horizontal="left" vertical="top" wrapText="1"/>
    </xf>
    <xf numFmtId="0" fontId="6" fillId="0" borderId="77" xfId="0" applyFont="1" applyBorder="1" applyAlignment="1" applyProtection="1">
      <alignment horizontal="center" vertical="top" wrapText="1"/>
      <protection locked="0"/>
    </xf>
    <xf numFmtId="0" fontId="15" fillId="0" borderId="76" xfId="7" applyFont="1" applyBorder="1" applyAlignment="1">
      <alignment vertical="top" wrapText="1"/>
    </xf>
    <xf numFmtId="0" fontId="15" fillId="0" borderId="77" xfId="7" applyFont="1" applyBorder="1" applyAlignment="1">
      <alignment vertical="top" wrapText="1"/>
    </xf>
    <xf numFmtId="0" fontId="14" fillId="0" borderId="72" xfId="7" applyFont="1" applyBorder="1" applyAlignment="1">
      <alignment horizontal="left" vertical="top" wrapText="1"/>
    </xf>
    <xf numFmtId="0" fontId="6" fillId="0" borderId="72" xfId="0" applyFont="1" applyBorder="1" applyAlignment="1" applyProtection="1">
      <alignment horizontal="center" vertical="top" wrapText="1"/>
      <protection locked="0"/>
    </xf>
    <xf numFmtId="0" fontId="15" fillId="0" borderId="72" xfId="7" applyFont="1" applyBorder="1" applyAlignment="1">
      <alignment vertical="top" wrapText="1"/>
    </xf>
    <xf numFmtId="0" fontId="15" fillId="0" borderId="76" xfId="7" applyFont="1" applyBorder="1" applyAlignment="1">
      <alignment horizontal="left" vertical="top" wrapText="1"/>
    </xf>
    <xf numFmtId="0" fontId="15" fillId="0" borderId="72" xfId="7" applyFont="1" applyBorder="1" applyAlignment="1">
      <alignment horizontal="left" vertical="top" wrapText="1"/>
    </xf>
    <xf numFmtId="0" fontId="15" fillId="0" borderId="76" xfId="1" applyFont="1" applyBorder="1" applyAlignment="1">
      <alignment horizontal="center" vertical="center" wrapText="1"/>
    </xf>
    <xf numFmtId="0" fontId="15" fillId="0" borderId="77" xfId="1" applyFont="1" applyBorder="1" applyAlignment="1">
      <alignment horizontal="center" vertical="center" wrapText="1"/>
    </xf>
    <xf numFmtId="0" fontId="15" fillId="0" borderId="72" xfId="1" applyFont="1" applyBorder="1" applyAlignment="1">
      <alignment horizontal="center" vertical="center" wrapText="1"/>
    </xf>
    <xf numFmtId="0" fontId="42" fillId="0" borderId="0" xfId="8" applyFont="1" applyAlignment="1">
      <alignment horizontal="left" vertical="top"/>
    </xf>
    <xf numFmtId="0" fontId="2" fillId="0" borderId="0" xfId="8"/>
    <xf numFmtId="0" fontId="23" fillId="8" borderId="2" xfId="8" applyFont="1" applyFill="1" applyBorder="1" applyAlignment="1">
      <alignment horizontal="center" vertical="top" wrapText="1"/>
    </xf>
    <xf numFmtId="0" fontId="26" fillId="0" borderId="1" xfId="8" applyFont="1" applyBorder="1" applyAlignment="1">
      <alignment vertical="top" wrapText="1"/>
    </xf>
    <xf numFmtId="0" fontId="6" fillId="0" borderId="1" xfId="8" applyFont="1" applyBorder="1" applyAlignment="1">
      <alignment vertical="top" wrapText="1"/>
    </xf>
    <xf numFmtId="0" fontId="44" fillId="0" borderId="1" xfId="8" applyFont="1" applyBorder="1" applyAlignment="1">
      <alignment vertical="top" wrapText="1"/>
    </xf>
    <xf numFmtId="0" fontId="6" fillId="0" borderId="1" xfId="8" applyFont="1" applyBorder="1" applyAlignment="1">
      <alignment horizontal="left" vertical="top" wrapText="1"/>
    </xf>
    <xf numFmtId="0" fontId="44" fillId="0" borderId="1" xfId="0" applyFont="1" applyBorder="1" applyAlignment="1">
      <alignment horizontal="left" vertical="center"/>
    </xf>
    <xf numFmtId="0" fontId="44" fillId="0" borderId="1" xfId="0" applyFont="1" applyBorder="1" applyAlignment="1">
      <alignment vertical="center"/>
    </xf>
    <xf numFmtId="0" fontId="34" fillId="13" borderId="1" xfId="5" applyFill="1" applyBorder="1" applyAlignment="1">
      <alignment horizontal="center"/>
    </xf>
    <xf numFmtId="0" fontId="34" fillId="9" borderId="1" xfId="5" applyFill="1" applyBorder="1" applyAlignment="1">
      <alignment horizontal="center"/>
    </xf>
    <xf numFmtId="0" fontId="34" fillId="10" borderId="1" xfId="5" applyFill="1" applyBorder="1" applyAlignment="1">
      <alignment horizontal="center"/>
    </xf>
    <xf numFmtId="0" fontId="34" fillId="11" borderId="1" xfId="5" applyFill="1" applyBorder="1" applyAlignment="1">
      <alignment horizontal="center"/>
    </xf>
    <xf numFmtId="0" fontId="34" fillId="12" borderId="1" xfId="5" applyFill="1" applyBorder="1" applyAlignment="1">
      <alignment horizontal="center"/>
    </xf>
    <xf numFmtId="0" fontId="6" fillId="0" borderId="80" xfId="0" applyFont="1" applyBorder="1" applyAlignment="1" applyProtection="1">
      <alignment horizontal="center" vertical="top" wrapText="1"/>
      <protection locked="0"/>
    </xf>
    <xf numFmtId="0" fontId="45" fillId="0" borderId="1" xfId="0" applyFont="1" applyBorder="1" applyAlignment="1">
      <alignment vertical="top"/>
    </xf>
    <xf numFmtId="0" fontId="45" fillId="0" borderId="1" xfId="0" applyFont="1" applyBorder="1" applyAlignment="1">
      <alignment vertical="top" wrapText="1"/>
    </xf>
    <xf numFmtId="0" fontId="45" fillId="14" borderId="1" xfId="0" applyFont="1" applyFill="1" applyBorder="1" applyAlignment="1">
      <alignment horizontal="center" wrapText="1"/>
    </xf>
    <xf numFmtId="0" fontId="14" fillId="15" borderId="1" xfId="7" applyFont="1" applyFill="1" applyBorder="1" applyAlignment="1">
      <alignment horizontal="left" wrapText="1"/>
    </xf>
    <xf numFmtId="0" fontId="14" fillId="16" borderId="1" xfId="7" applyFont="1" applyFill="1" applyBorder="1" applyAlignment="1">
      <alignment horizontal="left" wrapText="1"/>
    </xf>
    <xf numFmtId="0" fontId="14" fillId="4" borderId="1" xfId="7" applyFont="1" applyFill="1" applyBorder="1" applyAlignment="1">
      <alignment horizontal="left" wrapText="1"/>
    </xf>
    <xf numFmtId="0" fontId="0" fillId="4" borderId="1" xfId="0" applyFill="1" applyBorder="1" applyAlignment="1">
      <alignment horizontal="center"/>
    </xf>
    <xf numFmtId="0" fontId="0" fillId="0" borderId="1" xfId="0" applyBorder="1" applyAlignment="1">
      <alignment vertical="top"/>
    </xf>
    <xf numFmtId="0" fontId="45" fillId="13" borderId="1" xfId="0" applyFont="1" applyFill="1" applyBorder="1" applyAlignment="1">
      <alignment vertical="top" wrapText="1"/>
    </xf>
    <xf numFmtId="0" fontId="0" fillId="4" borderId="44" xfId="0" applyFill="1" applyBorder="1" applyAlignment="1">
      <alignment horizontal="center"/>
    </xf>
    <xf numFmtId="0" fontId="14" fillId="4" borderId="1" xfId="10" applyFont="1" applyFill="1" applyBorder="1" applyAlignment="1">
      <alignment horizontal="left" wrapText="1"/>
    </xf>
    <xf numFmtId="0" fontId="14" fillId="15" borderId="1" xfId="10" applyFont="1" applyFill="1" applyBorder="1" applyAlignment="1">
      <alignment horizontal="left" wrapText="1"/>
    </xf>
    <xf numFmtId="0" fontId="14" fillId="16" borderId="1" xfId="10" applyFont="1" applyFill="1" applyBorder="1" applyAlignment="1">
      <alignment horizontal="left" wrapText="1"/>
    </xf>
    <xf numFmtId="164" fontId="0" fillId="0" borderId="0" xfId="0" applyNumberFormat="1" applyAlignment="1">
      <alignment horizontal="center" vertical="center"/>
    </xf>
    <xf numFmtId="0" fontId="11" fillId="3" borderId="1" xfId="11" applyFont="1" applyFill="1" applyBorder="1" applyAlignment="1">
      <alignment vertical="center" wrapText="1" readingOrder="1"/>
    </xf>
    <xf numFmtId="0" fontId="12" fillId="3" borderId="1" xfId="12" applyFont="1" applyFill="1" applyBorder="1" applyAlignment="1">
      <alignment horizontal="center" vertical="center" wrapText="1" readingOrder="1"/>
    </xf>
    <xf numFmtId="0" fontId="12" fillId="3" borderId="0" xfId="12" applyFont="1" applyFill="1" applyAlignment="1">
      <alignment horizontal="center" vertical="center" wrapText="1" readingOrder="1"/>
    </xf>
    <xf numFmtId="0" fontId="11" fillId="2" borderId="8" xfId="12" applyFont="1" applyFill="1" applyBorder="1" applyAlignment="1">
      <alignment horizontal="center" vertical="center" wrapText="1" readingOrder="1"/>
    </xf>
    <xf numFmtId="0" fontId="1" fillId="0" borderId="0" xfId="11"/>
    <xf numFmtId="0" fontId="14" fillId="17" borderId="1" xfId="11" applyFont="1" applyFill="1" applyBorder="1" applyAlignment="1">
      <alignment horizontal="left" vertical="top" wrapText="1" readingOrder="1"/>
    </xf>
    <xf numFmtId="0" fontId="14" fillId="17" borderId="1" xfId="11" applyFont="1" applyFill="1" applyBorder="1" applyAlignment="1">
      <alignment vertical="center" wrapText="1" readingOrder="1"/>
    </xf>
    <xf numFmtId="0" fontId="15" fillId="0" borderId="7" xfId="12" applyFont="1" applyBorder="1" applyAlignment="1">
      <alignment horizontal="center" vertical="center" wrapText="1"/>
    </xf>
    <xf numFmtId="0" fontId="1" fillId="0" borderId="1" xfId="11" applyBorder="1" applyAlignment="1">
      <alignment vertical="top" wrapText="1"/>
    </xf>
    <xf numFmtId="0" fontId="14" fillId="18" borderId="1" xfId="11" applyFont="1" applyFill="1" applyBorder="1" applyAlignment="1">
      <alignment horizontal="left" vertical="top" wrapText="1" readingOrder="1"/>
    </xf>
    <xf numFmtId="0" fontId="14" fillId="18" borderId="1" xfId="11" applyFont="1" applyFill="1" applyBorder="1" applyAlignment="1">
      <alignment vertical="center" wrapText="1" readingOrder="1"/>
    </xf>
    <xf numFmtId="0" fontId="18" fillId="0" borderId="1" xfId="11" applyFont="1" applyBorder="1" applyAlignment="1">
      <alignment horizontal="center" vertical="center" wrapText="1" readingOrder="1"/>
    </xf>
    <xf numFmtId="0" fontId="14" fillId="19" borderId="1" xfId="11" applyFont="1" applyFill="1" applyBorder="1" applyAlignment="1">
      <alignment horizontal="left" vertical="top" wrapText="1" readingOrder="1"/>
    </xf>
    <xf numFmtId="0" fontId="14" fillId="19" borderId="1" xfId="11" applyFont="1" applyFill="1" applyBorder="1" applyAlignment="1">
      <alignment vertical="center" wrapText="1" readingOrder="1"/>
    </xf>
    <xf numFmtId="0" fontId="1" fillId="0" borderId="0" xfId="12" applyFont="1" applyAlignment="1">
      <alignment horizontal="right"/>
    </xf>
    <xf numFmtId="2" fontId="1" fillId="0" borderId="0" xfId="12" applyNumberFormat="1" applyFont="1"/>
    <xf numFmtId="0" fontId="1" fillId="0" borderId="0" xfId="11" applyAlignment="1">
      <alignment wrapText="1"/>
    </xf>
    <xf numFmtId="0" fontId="12" fillId="3" borderId="2" xfId="11" applyFont="1" applyFill="1" applyBorder="1" applyAlignment="1">
      <alignment horizontal="center" vertical="center" wrapText="1" readingOrder="1"/>
    </xf>
    <xf numFmtId="0" fontId="14" fillId="0" borderId="1" xfId="11" applyFont="1" applyBorder="1" applyAlignment="1">
      <alignment horizontal="left" vertical="top" wrapText="1" readingOrder="1"/>
    </xf>
    <xf numFmtId="0" fontId="0" fillId="0" borderId="0" xfId="0" applyAlignment="1">
      <alignment horizontal="center" vertical="center"/>
    </xf>
    <xf numFmtId="0" fontId="0" fillId="4" borderId="1" xfId="0" applyFill="1" applyBorder="1"/>
    <xf numFmtId="0" fontId="43" fillId="0" borderId="45" xfId="9" applyFont="1" applyBorder="1" applyAlignment="1">
      <alignment horizontal="center"/>
    </xf>
    <xf numFmtId="0" fontId="7" fillId="0" borderId="36" xfId="0" applyFont="1" applyBorder="1" applyAlignment="1">
      <alignment horizontal="left" vertical="center" wrapText="1"/>
    </xf>
    <xf numFmtId="0" fontId="7" fillId="0" borderId="9" xfId="0" applyFont="1" applyBorder="1" applyAlignment="1">
      <alignment horizontal="left" vertical="center" wrapText="1"/>
    </xf>
    <xf numFmtId="0" fontId="7" fillId="0" borderId="21" xfId="0" applyFont="1" applyBorder="1" applyAlignment="1">
      <alignment horizontal="left" vertical="center" wrapText="1"/>
    </xf>
    <xf numFmtId="0" fontId="7" fillId="0" borderId="18" xfId="0" applyFont="1" applyBorder="1" applyAlignment="1">
      <alignment horizontal="left" vertical="center" wrapText="1"/>
    </xf>
    <xf numFmtId="0" fontId="21" fillId="0" borderId="33" xfId="0" applyFont="1" applyBorder="1" applyAlignment="1">
      <alignment horizontal="center" vertical="center" wrapText="1"/>
    </xf>
    <xf numFmtId="0" fontId="21" fillId="0" borderId="0" xfId="0" applyFont="1" applyAlignment="1">
      <alignment horizontal="center"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28" fillId="0" borderId="32" xfId="0" applyFont="1" applyBorder="1" applyAlignment="1">
      <alignment horizontal="left" vertical="center" wrapText="1"/>
    </xf>
    <xf numFmtId="0" fontId="7" fillId="0" borderId="35" xfId="0" applyFont="1" applyBorder="1" applyAlignment="1">
      <alignment horizontal="left" vertical="center" wrapText="1"/>
    </xf>
    <xf numFmtId="0" fontId="7" fillId="0" borderId="32" xfId="0" applyFont="1" applyBorder="1" applyAlignment="1">
      <alignment horizontal="left" vertical="center" wrapText="1"/>
    </xf>
    <xf numFmtId="0" fontId="13" fillId="0" borderId="76" xfId="7" applyFont="1" applyBorder="1" applyAlignment="1">
      <alignment horizontal="center" vertical="center"/>
    </xf>
    <xf numFmtId="0" fontId="14" fillId="0" borderId="78" xfId="7" applyFont="1" applyBorder="1" applyAlignment="1">
      <alignment horizontal="left" vertical="center" wrapText="1"/>
    </xf>
    <xf numFmtId="0" fontId="14" fillId="0" borderId="75" xfId="7" applyFont="1" applyBorder="1" applyAlignment="1">
      <alignment horizontal="left" vertical="center" wrapText="1"/>
    </xf>
    <xf numFmtId="0" fontId="14" fillId="0" borderId="79" xfId="7" applyFont="1" applyBorder="1" applyAlignment="1">
      <alignment horizontal="left" vertical="center" wrapText="1"/>
    </xf>
    <xf numFmtId="0" fontId="13" fillId="0" borderId="76" xfId="7" applyFont="1" applyBorder="1" applyAlignment="1">
      <alignment horizontal="left" vertical="center"/>
    </xf>
    <xf numFmtId="0" fontId="0" fillId="4" borderId="1" xfId="0" applyFill="1" applyBorder="1" applyAlignment="1">
      <alignment horizontal="center"/>
    </xf>
    <xf numFmtId="0" fontId="0" fillId="15" borderId="1" xfId="0" applyFill="1" applyBorder="1" applyAlignment="1">
      <alignment horizontal="center"/>
    </xf>
    <xf numFmtId="0" fontId="0" fillId="16" borderId="1" xfId="0" applyFill="1" applyBorder="1" applyAlignment="1">
      <alignment horizontal="center"/>
    </xf>
    <xf numFmtId="0" fontId="0" fillId="4" borderId="81" xfId="0" applyFill="1" applyBorder="1" applyAlignment="1">
      <alignment horizontal="center"/>
    </xf>
    <xf numFmtId="0" fontId="0" fillId="4" borderId="82" xfId="0" applyFill="1" applyBorder="1" applyAlignment="1">
      <alignment horizontal="center"/>
    </xf>
    <xf numFmtId="0" fontId="0" fillId="15" borderId="81" xfId="0" applyFill="1" applyBorder="1" applyAlignment="1">
      <alignment horizontal="center"/>
    </xf>
    <xf numFmtId="0" fontId="0" fillId="15" borderId="82" xfId="0" applyFill="1" applyBorder="1" applyAlignment="1">
      <alignment horizontal="center"/>
    </xf>
    <xf numFmtId="0" fontId="0" fillId="16" borderId="44" xfId="0" applyFill="1" applyBorder="1" applyAlignment="1">
      <alignment horizontal="center"/>
    </xf>
    <xf numFmtId="0" fontId="0" fillId="16" borderId="45" xfId="0" applyFill="1" applyBorder="1" applyAlignment="1">
      <alignment horizontal="center"/>
    </xf>
    <xf numFmtId="0" fontId="0" fillId="16" borderId="46" xfId="0" applyFill="1" applyBorder="1" applyAlignment="1">
      <alignment horizontal="center"/>
    </xf>
    <xf numFmtId="0" fontId="0" fillId="4" borderId="83" xfId="0" applyFill="1" applyBorder="1" applyAlignment="1">
      <alignment horizontal="center"/>
    </xf>
    <xf numFmtId="0" fontId="0" fillId="15" borderId="44" xfId="0" applyFill="1" applyBorder="1" applyAlignment="1">
      <alignment horizontal="center"/>
    </xf>
    <xf numFmtId="0" fontId="0" fillId="15" borderId="45" xfId="0" applyFill="1" applyBorder="1" applyAlignment="1">
      <alignment horizontal="center"/>
    </xf>
    <xf numFmtId="0" fontId="0" fillId="15" borderId="46" xfId="0" applyFill="1" applyBorder="1" applyAlignment="1">
      <alignment horizontal="center"/>
    </xf>
    <xf numFmtId="0" fontId="13" fillId="0" borderId="10" xfId="1" applyFont="1" applyBorder="1" applyAlignment="1">
      <alignment horizontal="center" vertical="center" wrapText="1"/>
    </xf>
    <xf numFmtId="0" fontId="13" fillId="0" borderId="19" xfId="6" applyFont="1" applyBorder="1" applyAlignment="1">
      <alignment horizontal="center" vertical="center" wrapText="1" readingOrder="1"/>
    </xf>
    <xf numFmtId="0" fontId="13" fillId="0" borderId="22" xfId="6" applyFont="1" applyBorder="1" applyAlignment="1">
      <alignment horizontal="center" vertical="center" wrapText="1" readingOrder="1"/>
    </xf>
    <xf numFmtId="0" fontId="13" fillId="0" borderId="1" xfId="6" applyFont="1" applyBorder="1" applyAlignment="1">
      <alignment horizontal="center" vertical="center" wrapText="1" readingOrder="1"/>
    </xf>
    <xf numFmtId="0" fontId="13" fillId="0" borderId="18" xfId="1" applyFont="1" applyBorder="1" applyAlignment="1">
      <alignment horizontal="center" vertical="center" wrapText="1" readingOrder="1"/>
    </xf>
    <xf numFmtId="0" fontId="13" fillId="0" borderId="21" xfId="1" applyFont="1" applyBorder="1" applyAlignment="1">
      <alignment horizontal="center" vertical="center" wrapText="1" readingOrder="1"/>
    </xf>
    <xf numFmtId="0" fontId="13" fillId="0" borderId="9" xfId="1" applyFont="1" applyBorder="1" applyAlignment="1">
      <alignment horizontal="center" vertical="center" wrapText="1" readingOrder="1"/>
    </xf>
    <xf numFmtId="0" fontId="13" fillId="0" borderId="18" xfId="1" applyFont="1" applyBorder="1" applyAlignment="1">
      <alignment horizontal="left" vertical="center" wrapText="1" readingOrder="1"/>
    </xf>
    <xf numFmtId="0" fontId="13" fillId="0" borderId="9" xfId="1" applyFont="1" applyBorder="1" applyAlignment="1">
      <alignment horizontal="left" vertical="center" wrapText="1" readingOrder="1"/>
    </xf>
    <xf numFmtId="0" fontId="13" fillId="0" borderId="21" xfId="1" applyFont="1" applyBorder="1" applyAlignment="1">
      <alignment horizontal="left" vertical="center" wrapText="1" readingOrder="1"/>
    </xf>
    <xf numFmtId="0" fontId="0" fillId="15" borderId="83" xfId="0" applyFill="1" applyBorder="1" applyAlignment="1">
      <alignment horizontal="center"/>
    </xf>
    <xf numFmtId="0" fontId="0" fillId="16" borderId="81" xfId="0" applyFill="1" applyBorder="1" applyAlignment="1">
      <alignment horizontal="center"/>
    </xf>
    <xf numFmtId="0" fontId="0" fillId="16" borderId="83" xfId="0" applyFill="1" applyBorder="1" applyAlignment="1">
      <alignment horizontal="center"/>
    </xf>
    <xf numFmtId="0" fontId="0" fillId="16" borderId="82" xfId="0" applyFill="1" applyBorder="1" applyAlignment="1">
      <alignment horizontal="center"/>
    </xf>
    <xf numFmtId="0" fontId="0" fillId="4" borderId="44" xfId="0" applyFill="1" applyBorder="1" applyAlignment="1">
      <alignment horizontal="center"/>
    </xf>
    <xf numFmtId="0" fontId="0" fillId="4" borderId="45" xfId="0" applyFill="1" applyBorder="1" applyAlignment="1">
      <alignment horizontal="center"/>
    </xf>
    <xf numFmtId="0" fontId="0" fillId="4" borderId="46" xfId="0" applyFill="1" applyBorder="1" applyAlignment="1">
      <alignment horizontal="center"/>
    </xf>
    <xf numFmtId="0" fontId="13" fillId="0" borderId="19" xfId="6" applyFont="1" applyBorder="1" applyAlignment="1">
      <alignment horizontal="left" vertical="center" wrapText="1" readingOrder="1"/>
    </xf>
    <xf numFmtId="0" fontId="13" fillId="0" borderId="1" xfId="6" applyFont="1" applyBorder="1" applyAlignment="1">
      <alignment horizontal="left" vertical="center" wrapText="1" readingOrder="1"/>
    </xf>
    <xf numFmtId="0" fontId="13" fillId="0" borderId="22" xfId="6" applyFont="1" applyBorder="1" applyAlignment="1">
      <alignment horizontal="left" vertical="center" wrapText="1" readingOrder="1"/>
    </xf>
    <xf numFmtId="0" fontId="13" fillId="17" borderId="2" xfId="11" applyFont="1" applyFill="1" applyBorder="1" applyAlignment="1">
      <alignment horizontal="left" vertical="center" wrapText="1" readingOrder="1"/>
    </xf>
    <xf numFmtId="0" fontId="13" fillId="17" borderId="26" xfId="11" applyFont="1" applyFill="1" applyBorder="1" applyAlignment="1">
      <alignment horizontal="left" vertical="center" wrapText="1" readingOrder="1"/>
    </xf>
    <xf numFmtId="0" fontId="13" fillId="18" borderId="2" xfId="11" applyFont="1" applyFill="1" applyBorder="1" applyAlignment="1">
      <alignment horizontal="left" vertical="center" wrapText="1" readingOrder="1"/>
    </xf>
    <xf numFmtId="0" fontId="13" fillId="18" borderId="26" xfId="11" applyFont="1" applyFill="1" applyBorder="1" applyAlignment="1">
      <alignment horizontal="left" vertical="center" wrapText="1" readingOrder="1"/>
    </xf>
    <xf numFmtId="0" fontId="13" fillId="19" borderId="2" xfId="11" applyFont="1" applyFill="1" applyBorder="1" applyAlignment="1">
      <alignment horizontal="left" vertical="center" wrapText="1" readingOrder="1"/>
    </xf>
    <xf numFmtId="0" fontId="13" fillId="19" borderId="26" xfId="11" applyFont="1" applyFill="1" applyBorder="1" applyAlignment="1">
      <alignment horizontal="left" vertical="center" wrapText="1" readingOrder="1"/>
    </xf>
    <xf numFmtId="0" fontId="13" fillId="0" borderId="2" xfId="11" applyFont="1" applyBorder="1" applyAlignment="1">
      <alignment horizontal="left" vertical="center" wrapText="1" readingOrder="1"/>
    </xf>
    <xf numFmtId="0" fontId="13" fillId="0" borderId="26" xfId="11" applyFont="1" applyBorder="1" applyAlignment="1">
      <alignment horizontal="left" vertical="center" wrapText="1" readingOrder="1"/>
    </xf>
    <xf numFmtId="0" fontId="40" fillId="0" borderId="59" xfId="5" applyFont="1" applyBorder="1" applyAlignment="1">
      <alignment horizontal="center" vertical="center"/>
    </xf>
    <xf numFmtId="0" fontId="40" fillId="0" borderId="60" xfId="5" applyFont="1" applyBorder="1" applyAlignment="1">
      <alignment horizontal="center" vertical="center"/>
    </xf>
    <xf numFmtId="0" fontId="31" fillId="4" borderId="64" xfId="5" applyFont="1" applyFill="1" applyBorder="1" applyAlignment="1">
      <alignment horizontal="left" vertical="center"/>
    </xf>
    <xf numFmtId="0" fontId="31" fillId="4" borderId="67" xfId="5" applyFont="1" applyFill="1" applyBorder="1" applyAlignment="1">
      <alignment horizontal="left" vertical="center"/>
    </xf>
    <xf numFmtId="0" fontId="31" fillId="6" borderId="56" xfId="5" applyFont="1" applyFill="1" applyBorder="1" applyAlignment="1">
      <alignment horizontal="left" vertical="center"/>
    </xf>
    <xf numFmtId="0" fontId="31" fillId="6" borderId="70" xfId="5" applyFont="1" applyFill="1" applyBorder="1" applyAlignment="1">
      <alignment horizontal="left" vertical="center"/>
    </xf>
    <xf numFmtId="0" fontId="31" fillId="6" borderId="64" xfId="5" applyFont="1" applyFill="1" applyBorder="1" applyAlignment="1">
      <alignment horizontal="left" vertical="center"/>
    </xf>
    <xf numFmtId="0" fontId="31" fillId="6" borderId="71" xfId="5" applyFont="1" applyFill="1" applyBorder="1" applyAlignment="1">
      <alignment horizontal="left" vertical="center"/>
    </xf>
    <xf numFmtId="0" fontId="31" fillId="6" borderId="67" xfId="5" applyFont="1" applyFill="1" applyBorder="1" applyAlignment="1">
      <alignment horizontal="left" vertical="center"/>
    </xf>
    <xf numFmtId="0" fontId="16" fillId="0" borderId="72" xfId="7" applyFont="1" applyBorder="1" applyAlignment="1"/>
    <xf numFmtId="0" fontId="16" fillId="0" borderId="77" xfId="7" applyFont="1" applyBorder="1" applyAlignment="1"/>
    <xf numFmtId="0" fontId="1" fillId="0" borderId="0" xfId="7" applyFont="1" applyAlignment="1">
      <alignment horizontal="right"/>
    </xf>
    <xf numFmtId="0" fontId="1" fillId="0" borderId="0" xfId="7" applyFont="1"/>
    <xf numFmtId="0" fontId="16" fillId="0" borderId="6" xfId="1" applyFont="1" applyBorder="1" applyAlignment="1"/>
    <xf numFmtId="0" fontId="16" fillId="0" borderId="13" xfId="1" applyFont="1" applyBorder="1" applyAlignment="1"/>
    <xf numFmtId="164" fontId="1" fillId="0" borderId="0" xfId="7" applyNumberFormat="1" applyFont="1" applyAlignment="1">
      <alignment horizontal="center"/>
    </xf>
    <xf numFmtId="0" fontId="1" fillId="0" borderId="0" xfId="5" applyFont="1" applyAlignment="1">
      <alignment horizontal="right"/>
    </xf>
  </cellXfs>
  <cellStyles count="13">
    <cellStyle name="Hyperlink 2" xfId="2" xr:uid="{8162B232-A488-45A8-8230-FF5ABAE2DA03}"/>
    <cellStyle name="Normal" xfId="0" builtinId="0"/>
    <cellStyle name="Normal 2" xfId="1" xr:uid="{69443E67-0FD0-4243-A9B0-4E2549A5237A}"/>
    <cellStyle name="Normal 2 2" xfId="3" xr:uid="{FE4FBF36-282E-4799-96CD-E9C046DC103E}"/>
    <cellStyle name="Normal 2 3" xfId="4" xr:uid="{DD106BB8-CBFD-4FE3-86E3-EB8F9D5ECE97}"/>
    <cellStyle name="Normal 2 4" xfId="6" xr:uid="{EEB7DDE8-DCE2-4B30-9B5A-FA4C939E4519}"/>
    <cellStyle name="Normal 2 5" xfId="11" xr:uid="{2166DE0C-FD0B-44B7-B5E0-131A8CF338D2}"/>
    <cellStyle name="Normal 3" xfId="5" xr:uid="{A3326C04-F0B2-488D-B071-78E846343ED1}"/>
    <cellStyle name="Normal 3 2" xfId="9" xr:uid="{336520F5-470F-449D-A17C-BA579D6C06BA}"/>
    <cellStyle name="Normal 4" xfId="7" xr:uid="{9562BEE0-C3BA-4F32-8993-69FCE987E2E5}"/>
    <cellStyle name="Normal 4 2" xfId="10" xr:uid="{D9406E52-0A12-4D26-86EB-8E0DD5BABACC}"/>
    <cellStyle name="Normal 5" xfId="8" xr:uid="{D70A6EA6-D8E3-4328-AE1E-8B002ABD3B2D}"/>
    <cellStyle name="Normal 6" xfId="12" xr:uid="{814D6D9A-494F-4C27-B7C4-E7B21A09F155}"/>
  </cellStyles>
  <dxfs count="12310">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ill>
        <patternFill>
          <bgColor indexed="17"/>
        </patternFill>
      </fill>
    </dxf>
    <dxf>
      <fill>
        <patternFill>
          <bgColor indexed="50"/>
        </patternFill>
      </fill>
    </dxf>
    <dxf>
      <fill>
        <patternFill>
          <bgColor indexed="13"/>
        </patternFill>
      </fill>
    </dxf>
    <dxf>
      <fill>
        <patternFill>
          <bgColor indexed="51"/>
        </patternFill>
      </fill>
    </dxf>
    <dxf>
      <fill>
        <patternFill>
          <bgColor indexed="10"/>
        </patternFill>
      </fill>
    </dxf>
    <dxf>
      <fill>
        <patternFill>
          <bgColor indexed="16"/>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C0000"/>
      <color rgb="FFFF6600"/>
      <color rgb="FFCCCC00"/>
      <color rgb="FFFFFF99"/>
      <color rgb="FF7FB828"/>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GB"/>
              <a:t>Infrastructure</a:t>
            </a:r>
            <a:r>
              <a:rPr lang="en-GB" baseline="0"/>
              <a:t> </a:t>
            </a:r>
            <a:r>
              <a:rPr lang="en-GB"/>
              <a:t>Maturity Assessment</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GB"/>
        </a:p>
      </c:txPr>
    </c:title>
    <c:autoTitleDeleted val="0"/>
    <c:plotArea>
      <c:layout>
        <c:manualLayout>
          <c:layoutTarget val="inner"/>
          <c:xMode val="edge"/>
          <c:yMode val="edge"/>
          <c:x val="0.19615861893756228"/>
          <c:y val="9.1322158139256301E-2"/>
          <c:w val="0.60756818710072491"/>
          <c:h val="0.88914411265355042"/>
        </c:manualLayout>
      </c:layout>
      <c:radarChart>
        <c:radarStyle val="marker"/>
        <c:varyColors val="0"/>
        <c:ser>
          <c:idx val="0"/>
          <c:order val="0"/>
          <c:tx>
            <c:strRef>
              <c:f>Maps!$B$3</c:f>
              <c:strCache>
                <c:ptCount val="1"/>
              </c:strCache>
            </c:strRef>
          </c:tx>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Maps!$B$6:$B$14</c:f>
              <c:numCache>
                <c:formatCode>General</c:formatCode>
                <c:ptCount val="9"/>
              </c:numCache>
            </c:numRef>
          </c:val>
          <c:extLst>
            <c:ext xmlns:c16="http://schemas.microsoft.com/office/drawing/2014/chart" uri="{C3380CC4-5D6E-409C-BE32-E72D297353CC}">
              <c16:uniqueId val="{00000000-391B-4460-8133-9AEBBA2CB1F6}"/>
            </c:ext>
          </c:extLst>
        </c:ser>
        <c:ser>
          <c:idx val="1"/>
          <c:order val="1"/>
          <c:tx>
            <c:strRef>
              <c:f>Maps!$C$3</c:f>
              <c:strCache>
                <c:ptCount val="1"/>
                <c:pt idx="0">
                  <c:v>As Is</c:v>
                </c:pt>
              </c:strCache>
            </c:strRef>
          </c:tx>
          <c:spPr>
            <a:ln w="31750" cap="rnd">
              <a:solidFill>
                <a:schemeClr val="accent2"/>
              </a:solidFill>
              <a:round/>
            </a:ln>
            <a:effectLst/>
          </c:spPr>
          <c:marker>
            <c:symbol val="circle"/>
            <c:size val="8"/>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Maps!$C$6:$C$14</c:f>
              <c:numCache>
                <c:formatCode>0.0</c:formatCode>
                <c:ptCount val="9"/>
                <c:pt idx="0">
                  <c:v>2.3333333333333335</c:v>
                </c:pt>
                <c:pt idx="1">
                  <c:v>3.1</c:v>
                </c:pt>
                <c:pt idx="2">
                  <c:v>2.2999999999999998</c:v>
                </c:pt>
                <c:pt idx="3">
                  <c:v>3.1428571428571428</c:v>
                </c:pt>
                <c:pt idx="4">
                  <c:v>2.75</c:v>
                </c:pt>
                <c:pt idx="5">
                  <c:v>3.1</c:v>
                </c:pt>
                <c:pt idx="6">
                  <c:v>2.8235294117647061</c:v>
                </c:pt>
                <c:pt idx="7">
                  <c:v>2.375</c:v>
                </c:pt>
                <c:pt idx="8">
                  <c:v>1.8666666666666667</c:v>
                </c:pt>
              </c:numCache>
            </c:numRef>
          </c:val>
          <c:extLst>
            <c:ext xmlns:c16="http://schemas.microsoft.com/office/drawing/2014/chart" uri="{C3380CC4-5D6E-409C-BE32-E72D297353CC}">
              <c16:uniqueId val="{00000001-391B-4460-8133-9AEBBA2CB1F6}"/>
            </c:ext>
          </c:extLst>
        </c:ser>
        <c:ser>
          <c:idx val="2"/>
          <c:order val="2"/>
          <c:tx>
            <c:strRef>
              <c:f>Maps!$D$3</c:f>
              <c:strCache>
                <c:ptCount val="1"/>
                <c:pt idx="0">
                  <c:v>To Be</c:v>
                </c:pt>
              </c:strCache>
            </c:strRef>
          </c:tx>
          <c:spPr>
            <a:ln w="31750" cap="rnd">
              <a:solidFill>
                <a:schemeClr val="accent3"/>
              </a:solidFill>
              <a:round/>
            </a:ln>
            <a:effectLst/>
          </c:spPr>
          <c:marker>
            <c:symbol val="circle"/>
            <c:size val="8"/>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Maps!$D$6:$D$14</c:f>
              <c:numCache>
                <c:formatCode>0.0</c:formatCode>
                <c:ptCount val="9"/>
                <c:pt idx="0">
                  <c:v>4</c:v>
                </c:pt>
                <c:pt idx="1">
                  <c:v>3.95</c:v>
                </c:pt>
                <c:pt idx="2">
                  <c:v>3.95</c:v>
                </c:pt>
                <c:pt idx="3">
                  <c:v>4.4285714285714288</c:v>
                </c:pt>
                <c:pt idx="4">
                  <c:v>4.625</c:v>
                </c:pt>
                <c:pt idx="5">
                  <c:v>3.9333333333333331</c:v>
                </c:pt>
                <c:pt idx="6">
                  <c:v>4.117647058823529</c:v>
                </c:pt>
                <c:pt idx="7">
                  <c:v>4.125</c:v>
                </c:pt>
                <c:pt idx="8">
                  <c:v>3.2</c:v>
                </c:pt>
              </c:numCache>
            </c:numRef>
          </c:val>
          <c:extLst>
            <c:ext xmlns:c16="http://schemas.microsoft.com/office/drawing/2014/chart" uri="{C3380CC4-5D6E-409C-BE32-E72D297353CC}">
              <c16:uniqueId val="{00000002-391B-4460-8133-9AEBBA2CB1F6}"/>
            </c:ext>
          </c:extLst>
        </c:ser>
        <c:dLbls>
          <c:showLegendKey val="0"/>
          <c:showVal val="0"/>
          <c:showCatName val="0"/>
          <c:showSerName val="0"/>
          <c:showPercent val="0"/>
          <c:showBubbleSize val="0"/>
        </c:dLbls>
        <c:axId val="225680000"/>
        <c:axId val="225685888"/>
      </c:radarChart>
      <c:catAx>
        <c:axId val="22568000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n-US"/>
          </a:p>
        </c:txPr>
        <c:crossAx val="225685888"/>
        <c:crosses val="autoZero"/>
        <c:auto val="1"/>
        <c:lblAlgn val="ctr"/>
        <c:lblOffset val="100"/>
        <c:noMultiLvlLbl val="0"/>
      </c:catAx>
      <c:valAx>
        <c:axId val="225685888"/>
        <c:scaling>
          <c:orientation val="minMax"/>
          <c:max val="5"/>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22568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GB"/>
              <a:t>Op Model Maturity Assessment</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GB"/>
        </a:p>
      </c:txPr>
    </c:title>
    <c:autoTitleDeleted val="0"/>
    <c:plotArea>
      <c:layout>
        <c:manualLayout>
          <c:layoutTarget val="inner"/>
          <c:xMode val="edge"/>
          <c:yMode val="edge"/>
          <c:x val="0.22925696540991489"/>
          <c:y val="9.2612433709715905E-2"/>
          <c:w val="0.55125462258394176"/>
          <c:h val="0.86567991317800819"/>
        </c:manualLayout>
      </c:layout>
      <c:radarChart>
        <c:radarStyle val="marker"/>
        <c:varyColors val="0"/>
        <c:ser>
          <c:idx val="0"/>
          <c:order val="0"/>
          <c:tx>
            <c:strRef>
              <c:f>Maps!$B$3</c:f>
              <c:strCache>
                <c:ptCount val="1"/>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Maps!$B$6:$B$14</c:f>
              <c:numCache>
                <c:formatCode>General</c:formatCode>
                <c:ptCount val="9"/>
              </c:numCache>
            </c:numRef>
          </c:val>
          <c:extLst>
            <c:ext xmlns:c16="http://schemas.microsoft.com/office/drawing/2014/chart" uri="{C3380CC4-5D6E-409C-BE32-E72D297353CC}">
              <c16:uniqueId val="{00000000-7CA9-4C40-8A2A-D669A4B0E817}"/>
            </c:ext>
          </c:extLst>
        </c:ser>
        <c:ser>
          <c:idx val="1"/>
          <c:order val="1"/>
          <c:tx>
            <c:strRef>
              <c:f>Maps!$C$3</c:f>
              <c:strCache>
                <c:ptCount val="1"/>
                <c:pt idx="0">
                  <c:v>As Is</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Maps!$C$6:$C$14</c:f>
              <c:numCache>
                <c:formatCode>0.0</c:formatCode>
                <c:ptCount val="9"/>
                <c:pt idx="0">
                  <c:v>2.3333333333333335</c:v>
                </c:pt>
                <c:pt idx="1">
                  <c:v>3.1</c:v>
                </c:pt>
                <c:pt idx="2">
                  <c:v>2.2999999999999998</c:v>
                </c:pt>
                <c:pt idx="3">
                  <c:v>3.1428571428571428</c:v>
                </c:pt>
                <c:pt idx="4">
                  <c:v>2.75</c:v>
                </c:pt>
                <c:pt idx="5">
                  <c:v>3.1</c:v>
                </c:pt>
                <c:pt idx="6">
                  <c:v>2.8235294117647061</c:v>
                </c:pt>
                <c:pt idx="7">
                  <c:v>2.375</c:v>
                </c:pt>
                <c:pt idx="8">
                  <c:v>1.8666666666666667</c:v>
                </c:pt>
              </c:numCache>
            </c:numRef>
          </c:val>
          <c:extLst>
            <c:ext xmlns:c16="http://schemas.microsoft.com/office/drawing/2014/chart" uri="{C3380CC4-5D6E-409C-BE32-E72D297353CC}">
              <c16:uniqueId val="{00000001-7CA9-4C40-8A2A-D669A4B0E817}"/>
            </c:ext>
          </c:extLst>
        </c:ser>
        <c:ser>
          <c:idx val="2"/>
          <c:order val="2"/>
          <c:tx>
            <c:strRef>
              <c:f>Maps!$D$3</c:f>
              <c:strCache>
                <c:ptCount val="1"/>
                <c:pt idx="0">
                  <c:v>To Be</c:v>
                </c:pt>
              </c:strCache>
            </c:strRef>
          </c:tx>
          <c:spPr>
            <a:ln w="34925"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Maps!$D$6:$D$14</c:f>
              <c:numCache>
                <c:formatCode>0.0</c:formatCode>
                <c:ptCount val="9"/>
                <c:pt idx="0">
                  <c:v>4</c:v>
                </c:pt>
                <c:pt idx="1">
                  <c:v>3.95</c:v>
                </c:pt>
                <c:pt idx="2">
                  <c:v>3.95</c:v>
                </c:pt>
                <c:pt idx="3">
                  <c:v>4.4285714285714288</c:v>
                </c:pt>
                <c:pt idx="4">
                  <c:v>4.625</c:v>
                </c:pt>
                <c:pt idx="5">
                  <c:v>3.9333333333333331</c:v>
                </c:pt>
                <c:pt idx="6">
                  <c:v>4.117647058823529</c:v>
                </c:pt>
                <c:pt idx="7">
                  <c:v>4.125</c:v>
                </c:pt>
                <c:pt idx="8">
                  <c:v>3.2</c:v>
                </c:pt>
              </c:numCache>
            </c:numRef>
          </c:val>
          <c:extLst>
            <c:ext xmlns:c16="http://schemas.microsoft.com/office/drawing/2014/chart" uri="{C3380CC4-5D6E-409C-BE32-E72D297353CC}">
              <c16:uniqueId val="{00000002-7CA9-4C40-8A2A-D669A4B0E817}"/>
            </c:ext>
          </c:extLst>
        </c:ser>
        <c:dLbls>
          <c:showLegendKey val="0"/>
          <c:showVal val="0"/>
          <c:showCatName val="0"/>
          <c:showSerName val="0"/>
          <c:showPercent val="0"/>
          <c:showBubbleSize val="0"/>
        </c:dLbls>
        <c:axId val="225680000"/>
        <c:axId val="225685888"/>
      </c:radarChart>
      <c:catAx>
        <c:axId val="22568000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25685888"/>
        <c:crosses val="autoZero"/>
        <c:auto val="1"/>
        <c:lblAlgn val="ctr"/>
        <c:lblOffset val="100"/>
        <c:noMultiLvlLbl val="0"/>
      </c:catAx>
      <c:valAx>
        <c:axId val="225685888"/>
        <c:scaling>
          <c:orientation val="minMax"/>
          <c:max val="5"/>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2568000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63269159008221E-2"/>
          <c:y val="0.26056986090586742"/>
          <c:w val="0.95182786748089721"/>
          <c:h val="0.72815542687938029"/>
        </c:manualLayout>
      </c:layout>
      <c:lineChart>
        <c:grouping val="standard"/>
        <c:varyColors val="0"/>
        <c:ser>
          <c:idx val="0"/>
          <c:order val="0"/>
          <c:tx>
            <c:strRef>
              <c:f>Maps!$B$3</c:f>
              <c:strCache>
                <c:ptCount val="1"/>
              </c:strCache>
            </c:strRef>
          </c:tx>
          <c:spPr>
            <a:ln w="31750" cap="rnd">
              <a:solidFill>
                <a:schemeClr val="accent1"/>
              </a:solidFill>
              <a:round/>
            </a:ln>
            <a:effectLst/>
          </c:spPr>
          <c:marker>
            <c:symbol val="none"/>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Maps!$B$6:$B$14</c:f>
              <c:numCache>
                <c:formatCode>General</c:formatCode>
                <c:ptCount val="9"/>
              </c:numCache>
            </c:numRef>
          </c:val>
          <c:smooth val="0"/>
          <c:extLst>
            <c:ext xmlns:c16="http://schemas.microsoft.com/office/drawing/2014/chart" uri="{C3380CC4-5D6E-409C-BE32-E72D297353CC}">
              <c16:uniqueId val="{00000000-C29E-4DDE-9702-D851DE050584}"/>
            </c:ext>
          </c:extLst>
        </c:ser>
        <c:ser>
          <c:idx val="1"/>
          <c:order val="1"/>
          <c:tx>
            <c:strRef>
              <c:f>Maps!$C$3</c:f>
              <c:strCache>
                <c:ptCount val="1"/>
                <c:pt idx="0">
                  <c:v>As Is</c:v>
                </c:pt>
              </c:strCache>
            </c:strRef>
          </c:tx>
          <c:spPr>
            <a:ln w="31750" cap="rnd">
              <a:solidFill>
                <a:schemeClr val="accent2"/>
              </a:solidFill>
              <a:round/>
            </a:ln>
            <a:effectLst/>
          </c:spPr>
          <c:marker>
            <c:symbol val="circle"/>
            <c:size val="8"/>
            <c:spPr>
              <a:solidFill>
                <a:srgbClr val="FF0000"/>
              </a:solidFill>
              <a:ln w="50800">
                <a:solidFill>
                  <a:srgbClr val="FF0000"/>
                </a:solidFill>
                <a:round/>
              </a:ln>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Maps!$C$6:$C$14</c:f>
              <c:numCache>
                <c:formatCode>0.0</c:formatCode>
                <c:ptCount val="9"/>
                <c:pt idx="0">
                  <c:v>2.3333333333333335</c:v>
                </c:pt>
                <c:pt idx="1">
                  <c:v>3.1</c:v>
                </c:pt>
                <c:pt idx="2">
                  <c:v>2.2999999999999998</c:v>
                </c:pt>
                <c:pt idx="3">
                  <c:v>3.1428571428571428</c:v>
                </c:pt>
                <c:pt idx="4">
                  <c:v>2.75</c:v>
                </c:pt>
                <c:pt idx="5">
                  <c:v>3.1</c:v>
                </c:pt>
                <c:pt idx="6">
                  <c:v>2.8235294117647061</c:v>
                </c:pt>
                <c:pt idx="7">
                  <c:v>2.375</c:v>
                </c:pt>
                <c:pt idx="8">
                  <c:v>1.8666666666666667</c:v>
                </c:pt>
              </c:numCache>
            </c:numRef>
          </c:val>
          <c:smooth val="0"/>
          <c:extLst>
            <c:ext xmlns:c16="http://schemas.microsoft.com/office/drawing/2014/chart" uri="{C3380CC4-5D6E-409C-BE32-E72D297353CC}">
              <c16:uniqueId val="{00000001-C29E-4DDE-9702-D851DE050584}"/>
            </c:ext>
          </c:extLst>
        </c:ser>
        <c:ser>
          <c:idx val="2"/>
          <c:order val="2"/>
          <c:tx>
            <c:strRef>
              <c:f>Maps!$D$3</c:f>
              <c:strCache>
                <c:ptCount val="1"/>
                <c:pt idx="0">
                  <c:v>To Be</c:v>
                </c:pt>
              </c:strCache>
            </c:strRef>
          </c:tx>
          <c:spPr>
            <a:ln w="31750" cap="rnd">
              <a:solidFill>
                <a:srgbClr val="0070C0"/>
              </a:solidFill>
              <a:round/>
            </a:ln>
            <a:effectLst/>
          </c:spPr>
          <c:marker>
            <c:symbol val="circle"/>
            <c:size val="8"/>
            <c:spPr>
              <a:solidFill>
                <a:srgbClr val="0070C0"/>
              </a:solidFill>
              <a:ln w="50800">
                <a:solidFill>
                  <a:srgbClr val="0070C0"/>
                </a:solidFill>
                <a:round/>
              </a:ln>
              <a:effectLst/>
            </c:spPr>
          </c:marker>
          <c:cat>
            <c:strRef>
              <c:f>Maps!$A$6:$A$14</c:f>
              <c:strCache>
                <c:ptCount val="9"/>
                <c:pt idx="0">
                  <c:v>Cloud Skills</c:v>
                </c:pt>
                <c:pt idx="1">
                  <c:v>IT Operations &amp; Processes (on-prem)</c:v>
                </c:pt>
                <c:pt idx="2">
                  <c:v>IT Operations &amp; Processes (Cloud)</c:v>
                </c:pt>
                <c:pt idx="3">
                  <c:v>IT Applications</c:v>
                </c:pt>
                <c:pt idx="4">
                  <c:v>Security</c:v>
                </c:pt>
                <c:pt idx="5">
                  <c:v>Network</c:v>
                </c:pt>
                <c:pt idx="6">
                  <c:v>IaaS</c:v>
                </c:pt>
                <c:pt idx="7">
                  <c:v>PaaS</c:v>
                </c:pt>
                <c:pt idx="8">
                  <c:v>STaaS</c:v>
                </c:pt>
              </c:strCache>
            </c:strRef>
          </c:cat>
          <c:val>
            <c:numRef>
              <c:f>Maps!$D$6:$D$14</c:f>
              <c:numCache>
                <c:formatCode>0.0</c:formatCode>
                <c:ptCount val="9"/>
                <c:pt idx="0">
                  <c:v>4</c:v>
                </c:pt>
                <c:pt idx="1">
                  <c:v>3.95</c:v>
                </c:pt>
                <c:pt idx="2">
                  <c:v>3.95</c:v>
                </c:pt>
                <c:pt idx="3">
                  <c:v>4.4285714285714288</c:v>
                </c:pt>
                <c:pt idx="4">
                  <c:v>4.625</c:v>
                </c:pt>
                <c:pt idx="5">
                  <c:v>3.9333333333333331</c:v>
                </c:pt>
                <c:pt idx="6">
                  <c:v>4.117647058823529</c:v>
                </c:pt>
                <c:pt idx="7">
                  <c:v>4.125</c:v>
                </c:pt>
                <c:pt idx="8">
                  <c:v>3.2</c:v>
                </c:pt>
              </c:numCache>
            </c:numRef>
          </c:val>
          <c:smooth val="0"/>
          <c:extLst>
            <c:ext xmlns:c16="http://schemas.microsoft.com/office/drawing/2014/chart" uri="{C3380CC4-5D6E-409C-BE32-E72D297353CC}">
              <c16:uniqueId val="{00000002-C29E-4DDE-9702-D851DE050584}"/>
            </c:ext>
          </c:extLst>
        </c:ser>
        <c:dLbls>
          <c:showLegendKey val="0"/>
          <c:showVal val="0"/>
          <c:showCatName val="0"/>
          <c:showSerName val="0"/>
          <c:showPercent val="0"/>
          <c:showBubbleSize val="0"/>
        </c:dLbls>
        <c:smooth val="0"/>
        <c:axId val="225680000"/>
        <c:axId val="225685888"/>
      </c:lineChart>
      <c:catAx>
        <c:axId val="225680000"/>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high"/>
        <c:spPr>
          <a:noFill/>
          <a:ln w="9525" cap="flat" cmpd="sng" algn="ctr">
            <a:solidFill>
              <a:schemeClr val="tx2">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2"/>
                </a:solidFill>
                <a:latin typeface="+mn-lt"/>
                <a:ea typeface="+mn-ea"/>
                <a:cs typeface="+mn-cs"/>
              </a:defRPr>
            </a:pPr>
            <a:endParaRPr lang="en-US"/>
          </a:p>
        </c:txPr>
        <c:crossAx val="225685888"/>
        <c:crosses val="autoZero"/>
        <c:auto val="1"/>
        <c:lblAlgn val="ctr"/>
        <c:lblOffset val="100"/>
        <c:noMultiLvlLbl val="0"/>
      </c:catAx>
      <c:valAx>
        <c:axId val="225685888"/>
        <c:scaling>
          <c:orientation val="minMax"/>
          <c:max val="5"/>
          <c:min val="1"/>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n-US"/>
          </a:p>
        </c:txPr>
        <c:crossAx val="225680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21">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274104</xdr:colOff>
      <xdr:row>0</xdr:row>
      <xdr:rowOff>57149</xdr:rowOff>
    </xdr:from>
    <xdr:to>
      <xdr:col>0</xdr:col>
      <xdr:colOff>1538197</xdr:colOff>
      <xdr:row>0</xdr:row>
      <xdr:rowOff>345149</xdr:rowOff>
    </xdr:to>
    <xdr:pic>
      <xdr:nvPicPr>
        <xdr:cNvPr id="2" name="Picture 1" descr="mage result for ibm logo">
          <a:extLst>
            <a:ext uri="{FF2B5EF4-FFF2-40B4-BE49-F238E27FC236}">
              <a16:creationId xmlns:a16="http://schemas.microsoft.com/office/drawing/2014/main" id="{74533FDE-85CB-485E-8D71-6B45A8BEFA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104" y="57149"/>
          <a:ext cx="1264093"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1479549</xdr:colOff>
      <xdr:row>0</xdr:row>
      <xdr:rowOff>19051</xdr:rowOff>
    </xdr:from>
    <xdr:to>
      <xdr:col>0</xdr:col>
      <xdr:colOff>2635739</xdr:colOff>
      <xdr:row>0</xdr:row>
      <xdr:rowOff>343051</xdr:rowOff>
    </xdr:to>
    <xdr:pic>
      <xdr:nvPicPr>
        <xdr:cNvPr id="3" name="Google Shape;8;p1">
          <a:extLst>
            <a:ext uri="{FF2B5EF4-FFF2-40B4-BE49-F238E27FC236}">
              <a16:creationId xmlns:a16="http://schemas.microsoft.com/office/drawing/2014/main" id="{CBF642AA-399A-473F-9C0D-F6094F5EF477}"/>
            </a:ext>
          </a:extLst>
        </xdr:cNvPr>
        <xdr:cNvPicPr preferRelativeResize="0">
          <a:picLocks noChangeAspect="1"/>
        </xdr:cNvPicPr>
      </xdr:nvPicPr>
      <xdr:blipFill>
        <a:blip xmlns:r="http://schemas.openxmlformats.org/officeDocument/2006/relationships" r:embed="rId2">
          <a:alphaModFix/>
        </a:blip>
        <a:stretch>
          <a:fillRect/>
        </a:stretch>
      </xdr:blipFill>
      <xdr:spPr>
        <a:xfrm>
          <a:off x="1479549" y="19051"/>
          <a:ext cx="1156190" cy="324000"/>
        </a:xfrm>
        <a:prstGeom prst="rect">
          <a:avLst/>
        </a:prstGeom>
        <a:noFill/>
        <a:ln>
          <a:noFill/>
        </a:ln>
      </xdr:spPr>
    </xdr:pic>
    <xdr:clientData/>
  </xdr:twoCellAnchor>
  <xdr:twoCellAnchor editAs="oneCell">
    <xdr:from>
      <xdr:col>0</xdr:col>
      <xdr:colOff>2709337</xdr:colOff>
      <xdr:row>0</xdr:row>
      <xdr:rowOff>21167</xdr:rowOff>
    </xdr:from>
    <xdr:to>
      <xdr:col>0</xdr:col>
      <xdr:colOff>3185587</xdr:colOff>
      <xdr:row>0</xdr:row>
      <xdr:rowOff>407140</xdr:rowOff>
    </xdr:to>
    <xdr:pic>
      <xdr:nvPicPr>
        <xdr:cNvPr id="4" name="Picture 3">
          <a:extLst>
            <a:ext uri="{FF2B5EF4-FFF2-40B4-BE49-F238E27FC236}">
              <a16:creationId xmlns:a16="http://schemas.microsoft.com/office/drawing/2014/main" id="{91278E8B-4BB8-E586-6A5B-4105FA8DC118}"/>
            </a:ext>
          </a:extLst>
        </xdr:cNvPr>
        <xdr:cNvPicPr>
          <a:picLocks noChangeAspect="1"/>
        </xdr:cNvPicPr>
      </xdr:nvPicPr>
      <xdr:blipFill>
        <a:blip xmlns:r="http://schemas.openxmlformats.org/officeDocument/2006/relationships" r:embed="rId3"/>
        <a:stretch>
          <a:fillRect/>
        </a:stretch>
      </xdr:blipFill>
      <xdr:spPr>
        <a:xfrm>
          <a:off x="2709337" y="21167"/>
          <a:ext cx="476250" cy="385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17</xdr:col>
      <xdr:colOff>9524</xdr:colOff>
      <xdr:row>37</xdr:row>
      <xdr:rowOff>9524</xdr:rowOff>
    </xdr:to>
    <xdr:graphicFrame macro="">
      <xdr:nvGraphicFramePr>
        <xdr:cNvPr id="2" name="Chart 1">
          <a:extLst>
            <a:ext uri="{FF2B5EF4-FFF2-40B4-BE49-F238E27FC236}">
              <a16:creationId xmlns:a16="http://schemas.microsoft.com/office/drawing/2014/main" id="{AEDB8D70-4067-43F4-930F-47FAAB4889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542925</xdr:colOff>
      <xdr:row>85</xdr:row>
      <xdr:rowOff>95250</xdr:rowOff>
    </xdr:from>
    <xdr:ext cx="252000" cy="252000"/>
    <xdr:sp macro="" textlink="">
      <xdr:nvSpPr>
        <xdr:cNvPr id="3" name="Shape 3">
          <a:extLst>
            <a:ext uri="{FF2B5EF4-FFF2-40B4-BE49-F238E27FC236}">
              <a16:creationId xmlns:a16="http://schemas.microsoft.com/office/drawing/2014/main" id="{ACEB5FFC-FC39-4CDB-9A22-A046B57BFA08}"/>
            </a:ext>
          </a:extLst>
        </xdr:cNvPr>
        <xdr:cNvSpPr>
          <a:spLocks noChangeAspect="1"/>
        </xdr:cNvSpPr>
      </xdr:nvSpPr>
      <xdr:spPr>
        <a:xfrm>
          <a:off x="10315575" y="2282190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219075</xdr:colOff>
      <xdr:row>87</xdr:row>
      <xdr:rowOff>38100</xdr:rowOff>
    </xdr:from>
    <xdr:ext cx="252000" cy="252000"/>
    <xdr:sp macro="" textlink="">
      <xdr:nvSpPr>
        <xdr:cNvPr id="4" name="Shape 3">
          <a:extLst>
            <a:ext uri="{FF2B5EF4-FFF2-40B4-BE49-F238E27FC236}">
              <a16:creationId xmlns:a16="http://schemas.microsoft.com/office/drawing/2014/main" id="{70CD79F4-7E23-4B78-B88F-54F912D38B52}"/>
            </a:ext>
          </a:extLst>
        </xdr:cNvPr>
        <xdr:cNvSpPr>
          <a:spLocks noChangeAspect="1"/>
        </xdr:cNvSpPr>
      </xdr:nvSpPr>
      <xdr:spPr>
        <a:xfrm>
          <a:off x="9991725" y="2367915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557212</xdr:colOff>
      <xdr:row>91</xdr:row>
      <xdr:rowOff>95250</xdr:rowOff>
    </xdr:from>
    <xdr:ext cx="252000" cy="252000"/>
    <xdr:sp macro="" textlink="">
      <xdr:nvSpPr>
        <xdr:cNvPr id="5" name="Shape 3">
          <a:extLst>
            <a:ext uri="{FF2B5EF4-FFF2-40B4-BE49-F238E27FC236}">
              <a16:creationId xmlns:a16="http://schemas.microsoft.com/office/drawing/2014/main" id="{C15ECA99-7444-470A-868E-EBF652D9F23B}"/>
            </a:ext>
          </a:extLst>
        </xdr:cNvPr>
        <xdr:cNvSpPr>
          <a:spLocks noChangeAspect="1"/>
        </xdr:cNvSpPr>
      </xdr:nvSpPr>
      <xdr:spPr>
        <a:xfrm>
          <a:off x="10329862" y="2556510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557212</xdr:colOff>
      <xdr:row>89</xdr:row>
      <xdr:rowOff>85725</xdr:rowOff>
    </xdr:from>
    <xdr:ext cx="252000" cy="252000"/>
    <xdr:sp macro="" textlink="">
      <xdr:nvSpPr>
        <xdr:cNvPr id="6" name="Shape 3">
          <a:extLst>
            <a:ext uri="{FF2B5EF4-FFF2-40B4-BE49-F238E27FC236}">
              <a16:creationId xmlns:a16="http://schemas.microsoft.com/office/drawing/2014/main" id="{0E4DB550-B4E3-434A-8C68-C572477805D4}"/>
            </a:ext>
          </a:extLst>
        </xdr:cNvPr>
        <xdr:cNvSpPr>
          <a:spLocks noChangeAspect="1"/>
        </xdr:cNvSpPr>
      </xdr:nvSpPr>
      <xdr:spPr>
        <a:xfrm>
          <a:off x="10329862" y="24641175"/>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533400</xdr:colOff>
      <xdr:row>84</xdr:row>
      <xdr:rowOff>104775</xdr:rowOff>
    </xdr:from>
    <xdr:ext cx="252000" cy="252000"/>
    <xdr:sp macro="" textlink="">
      <xdr:nvSpPr>
        <xdr:cNvPr id="7" name="Shape 4">
          <a:extLst>
            <a:ext uri="{FF2B5EF4-FFF2-40B4-BE49-F238E27FC236}">
              <a16:creationId xmlns:a16="http://schemas.microsoft.com/office/drawing/2014/main" id="{9CCC5B60-6B61-40DA-82D3-B5FD63FD56BB}"/>
            </a:ext>
          </a:extLst>
        </xdr:cNvPr>
        <xdr:cNvSpPr>
          <a:spLocks noChangeAspect="1"/>
        </xdr:cNvSpPr>
      </xdr:nvSpPr>
      <xdr:spPr>
        <a:xfrm>
          <a:off x="10963275" y="2237422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257175</xdr:colOff>
      <xdr:row>88</xdr:row>
      <xdr:rowOff>85725</xdr:rowOff>
    </xdr:from>
    <xdr:ext cx="252000" cy="252000"/>
    <xdr:sp macro="" textlink="">
      <xdr:nvSpPr>
        <xdr:cNvPr id="8" name="Shape 4">
          <a:extLst>
            <a:ext uri="{FF2B5EF4-FFF2-40B4-BE49-F238E27FC236}">
              <a16:creationId xmlns:a16="http://schemas.microsoft.com/office/drawing/2014/main" id="{0536B634-693F-44C8-8781-E059F4E32C2A}"/>
            </a:ext>
          </a:extLst>
        </xdr:cNvPr>
        <xdr:cNvSpPr>
          <a:spLocks noChangeAspect="1"/>
        </xdr:cNvSpPr>
      </xdr:nvSpPr>
      <xdr:spPr>
        <a:xfrm>
          <a:off x="11344275" y="2418397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266700</xdr:colOff>
      <xdr:row>89</xdr:row>
      <xdr:rowOff>95250</xdr:rowOff>
    </xdr:from>
    <xdr:ext cx="252000" cy="252000"/>
    <xdr:sp macro="" textlink="">
      <xdr:nvSpPr>
        <xdr:cNvPr id="9" name="Shape 4">
          <a:extLst>
            <a:ext uri="{FF2B5EF4-FFF2-40B4-BE49-F238E27FC236}">
              <a16:creationId xmlns:a16="http://schemas.microsoft.com/office/drawing/2014/main" id="{70B9A80D-CA3C-46F2-8797-24D2C794C004}"/>
            </a:ext>
          </a:extLst>
        </xdr:cNvPr>
        <xdr:cNvSpPr>
          <a:spLocks noChangeAspect="1"/>
        </xdr:cNvSpPr>
      </xdr:nvSpPr>
      <xdr:spPr>
        <a:xfrm>
          <a:off x="11353800" y="24650700"/>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219075</xdr:colOff>
      <xdr:row>91</xdr:row>
      <xdr:rowOff>85725</xdr:rowOff>
    </xdr:from>
    <xdr:ext cx="252000" cy="252000"/>
    <xdr:sp macro="" textlink="">
      <xdr:nvSpPr>
        <xdr:cNvPr id="10" name="Shape 4">
          <a:extLst>
            <a:ext uri="{FF2B5EF4-FFF2-40B4-BE49-F238E27FC236}">
              <a16:creationId xmlns:a16="http://schemas.microsoft.com/office/drawing/2014/main" id="{C499B2A5-2651-4086-BBD0-58F28DF69A0A}"/>
            </a:ext>
          </a:extLst>
        </xdr:cNvPr>
        <xdr:cNvSpPr>
          <a:spLocks noChangeAspect="1"/>
        </xdr:cNvSpPr>
      </xdr:nvSpPr>
      <xdr:spPr>
        <a:xfrm>
          <a:off x="11306175" y="2555557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219075</xdr:colOff>
      <xdr:row>86</xdr:row>
      <xdr:rowOff>114300</xdr:rowOff>
    </xdr:from>
    <xdr:ext cx="252000" cy="252000"/>
    <xdr:sp macro="" textlink="">
      <xdr:nvSpPr>
        <xdr:cNvPr id="11" name="Shape 4">
          <a:extLst>
            <a:ext uri="{FF2B5EF4-FFF2-40B4-BE49-F238E27FC236}">
              <a16:creationId xmlns:a16="http://schemas.microsoft.com/office/drawing/2014/main" id="{91C0ECC9-AEB5-498A-AA81-D0E6CA30EE34}"/>
            </a:ext>
          </a:extLst>
        </xdr:cNvPr>
        <xdr:cNvSpPr>
          <a:spLocks noChangeAspect="1"/>
        </xdr:cNvSpPr>
      </xdr:nvSpPr>
      <xdr:spPr>
        <a:xfrm>
          <a:off x="10648950" y="23298150"/>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533400</xdr:colOff>
      <xdr:row>83</xdr:row>
      <xdr:rowOff>95250</xdr:rowOff>
    </xdr:from>
    <xdr:ext cx="252000" cy="252000"/>
    <xdr:sp macro="" textlink="">
      <xdr:nvSpPr>
        <xdr:cNvPr id="12" name="Shape 3">
          <a:extLst>
            <a:ext uri="{FF2B5EF4-FFF2-40B4-BE49-F238E27FC236}">
              <a16:creationId xmlns:a16="http://schemas.microsoft.com/office/drawing/2014/main" id="{9E428821-6E6E-48D6-A596-415BA5FB9403}"/>
            </a:ext>
          </a:extLst>
        </xdr:cNvPr>
        <xdr:cNvSpPr>
          <a:spLocks noChangeAspect="1"/>
        </xdr:cNvSpPr>
      </xdr:nvSpPr>
      <xdr:spPr>
        <a:xfrm>
          <a:off x="10306050" y="2190750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8</xdr:col>
      <xdr:colOff>542925</xdr:colOff>
      <xdr:row>84</xdr:row>
      <xdr:rowOff>104775</xdr:rowOff>
    </xdr:from>
    <xdr:ext cx="252000" cy="252000"/>
    <xdr:sp macro="" textlink="">
      <xdr:nvSpPr>
        <xdr:cNvPr id="13" name="Shape 3">
          <a:extLst>
            <a:ext uri="{FF2B5EF4-FFF2-40B4-BE49-F238E27FC236}">
              <a16:creationId xmlns:a16="http://schemas.microsoft.com/office/drawing/2014/main" id="{A276013E-4605-4FB2-B87A-190D3027D848}"/>
            </a:ext>
          </a:extLst>
        </xdr:cNvPr>
        <xdr:cNvSpPr>
          <a:spLocks noChangeAspect="1"/>
        </xdr:cNvSpPr>
      </xdr:nvSpPr>
      <xdr:spPr>
        <a:xfrm>
          <a:off x="9658350" y="22374225"/>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8</xdr:col>
      <xdr:colOff>228600</xdr:colOff>
      <xdr:row>86</xdr:row>
      <xdr:rowOff>95250</xdr:rowOff>
    </xdr:from>
    <xdr:ext cx="252000" cy="252000"/>
    <xdr:sp macro="" textlink="">
      <xdr:nvSpPr>
        <xdr:cNvPr id="14" name="Shape 3">
          <a:extLst>
            <a:ext uri="{FF2B5EF4-FFF2-40B4-BE49-F238E27FC236}">
              <a16:creationId xmlns:a16="http://schemas.microsoft.com/office/drawing/2014/main" id="{F0E83EB0-646A-4E5C-B6E7-9807DC08C754}"/>
            </a:ext>
          </a:extLst>
        </xdr:cNvPr>
        <xdr:cNvSpPr>
          <a:spLocks noChangeAspect="1"/>
        </xdr:cNvSpPr>
      </xdr:nvSpPr>
      <xdr:spPr>
        <a:xfrm>
          <a:off x="9344025" y="2327910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542925</xdr:colOff>
      <xdr:row>88</xdr:row>
      <xdr:rowOff>95250</xdr:rowOff>
    </xdr:from>
    <xdr:ext cx="252000" cy="252000"/>
    <xdr:sp macro="" textlink="">
      <xdr:nvSpPr>
        <xdr:cNvPr id="15" name="Shape 3">
          <a:extLst>
            <a:ext uri="{FF2B5EF4-FFF2-40B4-BE49-F238E27FC236}">
              <a16:creationId xmlns:a16="http://schemas.microsoft.com/office/drawing/2014/main" id="{EFE30610-E358-434F-95BC-653C1D46D5CA}"/>
            </a:ext>
          </a:extLst>
        </xdr:cNvPr>
        <xdr:cNvSpPr>
          <a:spLocks noChangeAspect="1"/>
        </xdr:cNvSpPr>
      </xdr:nvSpPr>
      <xdr:spPr>
        <a:xfrm>
          <a:off x="10972800" y="24193500"/>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557212</xdr:colOff>
      <xdr:row>90</xdr:row>
      <xdr:rowOff>104775</xdr:rowOff>
    </xdr:from>
    <xdr:ext cx="252000" cy="252000"/>
    <xdr:sp macro="" textlink="">
      <xdr:nvSpPr>
        <xdr:cNvPr id="16" name="Shape 3">
          <a:extLst>
            <a:ext uri="{FF2B5EF4-FFF2-40B4-BE49-F238E27FC236}">
              <a16:creationId xmlns:a16="http://schemas.microsoft.com/office/drawing/2014/main" id="{65D6635E-136D-48ED-BC37-B3EF033B369B}"/>
            </a:ext>
          </a:extLst>
        </xdr:cNvPr>
        <xdr:cNvSpPr>
          <a:spLocks noChangeAspect="1"/>
        </xdr:cNvSpPr>
      </xdr:nvSpPr>
      <xdr:spPr>
        <a:xfrm>
          <a:off x="10329862" y="25117425"/>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523875</xdr:colOff>
      <xdr:row>83</xdr:row>
      <xdr:rowOff>104775</xdr:rowOff>
    </xdr:from>
    <xdr:ext cx="252000" cy="252000"/>
    <xdr:sp macro="" textlink="">
      <xdr:nvSpPr>
        <xdr:cNvPr id="17" name="Shape 4">
          <a:extLst>
            <a:ext uri="{FF2B5EF4-FFF2-40B4-BE49-F238E27FC236}">
              <a16:creationId xmlns:a16="http://schemas.microsoft.com/office/drawing/2014/main" id="{9FF5BCF9-E0D2-46E1-88A5-A3ACB600E3F0}"/>
            </a:ext>
          </a:extLst>
        </xdr:cNvPr>
        <xdr:cNvSpPr>
          <a:spLocks noChangeAspect="1"/>
        </xdr:cNvSpPr>
      </xdr:nvSpPr>
      <xdr:spPr>
        <a:xfrm>
          <a:off x="10953750" y="2191702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542925</xdr:colOff>
      <xdr:row>90</xdr:row>
      <xdr:rowOff>104775</xdr:rowOff>
    </xdr:from>
    <xdr:ext cx="252000" cy="252000"/>
    <xdr:sp macro="" textlink="">
      <xdr:nvSpPr>
        <xdr:cNvPr id="18" name="Shape 4">
          <a:extLst>
            <a:ext uri="{FF2B5EF4-FFF2-40B4-BE49-F238E27FC236}">
              <a16:creationId xmlns:a16="http://schemas.microsoft.com/office/drawing/2014/main" id="{2955A351-F729-47B1-8C98-D8B3C566188C}"/>
            </a:ext>
          </a:extLst>
        </xdr:cNvPr>
        <xdr:cNvSpPr>
          <a:spLocks noChangeAspect="1"/>
        </xdr:cNvSpPr>
      </xdr:nvSpPr>
      <xdr:spPr>
        <a:xfrm>
          <a:off x="10972800" y="2511742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542925</xdr:colOff>
      <xdr:row>85</xdr:row>
      <xdr:rowOff>95250</xdr:rowOff>
    </xdr:from>
    <xdr:ext cx="252000" cy="252000"/>
    <xdr:sp macro="" textlink="">
      <xdr:nvSpPr>
        <xdr:cNvPr id="19" name="Shape 4">
          <a:extLst>
            <a:ext uri="{FF2B5EF4-FFF2-40B4-BE49-F238E27FC236}">
              <a16:creationId xmlns:a16="http://schemas.microsoft.com/office/drawing/2014/main" id="{D029E29F-15A8-4A13-83A6-E6DCD7AB5BDB}"/>
            </a:ext>
          </a:extLst>
        </xdr:cNvPr>
        <xdr:cNvSpPr>
          <a:spLocks noChangeAspect="1"/>
        </xdr:cNvSpPr>
      </xdr:nvSpPr>
      <xdr:spPr>
        <a:xfrm>
          <a:off x="10972800" y="22821900"/>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533400</xdr:colOff>
      <xdr:row>87</xdr:row>
      <xdr:rowOff>57150</xdr:rowOff>
    </xdr:from>
    <xdr:ext cx="252000" cy="252000"/>
    <xdr:sp macro="" textlink="">
      <xdr:nvSpPr>
        <xdr:cNvPr id="20" name="Shape 4">
          <a:extLst>
            <a:ext uri="{FF2B5EF4-FFF2-40B4-BE49-F238E27FC236}">
              <a16:creationId xmlns:a16="http://schemas.microsoft.com/office/drawing/2014/main" id="{7479F8FE-D39A-4784-993F-E0A78FA8A6CF}"/>
            </a:ext>
          </a:extLst>
        </xdr:cNvPr>
        <xdr:cNvSpPr>
          <a:spLocks noChangeAspect="1"/>
        </xdr:cNvSpPr>
      </xdr:nvSpPr>
      <xdr:spPr>
        <a:xfrm>
          <a:off x="10963275" y="23698200"/>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80962</xdr:colOff>
      <xdr:row>83</xdr:row>
      <xdr:rowOff>66675</xdr:rowOff>
    </xdr:from>
    <xdr:ext cx="252000" cy="252000"/>
    <xdr:sp macro="" textlink="">
      <xdr:nvSpPr>
        <xdr:cNvPr id="21" name="Shape 3">
          <a:extLst>
            <a:ext uri="{FF2B5EF4-FFF2-40B4-BE49-F238E27FC236}">
              <a16:creationId xmlns:a16="http://schemas.microsoft.com/office/drawing/2014/main" id="{93EC5A3E-F4D2-45F4-B8E6-37E3D943EE59}"/>
            </a:ext>
          </a:extLst>
        </xdr:cNvPr>
        <xdr:cNvSpPr>
          <a:spLocks noChangeAspect="1"/>
        </xdr:cNvSpPr>
      </xdr:nvSpPr>
      <xdr:spPr>
        <a:xfrm>
          <a:off x="12482512" y="21878925"/>
          <a:ext cx="252000" cy="252000"/>
        </a:xfrm>
        <a:prstGeom prst="ellipse">
          <a:avLst/>
        </a:prstGeom>
        <a:solidFill>
          <a:srgbClr val="FF0000"/>
        </a:solidFill>
        <a:ln w="19050" cap="flat" cmpd="sng">
          <a:solidFill>
            <a:schemeClr val="dk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80962</xdr:colOff>
      <xdr:row>84</xdr:row>
      <xdr:rowOff>47625</xdr:rowOff>
    </xdr:from>
    <xdr:ext cx="252000" cy="252000"/>
    <xdr:sp macro="" textlink="">
      <xdr:nvSpPr>
        <xdr:cNvPr id="22" name="Shape 4">
          <a:extLst>
            <a:ext uri="{FF2B5EF4-FFF2-40B4-BE49-F238E27FC236}">
              <a16:creationId xmlns:a16="http://schemas.microsoft.com/office/drawing/2014/main" id="{C933E70D-5EFE-495A-B3C7-7391177145B1}"/>
            </a:ext>
          </a:extLst>
        </xdr:cNvPr>
        <xdr:cNvSpPr>
          <a:spLocks noChangeAspect="1"/>
        </xdr:cNvSpPr>
      </xdr:nvSpPr>
      <xdr:spPr>
        <a:xfrm>
          <a:off x="12482512" y="22317075"/>
          <a:ext cx="252000" cy="252000"/>
        </a:xfrm>
        <a:prstGeom prst="ellipse">
          <a:avLst/>
        </a:prstGeom>
        <a:solidFill>
          <a:srgbClr val="0070C0"/>
        </a:solidFill>
        <a:ln w="19050" cap="flat" cmpd="sng">
          <a:solidFill>
            <a:srgbClr val="5ECBF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twoCellAnchor editAs="oneCell">
    <xdr:from>
      <xdr:col>18</xdr:col>
      <xdr:colOff>0</xdr:colOff>
      <xdr:row>0</xdr:row>
      <xdr:rowOff>0</xdr:rowOff>
    </xdr:from>
    <xdr:to>
      <xdr:col>34</xdr:col>
      <xdr:colOff>447675</xdr:colOff>
      <xdr:row>35</xdr:row>
      <xdr:rowOff>180974</xdr:rowOff>
    </xdr:to>
    <xdr:graphicFrame macro="">
      <xdr:nvGraphicFramePr>
        <xdr:cNvPr id="23" name="Chart 22">
          <a:extLst>
            <a:ext uri="{FF2B5EF4-FFF2-40B4-BE49-F238E27FC236}">
              <a16:creationId xmlns:a16="http://schemas.microsoft.com/office/drawing/2014/main" id="{372E0393-FEB1-4F53-A0DB-83A797805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11906</xdr:colOff>
      <xdr:row>46</xdr:row>
      <xdr:rowOff>83344</xdr:rowOff>
    </xdr:from>
    <xdr:to>
      <xdr:col>49</xdr:col>
      <xdr:colOff>1</xdr:colOff>
      <xdr:row>85</xdr:row>
      <xdr:rowOff>261937</xdr:rowOff>
    </xdr:to>
    <xdr:graphicFrame macro="">
      <xdr:nvGraphicFramePr>
        <xdr:cNvPr id="27" name="Chart 26">
          <a:extLst>
            <a:ext uri="{FF2B5EF4-FFF2-40B4-BE49-F238E27FC236}">
              <a16:creationId xmlns:a16="http://schemas.microsoft.com/office/drawing/2014/main" id="{0A4BC558-3162-4C10-B968-2F8719CD6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B0FD-6AF4-4F41-89D0-E41575F5B4A4}">
  <sheetPr codeName="Sheet1"/>
  <dimension ref="A1:O132"/>
  <sheetViews>
    <sheetView showGridLines="0" tabSelected="1" zoomScale="90" zoomScaleNormal="90" workbookViewId="0">
      <pane xSplit="1" ySplit="2" topLeftCell="B26" activePane="bottomRight" state="frozen"/>
      <selection pane="bottomRight" activeCell="I122" sqref="I122"/>
      <selection pane="bottomLeft" activeCell="L9" sqref="L9"/>
      <selection pane="topRight" activeCell="L9" sqref="L9"/>
    </sheetView>
  </sheetViews>
  <sheetFormatPr defaultColWidth="10.875" defaultRowHeight="12.75"/>
  <cols>
    <col min="1" max="1" width="13.625" style="5" customWidth="1"/>
    <col min="2" max="2" width="42.625" style="5" customWidth="1"/>
    <col min="3" max="3" width="29.125" style="5" hidden="1" customWidth="1"/>
    <col min="4" max="4" width="26.875" style="5" hidden="1" customWidth="1"/>
    <col min="5" max="5" width="26.875" style="5" customWidth="1"/>
    <col min="6" max="6" width="10.375" style="9" customWidth="1"/>
    <col min="7" max="7" width="26.875" style="5" customWidth="1"/>
    <col min="8" max="8" width="10.375" style="9" customWidth="1"/>
    <col min="9" max="9" width="26.875" style="5" customWidth="1"/>
    <col min="10" max="10" width="10.375" style="9" customWidth="1"/>
    <col min="11" max="11" width="26.875" style="5" customWidth="1"/>
    <col min="12" max="12" width="10.375" style="9" customWidth="1"/>
    <col min="13" max="13" width="26.875" style="5" customWidth="1"/>
    <col min="14" max="14" width="10.375" style="10" customWidth="1"/>
    <col min="15" max="16384" width="10.875" style="1"/>
  </cols>
  <sheetData>
    <row r="1" spans="1:15" ht="16.5" customHeight="1">
      <c r="E1" s="95" t="s">
        <v>0</v>
      </c>
    </row>
    <row r="2" spans="1:15" ht="16.5" thickBot="1">
      <c r="A2" s="60" t="s">
        <v>1</v>
      </c>
      <c r="B2" s="60" t="s">
        <v>2</v>
      </c>
      <c r="C2" s="105" t="s">
        <v>3</v>
      </c>
      <c r="D2" s="93" t="s">
        <v>4</v>
      </c>
      <c r="E2" s="96" t="s">
        <v>5</v>
      </c>
      <c r="F2" s="94"/>
      <c r="G2" s="61" t="s">
        <v>6</v>
      </c>
      <c r="H2" s="61"/>
      <c r="I2" s="61" t="s">
        <v>7</v>
      </c>
      <c r="J2" s="61"/>
      <c r="K2" s="61" t="s">
        <v>8</v>
      </c>
      <c r="L2" s="61"/>
      <c r="M2" s="61" t="s">
        <v>9</v>
      </c>
      <c r="N2" s="61"/>
    </row>
    <row r="3" spans="1:15" ht="48.75" thickTop="1">
      <c r="A3" s="296" t="s">
        <v>10</v>
      </c>
      <c r="B3" s="299" t="s">
        <v>11</v>
      </c>
      <c r="C3" s="101"/>
      <c r="D3" s="63"/>
      <c r="E3" s="66" t="s">
        <v>12</v>
      </c>
      <c r="F3" s="40" t="s">
        <v>13</v>
      </c>
      <c r="G3" s="66" t="s">
        <v>14</v>
      </c>
      <c r="H3" s="40" t="s">
        <v>13</v>
      </c>
      <c r="I3" s="66" t="s">
        <v>15</v>
      </c>
      <c r="J3" s="40" t="s">
        <v>13</v>
      </c>
      <c r="K3" s="66" t="s">
        <v>16</v>
      </c>
      <c r="L3" s="40" t="s">
        <v>13</v>
      </c>
      <c r="M3" s="66" t="s">
        <v>17</v>
      </c>
      <c r="N3" s="40" t="s">
        <v>13</v>
      </c>
      <c r="O3" s="4">
        <f>COUNTIF(F3:N3,"Yes")</f>
        <v>0</v>
      </c>
    </row>
    <row r="4" spans="1:15" ht="48">
      <c r="A4" s="296"/>
      <c r="B4" s="297"/>
      <c r="C4" s="99"/>
      <c r="D4" s="2"/>
      <c r="E4" s="67" t="s">
        <v>18</v>
      </c>
      <c r="F4" s="3" t="s">
        <v>13</v>
      </c>
      <c r="G4" s="70"/>
      <c r="H4" s="74"/>
      <c r="I4" s="67" t="s">
        <v>19</v>
      </c>
      <c r="J4" s="3" t="s">
        <v>13</v>
      </c>
      <c r="K4" s="70"/>
      <c r="L4" s="74"/>
      <c r="M4" s="67" t="s">
        <v>20</v>
      </c>
      <c r="N4" s="3" t="s">
        <v>13</v>
      </c>
      <c r="O4" s="4">
        <f t="shared" ref="O4:O68" si="0">COUNTIF(F4:N4,"Yes")</f>
        <v>0</v>
      </c>
    </row>
    <row r="5" spans="1:15" ht="60">
      <c r="A5" s="296"/>
      <c r="B5" s="297"/>
      <c r="C5" s="99"/>
      <c r="D5" s="2"/>
      <c r="E5" s="67" t="s">
        <v>21</v>
      </c>
      <c r="F5" s="3" t="s">
        <v>22</v>
      </c>
      <c r="G5" s="84"/>
      <c r="H5" s="82"/>
      <c r="I5" s="72"/>
      <c r="J5" s="73"/>
      <c r="K5" s="81"/>
      <c r="L5" s="82"/>
      <c r="M5" s="72"/>
      <c r="N5" s="74"/>
      <c r="O5" s="4">
        <f t="shared" si="0"/>
        <v>1</v>
      </c>
    </row>
    <row r="6" spans="1:15" ht="60">
      <c r="A6" s="296"/>
      <c r="B6" s="297"/>
      <c r="C6" s="99"/>
      <c r="D6" s="106"/>
      <c r="E6" s="108" t="s">
        <v>23</v>
      </c>
      <c r="F6" s="3" t="s">
        <v>22</v>
      </c>
      <c r="G6" s="84"/>
      <c r="H6" s="82"/>
      <c r="I6" s="81"/>
      <c r="K6" s="81"/>
      <c r="L6" s="82"/>
      <c r="M6" s="81"/>
      <c r="N6" s="87"/>
      <c r="O6" s="4">
        <f t="shared" si="0"/>
        <v>1</v>
      </c>
    </row>
    <row r="7" spans="1:15" ht="60">
      <c r="A7" s="296"/>
      <c r="B7" s="297"/>
      <c r="C7" s="99"/>
      <c r="D7" s="106"/>
      <c r="E7" s="108" t="s">
        <v>24</v>
      </c>
      <c r="F7" s="3" t="s">
        <v>22</v>
      </c>
      <c r="G7" s="84"/>
      <c r="H7" s="82"/>
      <c r="I7" s="81"/>
      <c r="K7" s="81"/>
      <c r="L7" s="82"/>
      <c r="M7" s="81"/>
      <c r="N7" s="87"/>
      <c r="O7" s="4">
        <f t="shared" si="0"/>
        <v>1</v>
      </c>
    </row>
    <row r="8" spans="1:15" ht="24">
      <c r="A8" s="296"/>
      <c r="B8" s="297"/>
      <c r="C8" s="99"/>
      <c r="D8" s="106"/>
      <c r="E8" s="108" t="s">
        <v>25</v>
      </c>
      <c r="F8" s="3" t="s">
        <v>22</v>
      </c>
      <c r="G8" s="84"/>
      <c r="H8" s="82"/>
      <c r="I8" s="81"/>
      <c r="K8" s="81"/>
      <c r="L8" s="82"/>
      <c r="M8" s="81"/>
      <c r="N8" s="87"/>
      <c r="O8" s="4">
        <f t="shared" si="0"/>
        <v>1</v>
      </c>
    </row>
    <row r="9" spans="1:15" ht="24">
      <c r="A9" s="296"/>
      <c r="B9" s="297"/>
      <c r="C9" s="99"/>
      <c r="D9" s="106"/>
      <c r="E9" s="108" t="s">
        <v>26</v>
      </c>
      <c r="F9" s="3" t="s">
        <v>22</v>
      </c>
      <c r="G9" s="84"/>
      <c r="H9" s="82"/>
      <c r="I9" s="81"/>
      <c r="K9" s="81"/>
      <c r="L9" s="82"/>
      <c r="M9" s="81"/>
      <c r="N9" s="87"/>
      <c r="O9" s="4">
        <f t="shared" si="0"/>
        <v>1</v>
      </c>
    </row>
    <row r="10" spans="1:15" ht="24">
      <c r="A10" s="296"/>
      <c r="B10" s="297"/>
      <c r="C10" s="99"/>
      <c r="D10" s="106"/>
      <c r="E10" s="108" t="s">
        <v>27</v>
      </c>
      <c r="F10" s="3" t="s">
        <v>22</v>
      </c>
      <c r="G10" s="84"/>
      <c r="H10" s="82"/>
      <c r="I10" s="81"/>
      <c r="K10" s="81"/>
      <c r="L10" s="82"/>
      <c r="M10" s="81"/>
      <c r="N10" s="87"/>
      <c r="O10" s="4">
        <f t="shared" si="0"/>
        <v>1</v>
      </c>
    </row>
    <row r="11" spans="1:15" ht="60.75" thickBot="1">
      <c r="A11" s="296"/>
      <c r="B11" s="298"/>
      <c r="C11" s="100"/>
      <c r="D11" s="64"/>
      <c r="E11" s="154"/>
      <c r="F11" s="155"/>
      <c r="G11" s="68" t="s">
        <v>28</v>
      </c>
      <c r="H11" s="45" t="s">
        <v>13</v>
      </c>
      <c r="I11" s="77"/>
      <c r="J11" s="76"/>
      <c r="K11" s="77"/>
      <c r="L11" s="76"/>
      <c r="M11" s="77"/>
      <c r="N11" s="78"/>
      <c r="O11" s="4">
        <f t="shared" si="0"/>
        <v>0</v>
      </c>
    </row>
    <row r="12" spans="1:15" ht="48.75" thickTop="1">
      <c r="A12" s="296"/>
      <c r="B12" s="299" t="s">
        <v>29</v>
      </c>
      <c r="C12" s="101"/>
      <c r="D12" s="63"/>
      <c r="E12" s="66" t="s">
        <v>30</v>
      </c>
      <c r="F12" s="40" t="s">
        <v>13</v>
      </c>
      <c r="G12" s="66" t="s">
        <v>31</v>
      </c>
      <c r="H12" s="40" t="s">
        <v>13</v>
      </c>
      <c r="I12" s="85"/>
      <c r="J12" s="86"/>
      <c r="K12" s="66" t="s">
        <v>32</v>
      </c>
      <c r="L12" s="40" t="s">
        <v>13</v>
      </c>
      <c r="M12" s="66" t="s">
        <v>33</v>
      </c>
      <c r="N12" s="40" t="s">
        <v>13</v>
      </c>
      <c r="O12" s="4">
        <f t="shared" si="0"/>
        <v>0</v>
      </c>
    </row>
    <row r="13" spans="1:15" ht="24">
      <c r="A13" s="296"/>
      <c r="B13" s="297"/>
      <c r="C13" s="99"/>
      <c r="D13" s="2"/>
      <c r="E13" s="67" t="s">
        <v>34</v>
      </c>
      <c r="F13" s="3" t="s">
        <v>22</v>
      </c>
      <c r="G13" s="67" t="s">
        <v>35</v>
      </c>
      <c r="H13" s="3" t="s">
        <v>22</v>
      </c>
      <c r="I13" s="84"/>
      <c r="J13" s="82"/>
      <c r="K13" s="72"/>
      <c r="L13" s="74"/>
      <c r="M13" s="67" t="s">
        <v>36</v>
      </c>
      <c r="N13" s="3" t="s">
        <v>13</v>
      </c>
      <c r="O13" s="4">
        <f t="shared" si="0"/>
        <v>2</v>
      </c>
    </row>
    <row r="14" spans="1:15" ht="84">
      <c r="A14" s="296"/>
      <c r="B14" s="297"/>
      <c r="C14" s="99"/>
      <c r="D14" s="2"/>
      <c r="E14" s="108" t="s">
        <v>37</v>
      </c>
      <c r="F14" s="3" t="s">
        <v>13</v>
      </c>
      <c r="G14" s="70"/>
      <c r="H14" s="71"/>
      <c r="I14" s="81"/>
      <c r="J14" s="82"/>
      <c r="K14" s="81"/>
      <c r="L14" s="82"/>
      <c r="M14" s="72"/>
      <c r="N14" s="74"/>
      <c r="O14" s="4"/>
    </row>
    <row r="15" spans="1:15" ht="24">
      <c r="A15" s="296"/>
      <c r="B15" s="297"/>
      <c r="C15" s="99"/>
      <c r="D15" s="2"/>
      <c r="E15" s="67" t="s">
        <v>38</v>
      </c>
      <c r="F15" s="3" t="s">
        <v>13</v>
      </c>
      <c r="G15" s="97"/>
      <c r="H15" s="1"/>
      <c r="I15" s="81"/>
      <c r="J15" s="82"/>
      <c r="K15" s="83"/>
      <c r="L15" s="1"/>
      <c r="M15" s="72"/>
      <c r="N15" s="74"/>
      <c r="O15" s="4">
        <f t="shared" si="0"/>
        <v>0</v>
      </c>
    </row>
    <row r="16" spans="1:15" ht="36">
      <c r="A16" s="296"/>
      <c r="B16" s="297"/>
      <c r="C16" s="99"/>
      <c r="D16" s="106"/>
      <c r="E16" s="108" t="s">
        <v>39</v>
      </c>
      <c r="F16" s="3" t="s">
        <v>22</v>
      </c>
      <c r="G16" s="97"/>
      <c r="H16" s="1"/>
      <c r="I16" s="81"/>
      <c r="J16" s="82"/>
      <c r="K16" s="83"/>
      <c r="L16" s="1"/>
      <c r="M16" s="81"/>
      <c r="N16" s="87"/>
      <c r="O16" s="4">
        <f t="shared" si="0"/>
        <v>1</v>
      </c>
    </row>
    <row r="17" spans="1:15" ht="48">
      <c r="A17" s="296"/>
      <c r="B17" s="297"/>
      <c r="C17" s="99"/>
      <c r="D17" s="106"/>
      <c r="E17" s="108" t="s">
        <v>40</v>
      </c>
      <c r="F17" s="3" t="s">
        <v>13</v>
      </c>
      <c r="G17" s="97"/>
      <c r="H17" s="1"/>
      <c r="I17" s="81"/>
      <c r="J17" s="82"/>
      <c r="K17" s="83"/>
      <c r="L17" s="1"/>
      <c r="M17" s="81"/>
      <c r="N17" s="87"/>
      <c r="O17" s="4">
        <f t="shared" si="0"/>
        <v>0</v>
      </c>
    </row>
    <row r="18" spans="1:15" ht="24">
      <c r="A18" s="296"/>
      <c r="B18" s="297"/>
      <c r="C18" s="99"/>
      <c r="D18" s="106"/>
      <c r="E18" s="108" t="s">
        <v>41</v>
      </c>
      <c r="F18" s="3" t="s">
        <v>13</v>
      </c>
      <c r="G18" s="97"/>
      <c r="H18" s="1"/>
      <c r="I18" s="81"/>
      <c r="J18" s="82"/>
      <c r="K18" s="83"/>
      <c r="L18" s="1"/>
      <c r="M18" s="81"/>
      <c r="N18" s="87"/>
      <c r="O18" s="4">
        <f t="shared" si="0"/>
        <v>0</v>
      </c>
    </row>
    <row r="19" spans="1:15" ht="24">
      <c r="A19" s="296"/>
      <c r="B19" s="297"/>
      <c r="C19" s="99"/>
      <c r="D19" s="106"/>
      <c r="E19" s="108" t="s">
        <v>42</v>
      </c>
      <c r="F19" s="3" t="s">
        <v>13</v>
      </c>
      <c r="G19" s="97"/>
      <c r="H19" s="1"/>
      <c r="I19" s="81"/>
      <c r="J19" s="82"/>
      <c r="K19" s="83"/>
      <c r="L19" s="1"/>
      <c r="M19" s="81"/>
      <c r="N19" s="87"/>
      <c r="O19" s="4">
        <f t="shared" si="0"/>
        <v>0</v>
      </c>
    </row>
    <row r="20" spans="1:15" ht="24">
      <c r="A20" s="296"/>
      <c r="B20" s="297"/>
      <c r="C20" s="99"/>
      <c r="D20" s="106"/>
      <c r="E20" s="108" t="s">
        <v>43</v>
      </c>
      <c r="F20" s="3" t="s">
        <v>13</v>
      </c>
      <c r="G20" s="97"/>
      <c r="H20" s="1"/>
      <c r="I20" s="81"/>
      <c r="J20" s="82"/>
      <c r="K20" s="83"/>
      <c r="L20" s="1"/>
      <c r="M20" s="81"/>
      <c r="N20" s="87"/>
      <c r="O20" s="4">
        <f t="shared" si="0"/>
        <v>0</v>
      </c>
    </row>
    <row r="21" spans="1:15" ht="24">
      <c r="A21" s="296"/>
      <c r="B21" s="297"/>
      <c r="C21" s="99"/>
      <c r="D21" s="106"/>
      <c r="E21" s="108" t="s">
        <v>44</v>
      </c>
      <c r="F21" s="3" t="s">
        <v>13</v>
      </c>
      <c r="G21" s="97"/>
      <c r="H21" s="1"/>
      <c r="I21" s="81"/>
      <c r="J21" s="82"/>
      <c r="K21" s="83"/>
      <c r="L21" s="1"/>
      <c r="M21" s="81"/>
      <c r="N21" s="87"/>
      <c r="O21" s="4">
        <f t="shared" si="0"/>
        <v>0</v>
      </c>
    </row>
    <row r="22" spans="1:15" ht="24">
      <c r="A22" s="296"/>
      <c r="B22" s="297"/>
      <c r="C22" s="99"/>
      <c r="D22" s="106"/>
      <c r="E22" s="108" t="s">
        <v>45</v>
      </c>
      <c r="F22" s="3" t="s">
        <v>13</v>
      </c>
      <c r="G22" s="97"/>
      <c r="H22" s="1"/>
      <c r="I22" s="81"/>
      <c r="J22" s="82"/>
      <c r="K22" s="83"/>
      <c r="L22" s="1"/>
      <c r="M22" s="81"/>
      <c r="N22" s="87"/>
      <c r="O22" s="4">
        <f t="shared" si="0"/>
        <v>0</v>
      </c>
    </row>
    <row r="23" spans="1:15" ht="24">
      <c r="A23" s="296"/>
      <c r="B23" s="297"/>
      <c r="C23" s="99"/>
      <c r="D23" s="106"/>
      <c r="E23" s="108" t="s">
        <v>46</v>
      </c>
      <c r="F23" s="3" t="s">
        <v>13</v>
      </c>
      <c r="G23" s="97"/>
      <c r="H23" s="1"/>
      <c r="I23" s="81"/>
      <c r="J23" s="82"/>
      <c r="K23" s="83"/>
      <c r="L23" s="1"/>
      <c r="M23" s="81"/>
      <c r="N23" s="87"/>
      <c r="O23" s="4">
        <f t="shared" si="0"/>
        <v>0</v>
      </c>
    </row>
    <row r="24" spans="1:15" ht="24.75" thickBot="1">
      <c r="A24" s="296"/>
      <c r="B24" s="298"/>
      <c r="C24" s="100"/>
      <c r="D24" s="64"/>
      <c r="E24" s="68" t="s">
        <v>47</v>
      </c>
      <c r="F24" s="45" t="s">
        <v>22</v>
      </c>
      <c r="G24" s="75"/>
      <c r="H24" s="76"/>
      <c r="I24" s="77"/>
      <c r="J24" s="76"/>
      <c r="K24" s="77"/>
      <c r="L24" s="76"/>
      <c r="M24" s="77"/>
      <c r="N24" s="78"/>
      <c r="O24" s="4">
        <f t="shared" si="0"/>
        <v>1</v>
      </c>
    </row>
    <row r="25" spans="1:15" ht="36.75" thickTop="1">
      <c r="A25" s="296"/>
      <c r="B25" s="299" t="s">
        <v>48</v>
      </c>
      <c r="C25" s="101"/>
      <c r="D25" s="63"/>
      <c r="E25" s="66" t="s">
        <v>49</v>
      </c>
      <c r="F25" s="40" t="s">
        <v>13</v>
      </c>
      <c r="G25" s="66" t="s">
        <v>50</v>
      </c>
      <c r="H25" s="40" t="s">
        <v>13</v>
      </c>
      <c r="I25" s="66" t="s">
        <v>51</v>
      </c>
      <c r="J25" s="40" t="s">
        <v>13</v>
      </c>
      <c r="K25" s="66" t="s">
        <v>52</v>
      </c>
      <c r="L25" s="40" t="s">
        <v>13</v>
      </c>
      <c r="M25" s="85"/>
      <c r="N25" s="86"/>
      <c r="O25" s="4">
        <f t="shared" si="0"/>
        <v>0</v>
      </c>
    </row>
    <row r="26" spans="1:15" ht="60">
      <c r="A26" s="296"/>
      <c r="B26" s="297"/>
      <c r="C26" s="99"/>
      <c r="D26" s="2"/>
      <c r="E26" s="67" t="s">
        <v>53</v>
      </c>
      <c r="F26" s="3" t="s">
        <v>13</v>
      </c>
      <c r="G26" s="67" t="s">
        <v>54</v>
      </c>
      <c r="H26" s="3" t="s">
        <v>13</v>
      </c>
      <c r="I26" s="67" t="s">
        <v>55</v>
      </c>
      <c r="J26" s="3" t="s">
        <v>13</v>
      </c>
      <c r="K26" s="67" t="s">
        <v>56</v>
      </c>
      <c r="L26" s="3" t="s">
        <v>13</v>
      </c>
      <c r="M26" s="84"/>
      <c r="N26" s="87"/>
      <c r="O26" s="4">
        <f t="shared" si="0"/>
        <v>0</v>
      </c>
    </row>
    <row r="27" spans="1:15" ht="36">
      <c r="A27" s="296"/>
      <c r="B27" s="297"/>
      <c r="C27" s="99"/>
      <c r="D27" s="2"/>
      <c r="E27" s="67" t="s">
        <v>57</v>
      </c>
      <c r="F27" s="3" t="s">
        <v>13</v>
      </c>
      <c r="G27" s="70"/>
      <c r="H27" s="74"/>
      <c r="I27" s="67" t="s">
        <v>58</v>
      </c>
      <c r="J27" s="3" t="s">
        <v>13</v>
      </c>
      <c r="K27" s="67" t="s">
        <v>59</v>
      </c>
      <c r="L27" s="3" t="s">
        <v>13</v>
      </c>
      <c r="M27" s="84"/>
      <c r="N27" s="87"/>
      <c r="O27" s="4">
        <f t="shared" si="0"/>
        <v>0</v>
      </c>
    </row>
    <row r="28" spans="1:15" ht="36">
      <c r="A28" s="296"/>
      <c r="B28" s="297"/>
      <c r="C28" s="99"/>
      <c r="D28" s="2"/>
      <c r="E28" s="67" t="s">
        <v>60</v>
      </c>
      <c r="F28" s="3" t="s">
        <v>13</v>
      </c>
      <c r="G28" s="84"/>
      <c r="H28" s="82"/>
      <c r="I28" s="72"/>
      <c r="J28" s="71"/>
      <c r="K28" s="72"/>
      <c r="L28" s="71"/>
      <c r="M28" s="81"/>
      <c r="N28" s="87"/>
      <c r="O28" s="4">
        <f t="shared" si="0"/>
        <v>0</v>
      </c>
    </row>
    <row r="29" spans="1:15" ht="24">
      <c r="A29" s="296"/>
      <c r="B29" s="297"/>
      <c r="C29" s="99"/>
      <c r="D29" s="2"/>
      <c r="E29" s="67" t="s">
        <v>61</v>
      </c>
      <c r="F29" s="3" t="s">
        <v>13</v>
      </c>
      <c r="G29" s="109"/>
      <c r="H29" s="110"/>
      <c r="I29" s="81"/>
      <c r="J29" s="82"/>
      <c r="K29" s="81"/>
      <c r="L29" s="82"/>
      <c r="M29" s="81"/>
      <c r="N29" s="87"/>
      <c r="O29" s="4">
        <f t="shared" si="0"/>
        <v>0</v>
      </c>
    </row>
    <row r="30" spans="1:15" ht="15.75">
      <c r="A30" s="296"/>
      <c r="B30" s="297"/>
      <c r="C30" s="99"/>
      <c r="D30" s="2"/>
      <c r="E30" s="70"/>
      <c r="F30" s="74"/>
      <c r="G30" s="67" t="s">
        <v>62</v>
      </c>
      <c r="H30" s="3" t="s">
        <v>13</v>
      </c>
      <c r="I30" s="84"/>
      <c r="J30" s="82"/>
      <c r="K30" s="81"/>
      <c r="L30" s="82"/>
      <c r="M30" s="81"/>
      <c r="N30" s="87"/>
      <c r="O30" s="4">
        <f t="shared" si="0"/>
        <v>0</v>
      </c>
    </row>
    <row r="31" spans="1:15" ht="15.75">
      <c r="A31" s="296"/>
      <c r="B31" s="297"/>
      <c r="C31" s="99"/>
      <c r="D31" s="2"/>
      <c r="E31" s="84"/>
      <c r="F31" s="87"/>
      <c r="G31" s="67" t="s">
        <v>63</v>
      </c>
      <c r="H31" s="3" t="s">
        <v>13</v>
      </c>
      <c r="I31" s="84"/>
      <c r="J31" s="82"/>
      <c r="K31" s="81"/>
      <c r="L31" s="82"/>
      <c r="M31" s="81"/>
      <c r="N31" s="87"/>
      <c r="O31" s="4">
        <f t="shared" si="0"/>
        <v>0</v>
      </c>
    </row>
    <row r="32" spans="1:15" ht="15.75">
      <c r="A32" s="296"/>
      <c r="B32" s="297"/>
      <c r="C32" s="99"/>
      <c r="D32" s="2"/>
      <c r="E32" s="84"/>
      <c r="F32" s="87"/>
      <c r="G32" s="67" t="s">
        <v>64</v>
      </c>
      <c r="H32" s="3" t="s">
        <v>13</v>
      </c>
      <c r="I32" s="84"/>
      <c r="J32" s="82"/>
      <c r="K32" s="81"/>
      <c r="L32" s="82"/>
      <c r="M32" s="81"/>
      <c r="N32" s="87"/>
      <c r="O32" s="4">
        <f t="shared" si="0"/>
        <v>0</v>
      </c>
    </row>
    <row r="33" spans="1:15" ht="15.75">
      <c r="A33" s="296"/>
      <c r="B33" s="297"/>
      <c r="C33" s="99"/>
      <c r="D33" s="2"/>
      <c r="E33" s="84"/>
      <c r="F33" s="87"/>
      <c r="G33" s="67" t="s">
        <v>65</v>
      </c>
      <c r="H33" s="3" t="s">
        <v>13</v>
      </c>
      <c r="I33" s="84"/>
      <c r="J33" s="82"/>
      <c r="K33" s="81"/>
      <c r="L33" s="82"/>
      <c r="M33" s="81"/>
      <c r="N33" s="87"/>
      <c r="O33" s="4">
        <f t="shared" si="0"/>
        <v>0</v>
      </c>
    </row>
    <row r="34" spans="1:15" ht="15.75">
      <c r="A34" s="296"/>
      <c r="B34" s="297"/>
      <c r="C34" s="99"/>
      <c r="D34" s="106"/>
      <c r="E34" s="109"/>
      <c r="F34" s="111"/>
      <c r="G34" s="108" t="s">
        <v>66</v>
      </c>
      <c r="H34" s="3" t="s">
        <v>13</v>
      </c>
      <c r="I34" s="84"/>
      <c r="J34" s="82"/>
      <c r="K34" s="81"/>
      <c r="L34" s="82"/>
      <c r="M34" s="81"/>
      <c r="N34" s="87"/>
      <c r="O34" s="4">
        <f t="shared" si="0"/>
        <v>0</v>
      </c>
    </row>
    <row r="35" spans="1:15" ht="24">
      <c r="A35" s="296"/>
      <c r="B35" s="297"/>
      <c r="C35" s="99"/>
      <c r="D35" s="106"/>
      <c r="E35" s="67" t="s">
        <v>67</v>
      </c>
      <c r="F35" s="3" t="s">
        <v>13</v>
      </c>
      <c r="G35" s="70"/>
      <c r="H35" s="71"/>
      <c r="I35" s="81"/>
      <c r="J35" s="82"/>
      <c r="K35" s="81"/>
      <c r="L35" s="82"/>
      <c r="M35" s="81"/>
      <c r="N35" s="87"/>
      <c r="O35" s="4">
        <f t="shared" si="0"/>
        <v>0</v>
      </c>
    </row>
    <row r="36" spans="1:15" ht="24">
      <c r="A36" s="296"/>
      <c r="B36" s="297"/>
      <c r="C36" s="99"/>
      <c r="D36" s="106"/>
      <c r="E36" s="67" t="s">
        <v>68</v>
      </c>
      <c r="F36" s="3" t="s">
        <v>13</v>
      </c>
      <c r="G36" s="84"/>
      <c r="H36" s="82"/>
      <c r="I36" s="81"/>
      <c r="J36" s="82"/>
      <c r="K36" s="81"/>
      <c r="L36" s="82"/>
      <c r="M36" s="81"/>
      <c r="N36" s="87"/>
      <c r="O36" s="4">
        <f t="shared" si="0"/>
        <v>0</v>
      </c>
    </row>
    <row r="37" spans="1:15" ht="24">
      <c r="A37" s="296"/>
      <c r="B37" s="297"/>
      <c r="C37" s="99"/>
      <c r="D37" s="106"/>
      <c r="E37" s="67" t="s">
        <v>69</v>
      </c>
      <c r="F37" s="3" t="s">
        <v>13</v>
      </c>
      <c r="G37" s="84"/>
      <c r="H37" s="82"/>
      <c r="I37" s="81"/>
      <c r="J37" s="82"/>
      <c r="K37" s="81"/>
      <c r="L37" s="82"/>
      <c r="M37" s="81"/>
      <c r="N37" s="87"/>
      <c r="O37" s="4">
        <f t="shared" si="0"/>
        <v>0</v>
      </c>
    </row>
    <row r="38" spans="1:15" ht="24">
      <c r="A38" s="296"/>
      <c r="B38" s="297"/>
      <c r="C38" s="99"/>
      <c r="D38" s="106"/>
      <c r="E38" s="67" t="s">
        <v>70</v>
      </c>
      <c r="F38" s="3" t="s">
        <v>13</v>
      </c>
      <c r="G38" s="109"/>
      <c r="H38" s="110"/>
      <c r="I38" s="81"/>
      <c r="J38" s="82"/>
      <c r="K38" s="81"/>
      <c r="L38" s="82"/>
      <c r="M38" s="81"/>
      <c r="N38" s="87"/>
      <c r="O38" s="4">
        <f t="shared" si="0"/>
        <v>0</v>
      </c>
    </row>
    <row r="39" spans="1:15" ht="24">
      <c r="A39" s="296"/>
      <c r="B39" s="297"/>
      <c r="C39" s="99"/>
      <c r="D39" s="106"/>
      <c r="E39" s="84"/>
      <c r="F39" s="87"/>
      <c r="G39" s="108" t="s">
        <v>71</v>
      </c>
      <c r="H39" s="3" t="s">
        <v>13</v>
      </c>
      <c r="I39" s="84"/>
      <c r="J39" s="82"/>
      <c r="K39" s="81"/>
      <c r="L39" s="82"/>
      <c r="M39" s="81"/>
      <c r="N39" s="87"/>
      <c r="O39" s="4">
        <f t="shared" si="0"/>
        <v>0</v>
      </c>
    </row>
    <row r="40" spans="1:15" ht="24.75" thickBot="1">
      <c r="A40" s="296"/>
      <c r="B40" s="298"/>
      <c r="C40" s="100"/>
      <c r="D40" s="64"/>
      <c r="E40" s="75"/>
      <c r="F40" s="78"/>
      <c r="G40" s="68" t="s">
        <v>72</v>
      </c>
      <c r="H40" s="45" t="s">
        <v>13</v>
      </c>
      <c r="I40" s="75"/>
      <c r="J40" s="76"/>
      <c r="K40" s="77"/>
      <c r="L40" s="76"/>
      <c r="M40" s="77"/>
      <c r="N40" s="78"/>
      <c r="O40" s="4">
        <f t="shared" si="0"/>
        <v>0</v>
      </c>
    </row>
    <row r="41" spans="1:15" ht="36.75" thickTop="1">
      <c r="A41" s="296"/>
      <c r="B41" s="299" t="s">
        <v>73</v>
      </c>
      <c r="C41" s="101"/>
      <c r="D41" s="63"/>
      <c r="E41" s="67" t="s">
        <v>74</v>
      </c>
      <c r="F41" s="3" t="s">
        <v>13</v>
      </c>
      <c r="G41" s="85"/>
      <c r="H41" s="88"/>
      <c r="I41" s="89"/>
      <c r="J41" s="88"/>
      <c r="K41" s="89"/>
      <c r="L41" s="88"/>
      <c r="M41" s="89"/>
      <c r="N41" s="86"/>
      <c r="O41" s="4">
        <f t="shared" si="0"/>
        <v>0</v>
      </c>
    </row>
    <row r="42" spans="1:15" ht="24">
      <c r="A42" s="296"/>
      <c r="B42" s="297"/>
      <c r="C42" s="99"/>
      <c r="D42" s="65"/>
      <c r="E42" s="108" t="s">
        <v>75</v>
      </c>
      <c r="F42" s="3" t="s">
        <v>13</v>
      </c>
      <c r="G42" s="84"/>
      <c r="H42" s="82"/>
      <c r="I42" s="81"/>
      <c r="J42" s="82"/>
      <c r="K42" s="81"/>
      <c r="L42" s="82"/>
      <c r="M42" s="81"/>
      <c r="N42" s="87"/>
      <c r="O42" s="4">
        <f t="shared" si="0"/>
        <v>0</v>
      </c>
    </row>
    <row r="43" spans="1:15" ht="36">
      <c r="A43" s="296"/>
      <c r="B43" s="297"/>
      <c r="C43" s="99"/>
      <c r="D43" s="65"/>
      <c r="E43" s="67" t="s">
        <v>76</v>
      </c>
      <c r="F43" s="3" t="s">
        <v>13</v>
      </c>
      <c r="G43" s="84"/>
      <c r="H43" s="82"/>
      <c r="I43" s="81"/>
      <c r="J43" s="82"/>
      <c r="K43" s="81"/>
      <c r="L43" s="82"/>
      <c r="M43" s="81"/>
      <c r="N43" s="87"/>
      <c r="O43" s="4">
        <f t="shared" si="0"/>
        <v>0</v>
      </c>
    </row>
    <row r="44" spans="1:15" ht="24">
      <c r="A44" s="296"/>
      <c r="B44" s="297"/>
      <c r="C44" s="99"/>
      <c r="D44" s="2"/>
      <c r="E44" s="152" t="s">
        <v>77</v>
      </c>
      <c r="F44" s="3" t="s">
        <v>13</v>
      </c>
      <c r="G44" s="84"/>
      <c r="H44" s="82"/>
      <c r="I44" s="81"/>
      <c r="J44" s="82"/>
      <c r="K44" s="81"/>
      <c r="L44" s="82"/>
      <c r="M44" s="81"/>
      <c r="N44" s="87"/>
      <c r="O44" s="4">
        <f t="shared" si="0"/>
        <v>0</v>
      </c>
    </row>
    <row r="45" spans="1:15" ht="24">
      <c r="A45" s="296"/>
      <c r="B45" s="297"/>
      <c r="C45" s="99"/>
      <c r="D45" s="106"/>
      <c r="E45" s="150" t="s">
        <v>78</v>
      </c>
      <c r="F45" s="3" t="s">
        <v>13</v>
      </c>
      <c r="G45" s="84"/>
      <c r="H45" s="82"/>
      <c r="I45" s="81"/>
      <c r="J45" s="82"/>
      <c r="K45" s="81"/>
      <c r="L45" s="82"/>
      <c r="M45" s="81"/>
      <c r="N45" s="87"/>
      <c r="O45" s="4">
        <f t="shared" si="0"/>
        <v>0</v>
      </c>
    </row>
    <row r="46" spans="1:15" ht="24">
      <c r="A46" s="296"/>
      <c r="B46" s="297"/>
      <c r="C46" s="99"/>
      <c r="D46" s="106"/>
      <c r="E46" s="150" t="s">
        <v>79</v>
      </c>
      <c r="F46" s="3" t="s">
        <v>13</v>
      </c>
      <c r="G46" s="84"/>
      <c r="H46" s="82"/>
      <c r="I46" s="81"/>
      <c r="J46" s="82"/>
      <c r="K46" s="81"/>
      <c r="L46" s="82"/>
      <c r="M46" s="81"/>
      <c r="N46" s="87"/>
      <c r="O46" s="4">
        <f t="shared" si="0"/>
        <v>0</v>
      </c>
    </row>
    <row r="47" spans="1:15" ht="24">
      <c r="A47" s="296"/>
      <c r="B47" s="297"/>
      <c r="C47" s="99"/>
      <c r="D47" s="106"/>
      <c r="E47" s="150" t="s">
        <v>80</v>
      </c>
      <c r="F47" s="3" t="s">
        <v>13</v>
      </c>
      <c r="G47" s="84"/>
      <c r="H47" s="82"/>
      <c r="I47" s="81"/>
      <c r="J47" s="82"/>
      <c r="K47" s="81"/>
      <c r="L47" s="82"/>
      <c r="M47" s="81"/>
      <c r="N47" s="87"/>
      <c r="O47" s="4">
        <f t="shared" si="0"/>
        <v>0</v>
      </c>
    </row>
    <row r="48" spans="1:15" ht="24">
      <c r="A48" s="296"/>
      <c r="B48" s="297"/>
      <c r="C48" s="99"/>
      <c r="D48" s="106"/>
      <c r="E48" s="150" t="s">
        <v>81</v>
      </c>
      <c r="F48" s="3" t="s">
        <v>13</v>
      </c>
      <c r="G48" s="84"/>
      <c r="H48" s="82"/>
      <c r="I48" s="81"/>
      <c r="J48" s="82"/>
      <c r="K48" s="81"/>
      <c r="L48" s="82"/>
      <c r="M48" s="81"/>
      <c r="N48" s="87"/>
      <c r="O48" s="4">
        <f t="shared" si="0"/>
        <v>0</v>
      </c>
    </row>
    <row r="49" spans="1:15" ht="24">
      <c r="A49" s="296"/>
      <c r="B49" s="297"/>
      <c r="C49" s="99"/>
      <c r="D49" s="106"/>
      <c r="E49" s="132" t="s">
        <v>82</v>
      </c>
      <c r="F49" s="3" t="s">
        <v>13</v>
      </c>
      <c r="G49" s="84"/>
      <c r="H49" s="82"/>
      <c r="I49" s="81"/>
      <c r="J49" s="82"/>
      <c r="K49" s="81"/>
      <c r="L49" s="82"/>
      <c r="M49" s="81"/>
      <c r="N49" s="87"/>
      <c r="O49" s="4">
        <f t="shared" si="0"/>
        <v>0</v>
      </c>
    </row>
    <row r="50" spans="1:15" ht="24">
      <c r="A50" s="296"/>
      <c r="B50" s="297"/>
      <c r="C50" s="99"/>
      <c r="D50" s="106"/>
      <c r="E50" s="1"/>
      <c r="F50" s="74"/>
      <c r="G50" s="150" t="s">
        <v>83</v>
      </c>
      <c r="H50" s="3" t="s">
        <v>13</v>
      </c>
      <c r="I50" s="81"/>
      <c r="J50" s="82"/>
      <c r="K50" s="81"/>
      <c r="L50" s="82"/>
      <c r="M50" s="81"/>
      <c r="N50" s="87"/>
      <c r="O50" s="4">
        <f t="shared" si="0"/>
        <v>0</v>
      </c>
    </row>
    <row r="51" spans="1:15" ht="24.75" thickBot="1">
      <c r="A51" s="296"/>
      <c r="B51" s="297"/>
      <c r="C51" s="99"/>
      <c r="D51" s="106"/>
      <c r="E51" s="1"/>
      <c r="F51" s="87"/>
      <c r="G51" s="150" t="s">
        <v>84</v>
      </c>
      <c r="H51" s="107" t="s">
        <v>13</v>
      </c>
      <c r="I51" s="81"/>
      <c r="J51" s="82"/>
      <c r="K51" s="81"/>
      <c r="L51" s="82"/>
      <c r="M51" s="81"/>
      <c r="N51" s="87"/>
      <c r="O51" s="4">
        <f t="shared" si="0"/>
        <v>0</v>
      </c>
    </row>
    <row r="52" spans="1:15" ht="24.75" thickTop="1">
      <c r="A52" s="296"/>
      <c r="B52" s="299" t="s">
        <v>85</v>
      </c>
      <c r="C52" s="101"/>
      <c r="D52" s="63"/>
      <c r="E52" s="66" t="s">
        <v>86</v>
      </c>
      <c r="F52" s="40" t="s">
        <v>13</v>
      </c>
      <c r="G52" s="133" t="s">
        <v>87</v>
      </c>
      <c r="H52" s="40" t="s">
        <v>13</v>
      </c>
      <c r="I52" s="85"/>
      <c r="J52" s="88"/>
      <c r="K52" s="89"/>
      <c r="L52" s="88"/>
      <c r="M52" s="89"/>
      <c r="N52" s="86"/>
      <c r="O52" s="4">
        <f t="shared" si="0"/>
        <v>0</v>
      </c>
    </row>
    <row r="53" spans="1:15" ht="48">
      <c r="A53" s="296"/>
      <c r="B53" s="297"/>
      <c r="C53" s="99"/>
      <c r="D53" s="2"/>
      <c r="E53" s="128" t="s">
        <v>88</v>
      </c>
      <c r="F53" s="3" t="s">
        <v>13</v>
      </c>
      <c r="G53" s="142"/>
      <c r="H53" s="82"/>
      <c r="I53" s="81"/>
      <c r="J53" s="82"/>
      <c r="K53" s="81"/>
      <c r="L53" s="82"/>
      <c r="M53" s="81"/>
      <c r="N53" s="87"/>
      <c r="O53" s="4">
        <f t="shared" si="0"/>
        <v>0</v>
      </c>
    </row>
    <row r="54" spans="1:15" ht="24.75" thickBot="1">
      <c r="A54" s="296"/>
      <c r="B54" s="298"/>
      <c r="C54" s="100"/>
      <c r="D54" s="64"/>
      <c r="E54" s="68" t="s">
        <v>89</v>
      </c>
      <c r="F54" s="45" t="s">
        <v>13</v>
      </c>
      <c r="G54" s="143"/>
      <c r="H54" s="76"/>
      <c r="I54" s="77"/>
      <c r="J54" s="76"/>
      <c r="K54" s="77"/>
      <c r="L54" s="76"/>
      <c r="M54" s="77"/>
      <c r="N54" s="78"/>
      <c r="O54" s="4">
        <f t="shared" si="0"/>
        <v>0</v>
      </c>
    </row>
    <row r="55" spans="1:15" ht="48.75" thickTop="1">
      <c r="A55" s="296"/>
      <c r="B55" s="297" t="s">
        <v>90</v>
      </c>
      <c r="C55" s="99"/>
      <c r="D55" s="153"/>
      <c r="E55" s="69" t="s">
        <v>91</v>
      </c>
      <c r="F55" s="62" t="s">
        <v>13</v>
      </c>
      <c r="G55" s="69" t="s">
        <v>92</v>
      </c>
      <c r="H55" s="62" t="s">
        <v>13</v>
      </c>
      <c r="I55" s="81"/>
      <c r="J55" s="82"/>
      <c r="K55" s="81"/>
      <c r="L55" s="82"/>
      <c r="M55" s="81"/>
      <c r="N55" s="87"/>
      <c r="O55" s="4">
        <f t="shared" si="0"/>
        <v>0</v>
      </c>
    </row>
    <row r="56" spans="1:15" ht="36">
      <c r="A56" s="296"/>
      <c r="B56" s="297"/>
      <c r="C56" s="99"/>
      <c r="D56" s="65"/>
      <c r="E56" s="69" t="s">
        <v>93</v>
      </c>
      <c r="F56" s="62" t="s">
        <v>13</v>
      </c>
      <c r="G56" s="84"/>
      <c r="H56" s="82"/>
      <c r="I56" s="81"/>
      <c r="J56" s="82"/>
      <c r="K56" s="81"/>
      <c r="L56" s="82"/>
      <c r="M56" s="81"/>
      <c r="N56" s="87"/>
      <c r="O56" s="4">
        <f t="shared" si="0"/>
        <v>0</v>
      </c>
    </row>
    <row r="57" spans="1:15" ht="24">
      <c r="A57" s="296"/>
      <c r="B57" s="297"/>
      <c r="C57" s="99"/>
      <c r="D57" s="2"/>
      <c r="E57" s="67" t="s">
        <v>94</v>
      </c>
      <c r="F57" s="3" t="s">
        <v>13</v>
      </c>
      <c r="G57" s="84"/>
      <c r="H57" s="82"/>
      <c r="I57" s="81"/>
      <c r="J57" s="82"/>
      <c r="K57" s="81"/>
      <c r="L57" s="82"/>
      <c r="M57" s="81"/>
      <c r="N57" s="87"/>
      <c r="O57" s="4">
        <f t="shared" si="0"/>
        <v>0</v>
      </c>
    </row>
    <row r="58" spans="1:15" ht="24">
      <c r="A58" s="296"/>
      <c r="B58" s="297"/>
      <c r="C58" s="99"/>
      <c r="D58" s="2"/>
      <c r="E58" s="67" t="s">
        <v>95</v>
      </c>
      <c r="F58" s="3" t="s">
        <v>13</v>
      </c>
      <c r="G58" s="84"/>
      <c r="H58" s="82"/>
      <c r="I58" s="81"/>
      <c r="J58" s="82"/>
      <c r="K58" s="81"/>
      <c r="L58" s="82"/>
      <c r="M58" s="81"/>
      <c r="N58" s="87"/>
      <c r="O58" s="4">
        <f t="shared" si="0"/>
        <v>0</v>
      </c>
    </row>
    <row r="59" spans="1:15" ht="48">
      <c r="A59" s="296"/>
      <c r="B59" s="297"/>
      <c r="C59" s="99"/>
      <c r="D59" s="2"/>
      <c r="E59" s="132" t="s">
        <v>96</v>
      </c>
      <c r="F59" s="3" t="s">
        <v>13</v>
      </c>
      <c r="G59" s="84"/>
      <c r="H59" s="82"/>
      <c r="I59" s="81"/>
      <c r="J59" s="82"/>
      <c r="K59" s="81"/>
      <c r="L59" s="82"/>
      <c r="M59" s="81"/>
      <c r="N59" s="87"/>
      <c r="O59" s="4">
        <f t="shared" si="0"/>
        <v>0</v>
      </c>
    </row>
    <row r="60" spans="1:15" ht="60.75" thickBot="1">
      <c r="A60" s="296"/>
      <c r="B60" s="298"/>
      <c r="C60" s="100"/>
      <c r="D60" s="64"/>
      <c r="E60" s="137" t="s">
        <v>97</v>
      </c>
      <c r="F60" s="45" t="s">
        <v>13</v>
      </c>
      <c r="G60" s="75"/>
      <c r="H60" s="76"/>
      <c r="I60" s="77"/>
      <c r="J60" s="76"/>
      <c r="K60" s="77"/>
      <c r="L60" s="76"/>
      <c r="M60" s="77"/>
      <c r="N60" s="78"/>
      <c r="O60" s="4">
        <f t="shared" si="0"/>
        <v>0</v>
      </c>
    </row>
    <row r="61" spans="1:15" ht="60.75" thickTop="1">
      <c r="A61" s="156"/>
      <c r="B61" s="297" t="s">
        <v>98</v>
      </c>
      <c r="C61" s="99"/>
      <c r="D61" s="65"/>
      <c r="E61" s="69" t="s">
        <v>99</v>
      </c>
      <c r="F61" s="62" t="s">
        <v>13</v>
      </c>
      <c r="G61" s="69" t="s">
        <v>100</v>
      </c>
      <c r="H61" s="62" t="s">
        <v>13</v>
      </c>
      <c r="I61" s="69" t="s">
        <v>101</v>
      </c>
      <c r="J61" s="62" t="s">
        <v>13</v>
      </c>
      <c r="K61" s="84"/>
      <c r="L61" s="82"/>
      <c r="M61" s="81"/>
      <c r="N61" s="87"/>
      <c r="O61" s="4">
        <f t="shared" si="0"/>
        <v>0</v>
      </c>
    </row>
    <row r="62" spans="1:15" ht="36">
      <c r="A62" s="156"/>
      <c r="B62" s="297"/>
      <c r="C62" s="99"/>
      <c r="D62" s="2"/>
      <c r="E62" s="67" t="s">
        <v>102</v>
      </c>
      <c r="F62" s="3" t="s">
        <v>13</v>
      </c>
      <c r="G62" s="67" t="s">
        <v>103</v>
      </c>
      <c r="H62" s="3" t="s">
        <v>13</v>
      </c>
      <c r="I62" s="67" t="s">
        <v>104</v>
      </c>
      <c r="J62" s="3" t="s">
        <v>13</v>
      </c>
      <c r="K62" s="84"/>
      <c r="L62" s="82"/>
      <c r="M62" s="81"/>
      <c r="N62" s="87"/>
      <c r="O62" s="4">
        <f t="shared" si="0"/>
        <v>0</v>
      </c>
    </row>
    <row r="63" spans="1:15" ht="36">
      <c r="A63" s="156"/>
      <c r="B63" s="297"/>
      <c r="C63" s="99"/>
      <c r="D63" s="2"/>
      <c r="E63" s="67" t="s">
        <v>105</v>
      </c>
      <c r="F63" s="3" t="s">
        <v>13</v>
      </c>
      <c r="G63" s="67" t="s">
        <v>106</v>
      </c>
      <c r="H63" s="3" t="s">
        <v>13</v>
      </c>
      <c r="I63" s="67" t="s">
        <v>107</v>
      </c>
      <c r="J63" s="3" t="s">
        <v>13</v>
      </c>
      <c r="K63" s="84"/>
      <c r="L63" s="82"/>
      <c r="M63" s="81"/>
      <c r="N63" s="87"/>
      <c r="O63" s="4">
        <f t="shared" si="0"/>
        <v>0</v>
      </c>
    </row>
    <row r="64" spans="1:15" ht="36">
      <c r="A64" s="156"/>
      <c r="B64" s="297"/>
      <c r="C64" s="99"/>
      <c r="D64" s="2"/>
      <c r="E64" s="67" t="s">
        <v>108</v>
      </c>
      <c r="F64" s="3" t="s">
        <v>13</v>
      </c>
      <c r="G64" s="67" t="s">
        <v>109</v>
      </c>
      <c r="H64" s="3" t="s">
        <v>13</v>
      </c>
      <c r="I64" s="79"/>
      <c r="J64" s="80"/>
      <c r="K64" s="83"/>
      <c r="L64" s="1"/>
      <c r="M64" s="83"/>
      <c r="N64" s="90"/>
      <c r="O64" s="4">
        <f t="shared" si="0"/>
        <v>0</v>
      </c>
    </row>
    <row r="65" spans="1:15" ht="36">
      <c r="A65" s="156"/>
      <c r="B65" s="297"/>
      <c r="C65" s="99"/>
      <c r="D65" s="2"/>
      <c r="E65" s="67" t="s">
        <v>110</v>
      </c>
      <c r="F65" s="3" t="s">
        <v>13</v>
      </c>
      <c r="G65" s="67" t="s">
        <v>111</v>
      </c>
      <c r="H65" s="3" t="s">
        <v>13</v>
      </c>
      <c r="I65" s="84"/>
      <c r="J65" s="82"/>
      <c r="K65" s="81"/>
      <c r="L65" s="82"/>
      <c r="M65" s="83"/>
      <c r="N65" s="90"/>
      <c r="O65" s="4">
        <f t="shared" si="0"/>
        <v>0</v>
      </c>
    </row>
    <row r="66" spans="1:15" ht="48">
      <c r="A66" s="156"/>
      <c r="B66" s="297"/>
      <c r="C66" s="99"/>
      <c r="D66" s="106"/>
      <c r="E66" s="108" t="s">
        <v>112</v>
      </c>
      <c r="F66" s="3" t="s">
        <v>13</v>
      </c>
      <c r="G66" s="70"/>
      <c r="H66" s="71"/>
      <c r="I66" s="81"/>
      <c r="J66" s="82"/>
      <c r="K66" s="81"/>
      <c r="L66" s="82"/>
      <c r="M66" s="83"/>
      <c r="N66" s="90"/>
      <c r="O66" s="4">
        <f t="shared" si="0"/>
        <v>0</v>
      </c>
    </row>
    <row r="67" spans="1:15" ht="48">
      <c r="A67" s="156"/>
      <c r="B67" s="297"/>
      <c r="C67" s="99"/>
      <c r="D67" s="106"/>
      <c r="E67" s="108" t="s">
        <v>113</v>
      </c>
      <c r="F67" s="3" t="s">
        <v>13</v>
      </c>
      <c r="G67" s="84"/>
      <c r="H67" s="82"/>
      <c r="I67" s="81"/>
      <c r="J67" s="82"/>
      <c r="K67" s="81"/>
      <c r="L67" s="82"/>
      <c r="M67" s="83"/>
      <c r="N67" s="90"/>
      <c r="O67" s="4">
        <f t="shared" si="0"/>
        <v>0</v>
      </c>
    </row>
    <row r="68" spans="1:15" ht="72">
      <c r="A68" s="156"/>
      <c r="B68" s="297"/>
      <c r="C68" s="99"/>
      <c r="D68" s="106"/>
      <c r="E68" s="108" t="s">
        <v>114</v>
      </c>
      <c r="F68" s="3" t="s">
        <v>13</v>
      </c>
      <c r="G68" s="300" t="s">
        <v>115</v>
      </c>
      <c r="H68" s="301"/>
      <c r="I68" s="301"/>
      <c r="J68" s="301"/>
      <c r="K68" s="301"/>
      <c r="L68" s="82"/>
      <c r="M68" s="83"/>
      <c r="N68" s="90"/>
      <c r="O68" s="4">
        <f t="shared" si="0"/>
        <v>0</v>
      </c>
    </row>
    <row r="69" spans="1:15" ht="36">
      <c r="A69" s="156"/>
      <c r="B69" s="297"/>
      <c r="C69" s="99"/>
      <c r="D69" s="106"/>
      <c r="E69" s="108" t="s">
        <v>116</v>
      </c>
      <c r="F69" s="3" t="s">
        <v>13</v>
      </c>
      <c r="G69" s="84"/>
      <c r="H69" s="82"/>
      <c r="I69" s="81"/>
      <c r="J69" s="82"/>
      <c r="K69" s="81"/>
      <c r="L69" s="82"/>
      <c r="M69" s="83"/>
      <c r="N69" s="90"/>
      <c r="O69" s="4">
        <f t="shared" ref="O69:O114" si="1">COUNTIF(F69:N69,"Yes")</f>
        <v>0</v>
      </c>
    </row>
    <row r="70" spans="1:15" ht="48">
      <c r="A70" s="156"/>
      <c r="B70" s="297"/>
      <c r="C70" s="99"/>
      <c r="D70" s="106"/>
      <c r="E70" s="108" t="s">
        <v>117</v>
      </c>
      <c r="F70" s="3" t="s">
        <v>13</v>
      </c>
      <c r="G70" s="84"/>
      <c r="H70" s="82"/>
      <c r="I70" s="81"/>
      <c r="J70" s="82"/>
      <c r="K70" s="81"/>
      <c r="L70" s="82"/>
      <c r="M70" s="83"/>
      <c r="N70" s="90"/>
      <c r="O70" s="4">
        <f t="shared" si="1"/>
        <v>0</v>
      </c>
    </row>
    <row r="71" spans="1:15" ht="48">
      <c r="A71" s="156"/>
      <c r="B71" s="297"/>
      <c r="C71" s="99"/>
      <c r="D71" s="106"/>
      <c r="E71" s="108" t="s">
        <v>118</v>
      </c>
      <c r="F71" s="3" t="s">
        <v>13</v>
      </c>
      <c r="G71" s="84"/>
      <c r="H71" s="82"/>
      <c r="I71" s="81"/>
      <c r="J71" s="82"/>
      <c r="K71" s="81"/>
      <c r="L71" s="82"/>
      <c r="M71" s="83"/>
      <c r="N71" s="90"/>
      <c r="O71" s="4">
        <f t="shared" si="1"/>
        <v>0</v>
      </c>
    </row>
    <row r="72" spans="1:15" ht="24">
      <c r="A72" s="156"/>
      <c r="B72" s="297"/>
      <c r="C72" s="99"/>
      <c r="D72" s="106"/>
      <c r="E72" s="108" t="s">
        <v>119</v>
      </c>
      <c r="F72" s="3" t="s">
        <v>13</v>
      </c>
      <c r="G72" s="84"/>
      <c r="H72" s="82"/>
      <c r="I72" s="81"/>
      <c r="J72" s="82"/>
      <c r="K72" s="81"/>
      <c r="L72" s="82"/>
      <c r="M72" s="83"/>
      <c r="N72" s="90"/>
      <c r="O72" s="4"/>
    </row>
    <row r="73" spans="1:15" ht="24.75" thickBot="1">
      <c r="A73" s="156"/>
      <c r="B73" s="298"/>
      <c r="C73" s="100"/>
      <c r="D73" s="64"/>
      <c r="E73" s="68" t="s">
        <v>120</v>
      </c>
      <c r="F73" s="45" t="s">
        <v>13</v>
      </c>
      <c r="G73" s="157"/>
      <c r="H73" s="158"/>
      <c r="I73" s="77"/>
      <c r="J73" s="91"/>
      <c r="K73" s="77"/>
      <c r="L73" s="91"/>
      <c r="M73" s="77"/>
      <c r="N73" s="92"/>
      <c r="O73" s="4">
        <f t="shared" si="1"/>
        <v>0</v>
      </c>
    </row>
    <row r="74" spans="1:15" ht="72.75" thickTop="1">
      <c r="A74" s="1"/>
      <c r="B74" s="302" t="s">
        <v>121</v>
      </c>
      <c r="C74" s="126"/>
      <c r="D74" s="127"/>
      <c r="E74" s="128" t="s">
        <v>122</v>
      </c>
      <c r="F74" s="62" t="s">
        <v>13</v>
      </c>
      <c r="G74" s="89"/>
      <c r="H74" s="1"/>
      <c r="O74" s="4">
        <f t="shared" si="1"/>
        <v>0</v>
      </c>
    </row>
    <row r="75" spans="1:15" ht="36">
      <c r="B75" s="303"/>
      <c r="C75" s="129"/>
      <c r="D75" s="130"/>
      <c r="E75" s="128" t="s">
        <v>123</v>
      </c>
      <c r="F75" s="3" t="s">
        <v>13</v>
      </c>
      <c r="O75" s="4">
        <f t="shared" si="1"/>
        <v>0</v>
      </c>
    </row>
    <row r="76" spans="1:15" ht="24">
      <c r="B76" s="303"/>
      <c r="C76" s="129"/>
      <c r="D76" s="130"/>
      <c r="E76" s="128" t="s">
        <v>124</v>
      </c>
      <c r="F76" s="3" t="s">
        <v>13</v>
      </c>
      <c r="O76" s="4">
        <f t="shared" si="1"/>
        <v>0</v>
      </c>
    </row>
    <row r="77" spans="1:15" ht="24">
      <c r="B77" s="303"/>
      <c r="C77" s="129"/>
      <c r="D77" s="130"/>
      <c r="E77" s="128" t="s">
        <v>125</v>
      </c>
      <c r="F77" s="3" t="s">
        <v>13</v>
      </c>
      <c r="O77" s="4">
        <f t="shared" si="1"/>
        <v>0</v>
      </c>
    </row>
    <row r="78" spans="1:15" ht="24">
      <c r="B78" s="303"/>
      <c r="C78" s="129"/>
      <c r="D78" s="130"/>
      <c r="E78" s="128" t="s">
        <v>126</v>
      </c>
      <c r="F78" s="3" t="s">
        <v>13</v>
      </c>
      <c r="G78" s="81"/>
      <c r="O78" s="4">
        <f t="shared" si="1"/>
        <v>0</v>
      </c>
    </row>
    <row r="79" spans="1:15" ht="24">
      <c r="B79" s="303"/>
      <c r="C79" s="129"/>
      <c r="D79" s="130"/>
      <c r="E79" s="131"/>
      <c r="F79" s="74"/>
      <c r="G79" s="132" t="s">
        <v>127</v>
      </c>
      <c r="H79" s="3" t="s">
        <v>13</v>
      </c>
      <c r="O79" s="4">
        <f t="shared" si="1"/>
        <v>0</v>
      </c>
    </row>
    <row r="80" spans="1:15" ht="24.75" thickBot="1">
      <c r="B80" s="303"/>
      <c r="C80" s="129"/>
      <c r="D80" s="130"/>
      <c r="E80" s="131"/>
      <c r="F80" s="78"/>
      <c r="G80" s="132" t="s">
        <v>128</v>
      </c>
      <c r="H80" s="45" t="s">
        <v>13</v>
      </c>
      <c r="I80" s="98"/>
      <c r="J80" s="91"/>
      <c r="K80" s="146"/>
      <c r="L80" s="91"/>
      <c r="M80" s="146"/>
      <c r="N80" s="147"/>
      <c r="O80" s="4">
        <f t="shared" si="1"/>
        <v>0</v>
      </c>
    </row>
    <row r="81" spans="2:15" ht="24.75" thickTop="1">
      <c r="B81" s="302" t="s">
        <v>129</v>
      </c>
      <c r="C81" s="126"/>
      <c r="D81" s="127"/>
      <c r="E81" s="133" t="s">
        <v>130</v>
      </c>
      <c r="F81" s="40" t="s">
        <v>13</v>
      </c>
      <c r="G81" s="85"/>
      <c r="H81" s="138"/>
      <c r="O81" s="4">
        <f t="shared" si="1"/>
        <v>0</v>
      </c>
    </row>
    <row r="82" spans="2:15" ht="24">
      <c r="B82" s="303"/>
      <c r="C82" s="129"/>
      <c r="D82" s="134"/>
      <c r="E82" s="128" t="s">
        <v>131</v>
      </c>
      <c r="F82" s="3" t="s">
        <v>13</v>
      </c>
      <c r="G82" s="1"/>
      <c r="O82" s="4">
        <f t="shared" si="1"/>
        <v>0</v>
      </c>
    </row>
    <row r="83" spans="2:15" ht="24">
      <c r="B83" s="303"/>
      <c r="C83" s="129"/>
      <c r="D83" s="130"/>
      <c r="E83" s="128" t="s">
        <v>132</v>
      </c>
      <c r="F83" s="3" t="s">
        <v>13</v>
      </c>
      <c r="G83" s="1"/>
      <c r="O83" s="4">
        <f t="shared" si="1"/>
        <v>0</v>
      </c>
    </row>
    <row r="84" spans="2:15" ht="24">
      <c r="B84" s="303"/>
      <c r="C84" s="129"/>
      <c r="D84" s="130"/>
      <c r="E84" s="128" t="s">
        <v>133</v>
      </c>
      <c r="F84" s="3" t="s">
        <v>13</v>
      </c>
      <c r="G84" s="144"/>
      <c r="O84" s="4">
        <f t="shared" si="1"/>
        <v>0</v>
      </c>
    </row>
    <row r="85" spans="2:15" ht="24">
      <c r="B85" s="303"/>
      <c r="C85" s="129"/>
      <c r="D85" s="130"/>
      <c r="E85" s="128" t="s">
        <v>134</v>
      </c>
      <c r="F85" s="3" t="s">
        <v>13</v>
      </c>
      <c r="G85" s="144"/>
      <c r="O85" s="4">
        <f t="shared" si="1"/>
        <v>0</v>
      </c>
    </row>
    <row r="86" spans="2:15" ht="24">
      <c r="B86" s="303"/>
      <c r="C86" s="129"/>
      <c r="D86" s="130"/>
      <c r="E86" s="128" t="s">
        <v>135</v>
      </c>
      <c r="F86" s="3" t="s">
        <v>13</v>
      </c>
      <c r="G86" s="144"/>
      <c r="O86" s="4">
        <f t="shared" si="1"/>
        <v>0</v>
      </c>
    </row>
    <row r="87" spans="2:15" ht="24">
      <c r="B87" s="303"/>
      <c r="C87" s="129"/>
      <c r="D87" s="130"/>
      <c r="E87" s="128" t="s">
        <v>136</v>
      </c>
      <c r="F87" s="3" t="s">
        <v>13</v>
      </c>
      <c r="G87" s="145"/>
      <c r="O87" s="4">
        <f t="shared" si="1"/>
        <v>0</v>
      </c>
    </row>
    <row r="88" spans="2:15" ht="24">
      <c r="B88" s="303"/>
      <c r="C88" s="129"/>
      <c r="D88" s="130"/>
      <c r="E88" s="140"/>
      <c r="F88" s="74"/>
      <c r="G88" s="128" t="s">
        <v>137</v>
      </c>
      <c r="H88" s="3" t="s">
        <v>13</v>
      </c>
      <c r="O88" s="4">
        <f t="shared" si="1"/>
        <v>0</v>
      </c>
    </row>
    <row r="89" spans="2:15" ht="24">
      <c r="B89" s="303"/>
      <c r="C89" s="129"/>
      <c r="D89" s="130"/>
      <c r="E89" s="141"/>
      <c r="F89" s="87"/>
      <c r="G89" s="128" t="s">
        <v>138</v>
      </c>
      <c r="H89" s="3" t="s">
        <v>13</v>
      </c>
      <c r="O89" s="4">
        <f t="shared" si="1"/>
        <v>0</v>
      </c>
    </row>
    <row r="90" spans="2:15" ht="24">
      <c r="B90" s="303"/>
      <c r="C90" s="129"/>
      <c r="D90" s="130"/>
      <c r="E90" s="142"/>
      <c r="F90" s="87"/>
      <c r="G90" s="128" t="s">
        <v>139</v>
      </c>
      <c r="H90" s="3" t="s">
        <v>13</v>
      </c>
      <c r="O90" s="4">
        <f t="shared" si="1"/>
        <v>0</v>
      </c>
    </row>
    <row r="91" spans="2:15" ht="24">
      <c r="B91" s="303"/>
      <c r="C91" s="129"/>
      <c r="D91" s="130"/>
      <c r="E91" s="142"/>
      <c r="F91" s="87"/>
      <c r="G91" s="128" t="s">
        <v>140</v>
      </c>
      <c r="H91" s="3" t="s">
        <v>13</v>
      </c>
      <c r="O91" s="4">
        <f t="shared" si="1"/>
        <v>0</v>
      </c>
    </row>
    <row r="92" spans="2:15" ht="36.75" thickBot="1">
      <c r="B92" s="304"/>
      <c r="C92" s="135"/>
      <c r="D92" s="136"/>
      <c r="E92" s="143"/>
      <c r="F92" s="78"/>
      <c r="G92" s="139" t="s">
        <v>141</v>
      </c>
      <c r="H92" s="45" t="s">
        <v>13</v>
      </c>
      <c r="I92" s="98"/>
      <c r="J92" s="91"/>
      <c r="K92" s="146"/>
      <c r="L92" s="91"/>
      <c r="M92" s="146"/>
      <c r="N92" s="147"/>
      <c r="O92" s="4">
        <f t="shared" si="1"/>
        <v>0</v>
      </c>
    </row>
    <row r="93" spans="2:15" ht="24.75" thickTop="1">
      <c r="B93" s="302" t="s">
        <v>142</v>
      </c>
      <c r="C93" s="126"/>
      <c r="D93" s="127"/>
      <c r="E93" s="133" t="s">
        <v>143</v>
      </c>
      <c r="F93" s="40" t="s">
        <v>13</v>
      </c>
      <c r="G93" s="89"/>
      <c r="H93" s="88"/>
      <c r="I93" s="148"/>
      <c r="J93" s="138"/>
      <c r="K93" s="148"/>
      <c r="L93" s="138"/>
      <c r="M93" s="148"/>
      <c r="N93" s="149"/>
      <c r="O93" s="4">
        <f t="shared" si="1"/>
        <v>0</v>
      </c>
    </row>
    <row r="94" spans="2:15" ht="36">
      <c r="B94" s="303"/>
      <c r="C94" s="129"/>
      <c r="D94" s="130"/>
      <c r="E94" s="150" t="s">
        <v>74</v>
      </c>
      <c r="F94" s="3" t="s">
        <v>13</v>
      </c>
      <c r="G94" s="81"/>
      <c r="H94" s="82"/>
      <c r="O94" s="4">
        <f t="shared" si="1"/>
        <v>0</v>
      </c>
    </row>
    <row r="95" spans="2:15" ht="24">
      <c r="B95" s="303"/>
      <c r="C95" s="129"/>
      <c r="D95" s="130"/>
      <c r="E95" s="150" t="s">
        <v>144</v>
      </c>
      <c r="F95" s="3" t="s">
        <v>13</v>
      </c>
      <c r="G95" s="81"/>
      <c r="H95" s="82"/>
      <c r="O95" s="4">
        <f t="shared" si="1"/>
        <v>0</v>
      </c>
    </row>
    <row r="96" spans="2:15" ht="24">
      <c r="B96" s="303"/>
      <c r="C96" s="129"/>
      <c r="D96" s="130"/>
      <c r="E96" s="150" t="s">
        <v>145</v>
      </c>
      <c r="F96" s="3" t="s">
        <v>13</v>
      </c>
      <c r="H96" s="82"/>
      <c r="O96" s="4">
        <f t="shared" si="1"/>
        <v>0</v>
      </c>
    </row>
    <row r="97" spans="2:15" ht="24">
      <c r="B97" s="303"/>
      <c r="C97" s="129"/>
      <c r="D97" s="130"/>
      <c r="E97" s="150" t="s">
        <v>146</v>
      </c>
      <c r="F97" s="3" t="s">
        <v>13</v>
      </c>
      <c r="G97" s="81"/>
      <c r="H97" s="82"/>
      <c r="O97" s="4">
        <f t="shared" si="1"/>
        <v>0</v>
      </c>
    </row>
    <row r="98" spans="2:15" ht="24">
      <c r="B98" s="303"/>
      <c r="C98" s="129"/>
      <c r="D98" s="130"/>
      <c r="E98" s="150" t="s">
        <v>147</v>
      </c>
      <c r="F98" s="3" t="s">
        <v>13</v>
      </c>
      <c r="G98" s="81"/>
      <c r="H98" s="82"/>
      <c r="O98" s="4">
        <f t="shared" si="1"/>
        <v>0</v>
      </c>
    </row>
    <row r="99" spans="2:15" ht="24">
      <c r="B99" s="303"/>
      <c r="C99" s="129"/>
      <c r="D99" s="130"/>
      <c r="E99" s="132" t="s">
        <v>148</v>
      </c>
      <c r="F99" s="3" t="s">
        <v>13</v>
      </c>
      <c r="G99" s="81"/>
      <c r="H99" s="82"/>
      <c r="O99" s="4">
        <f t="shared" si="1"/>
        <v>0</v>
      </c>
    </row>
    <row r="100" spans="2:15" ht="60">
      <c r="B100" s="303"/>
      <c r="C100" s="129"/>
      <c r="D100" s="130"/>
      <c r="E100" s="132" t="s">
        <v>149</v>
      </c>
      <c r="F100" s="3" t="s">
        <v>13</v>
      </c>
      <c r="G100" s="81"/>
      <c r="H100" s="82"/>
      <c r="O100" s="4"/>
    </row>
    <row r="101" spans="2:15" ht="24">
      <c r="B101" s="303"/>
      <c r="C101" s="129"/>
      <c r="D101" s="130"/>
      <c r="E101" s="131"/>
      <c r="F101" s="74"/>
      <c r="G101" s="132" t="s">
        <v>150</v>
      </c>
      <c r="H101" s="3" t="s">
        <v>13</v>
      </c>
      <c r="O101" s="4">
        <f t="shared" si="1"/>
        <v>0</v>
      </c>
    </row>
    <row r="102" spans="2:15" ht="16.5" thickBot="1">
      <c r="B102" s="304"/>
      <c r="C102" s="135"/>
      <c r="D102" s="136"/>
      <c r="E102" s="151"/>
      <c r="F102" s="78"/>
      <c r="G102" s="137" t="s">
        <v>151</v>
      </c>
      <c r="H102" s="45" t="s">
        <v>13</v>
      </c>
      <c r="I102" s="146"/>
      <c r="J102" s="91"/>
      <c r="K102" s="146"/>
      <c r="L102" s="91"/>
      <c r="M102" s="146"/>
      <c r="N102" s="147"/>
      <c r="O102" s="4">
        <f t="shared" si="1"/>
        <v>0</v>
      </c>
    </row>
    <row r="103" spans="2:15" ht="36.75" thickTop="1">
      <c r="B103" s="305" t="s">
        <v>152</v>
      </c>
      <c r="C103" s="101"/>
      <c r="D103" s="63"/>
      <c r="E103" s="133" t="s">
        <v>153</v>
      </c>
      <c r="F103" s="40" t="s">
        <v>13</v>
      </c>
      <c r="G103" s="148"/>
      <c r="H103" s="138"/>
      <c r="I103" s="148"/>
      <c r="J103" s="138"/>
      <c r="K103" s="148"/>
      <c r="L103" s="138"/>
      <c r="M103" s="148"/>
      <c r="N103" s="149"/>
      <c r="O103" s="4">
        <f t="shared" si="1"/>
        <v>0</v>
      </c>
    </row>
    <row r="104" spans="2:15" ht="24">
      <c r="B104" s="296"/>
      <c r="C104" s="99"/>
      <c r="D104" s="65"/>
      <c r="E104" s="150" t="s">
        <v>154</v>
      </c>
      <c r="F104" s="3" t="s">
        <v>13</v>
      </c>
      <c r="G104" s="150" t="s">
        <v>155</v>
      </c>
      <c r="H104" s="3" t="s">
        <v>13</v>
      </c>
      <c r="O104" s="4">
        <f t="shared" si="1"/>
        <v>0</v>
      </c>
    </row>
    <row r="105" spans="2:15" ht="24">
      <c r="B105" s="296"/>
      <c r="C105" s="99"/>
      <c r="D105" s="2"/>
      <c r="E105" s="150" t="s">
        <v>156</v>
      </c>
      <c r="F105" s="3" t="s">
        <v>13</v>
      </c>
      <c r="O105" s="4">
        <f t="shared" si="1"/>
        <v>0</v>
      </c>
    </row>
    <row r="106" spans="2:15" ht="24">
      <c r="B106" s="296"/>
      <c r="C106" s="99"/>
      <c r="D106" s="2"/>
      <c r="E106" s="150" t="s">
        <v>157</v>
      </c>
      <c r="F106" s="3" t="s">
        <v>13</v>
      </c>
      <c r="O106" s="4">
        <f t="shared" si="1"/>
        <v>0</v>
      </c>
    </row>
    <row r="107" spans="2:15" ht="24">
      <c r="B107" s="296"/>
      <c r="C107" s="99"/>
      <c r="D107" s="2"/>
      <c r="E107" s="150" t="s">
        <v>158</v>
      </c>
      <c r="F107" s="3" t="s">
        <v>13</v>
      </c>
      <c r="O107" s="4">
        <f t="shared" si="1"/>
        <v>0</v>
      </c>
    </row>
    <row r="108" spans="2:15" ht="24">
      <c r="B108" s="296"/>
      <c r="C108" s="99"/>
      <c r="D108" s="2"/>
      <c r="E108" s="150" t="s">
        <v>159</v>
      </c>
      <c r="F108" s="3" t="s">
        <v>13</v>
      </c>
      <c r="O108" s="4">
        <f t="shared" si="1"/>
        <v>0</v>
      </c>
    </row>
    <row r="109" spans="2:15" ht="36">
      <c r="B109" s="296"/>
      <c r="C109" s="99"/>
      <c r="D109" s="2"/>
      <c r="E109" s="150" t="s">
        <v>160</v>
      </c>
      <c r="F109" s="3" t="s">
        <v>13</v>
      </c>
      <c r="G109" s="150" t="s">
        <v>161</v>
      </c>
      <c r="H109" s="3" t="s">
        <v>13</v>
      </c>
      <c r="O109" s="4">
        <f t="shared" si="1"/>
        <v>0</v>
      </c>
    </row>
    <row r="110" spans="2:15" ht="24">
      <c r="B110" s="296"/>
      <c r="C110" s="99"/>
      <c r="D110" s="2"/>
      <c r="E110" s="150" t="s">
        <v>162</v>
      </c>
      <c r="F110" s="3" t="s">
        <v>13</v>
      </c>
      <c r="O110" s="4">
        <f t="shared" si="1"/>
        <v>0</v>
      </c>
    </row>
    <row r="111" spans="2:15" ht="24">
      <c r="B111" s="296"/>
      <c r="C111" s="99"/>
      <c r="D111" s="2"/>
      <c r="E111" s="150" t="s">
        <v>163</v>
      </c>
      <c r="F111" s="3" t="s">
        <v>13</v>
      </c>
      <c r="O111" s="4">
        <f t="shared" si="1"/>
        <v>0</v>
      </c>
    </row>
    <row r="112" spans="2:15" ht="24">
      <c r="B112" s="296"/>
      <c r="C112" s="99"/>
      <c r="D112" s="2"/>
      <c r="E112" s="150" t="s">
        <v>164</v>
      </c>
      <c r="F112" s="3" t="s">
        <v>13</v>
      </c>
      <c r="O112" s="4">
        <f t="shared" si="1"/>
        <v>0</v>
      </c>
    </row>
    <row r="113" spans="2:15" ht="24">
      <c r="B113" s="296"/>
      <c r="C113" s="99"/>
      <c r="D113" s="106"/>
      <c r="E113" s="150" t="s">
        <v>165</v>
      </c>
      <c r="F113" s="3" t="s">
        <v>13</v>
      </c>
      <c r="O113" s="4">
        <f t="shared" si="1"/>
        <v>0</v>
      </c>
    </row>
    <row r="114" spans="2:15" ht="24.75" thickBot="1">
      <c r="B114" s="306"/>
      <c r="C114" s="100"/>
      <c r="D114" s="64"/>
      <c r="E114" s="137" t="s">
        <v>166</v>
      </c>
      <c r="F114" s="45" t="s">
        <v>13</v>
      </c>
      <c r="G114" s="146"/>
      <c r="H114" s="91"/>
      <c r="I114" s="146"/>
      <c r="J114" s="91"/>
      <c r="K114" s="146"/>
      <c r="L114" s="91"/>
      <c r="M114" s="146"/>
      <c r="N114" s="147"/>
      <c r="O114" s="4">
        <f t="shared" si="1"/>
        <v>0</v>
      </c>
    </row>
    <row r="115" spans="2:15" ht="13.5" thickTop="1"/>
    <row r="118" spans="2:15" ht="21" thickBot="1">
      <c r="N118" s="8" t="s">
        <v>167</v>
      </c>
    </row>
    <row r="119" spans="2:15">
      <c r="B119" s="112" t="s">
        <v>168</v>
      </c>
      <c r="C119" s="113"/>
      <c r="D119" s="114" t="s">
        <v>169</v>
      </c>
      <c r="E119" s="115" t="s">
        <v>170</v>
      </c>
      <c r="N119" s="6" t="s">
        <v>171</v>
      </c>
      <c r="O119" s="7">
        <f>SUM(O3:O114)</f>
        <v>10</v>
      </c>
    </row>
    <row r="120" spans="2:15">
      <c r="B120" s="116" t="s">
        <v>172</v>
      </c>
      <c r="C120" s="117"/>
      <c r="D120" s="118" t="s">
        <v>173</v>
      </c>
      <c r="E120" s="119" t="s">
        <v>174</v>
      </c>
      <c r="N120" s="6" t="s">
        <v>175</v>
      </c>
      <c r="O120" s="4">
        <f>COUNTIF(O3:O114,"&gt;0")</f>
        <v>9</v>
      </c>
    </row>
    <row r="121" spans="2:15" ht="25.5">
      <c r="B121" s="116" t="s">
        <v>176</v>
      </c>
      <c r="C121" s="117"/>
      <c r="D121" s="118" t="s">
        <v>177</v>
      </c>
      <c r="E121" s="119" t="s">
        <v>178</v>
      </c>
      <c r="N121" s="6" t="s">
        <v>179</v>
      </c>
      <c r="O121" s="4">
        <f>COUNTA(O3:O114)</f>
        <v>109</v>
      </c>
    </row>
    <row r="122" spans="2:15" ht="25.5">
      <c r="B122" s="116" t="s">
        <v>180</v>
      </c>
      <c r="C122" s="117"/>
      <c r="D122" s="118" t="s">
        <v>173</v>
      </c>
      <c r="E122" s="119" t="s">
        <v>178</v>
      </c>
      <c r="N122" s="6" t="s">
        <v>181</v>
      </c>
      <c r="O122" s="4">
        <v>1</v>
      </c>
    </row>
    <row r="123" spans="2:15" ht="39" thickBot="1">
      <c r="B123" s="120" t="s">
        <v>182</v>
      </c>
      <c r="C123" s="121"/>
      <c r="D123" s="122" t="s">
        <v>183</v>
      </c>
      <c r="E123" s="123" t="s">
        <v>184</v>
      </c>
    </row>
    <row r="125" spans="2:15" ht="25.5">
      <c r="B125" s="226" t="s">
        <v>185</v>
      </c>
      <c r="D125" s="124" t="s">
        <v>186</v>
      </c>
      <c r="E125" s="124" t="s">
        <v>187</v>
      </c>
    </row>
    <row r="126" spans="2:15">
      <c r="E126" s="124"/>
    </row>
    <row r="127" spans="2:15">
      <c r="B127" s="225" t="s">
        <v>188</v>
      </c>
      <c r="D127" s="125" t="s">
        <v>188</v>
      </c>
      <c r="E127" s="124" t="s">
        <v>189</v>
      </c>
    </row>
    <row r="128" spans="2:15">
      <c r="B128" s="225" t="s">
        <v>190</v>
      </c>
      <c r="D128" s="125" t="s">
        <v>190</v>
      </c>
      <c r="E128" s="124" t="s">
        <v>191</v>
      </c>
    </row>
    <row r="129" spans="4:5">
      <c r="D129" s="124"/>
      <c r="E129" s="124"/>
    </row>
    <row r="130" spans="4:5">
      <c r="D130" s="124"/>
      <c r="E130" s="124"/>
    </row>
    <row r="131" spans="4:5">
      <c r="D131" s="124"/>
      <c r="E131" s="124"/>
    </row>
    <row r="132" spans="4:5">
      <c r="E132" s="124"/>
    </row>
  </sheetData>
  <sheetProtection selectLockedCells="1"/>
  <mergeCells count="13">
    <mergeCell ref="G68:K68"/>
    <mergeCell ref="B74:B80"/>
    <mergeCell ref="B81:B92"/>
    <mergeCell ref="B93:B102"/>
    <mergeCell ref="B103:B114"/>
    <mergeCell ref="A3:A60"/>
    <mergeCell ref="B55:B60"/>
    <mergeCell ref="B61:B73"/>
    <mergeCell ref="B3:B11"/>
    <mergeCell ref="B12:B24"/>
    <mergeCell ref="B25:B40"/>
    <mergeCell ref="B41:B51"/>
    <mergeCell ref="B52:B54"/>
  </mergeCells>
  <conditionalFormatting sqref="H3:H14">
    <cfRule type="cellIs" dxfId="12309" priority="5" operator="equal">
      <formula>"No"</formula>
    </cfRule>
    <cfRule type="cellIs" dxfId="12308" priority="6" operator="equal">
      <formula>"Yes"</formula>
    </cfRule>
  </conditionalFormatting>
  <conditionalFormatting sqref="H24:H67">
    <cfRule type="cellIs" dxfId="12307" priority="7" operator="equal">
      <formula>"No"</formula>
    </cfRule>
    <cfRule type="cellIs" dxfId="12306" priority="8" operator="equal">
      <formula>"Yes"</formula>
    </cfRule>
  </conditionalFormatting>
  <conditionalFormatting sqref="H79:H80">
    <cfRule type="cellIs" dxfId="12305" priority="25" operator="equal">
      <formula>"No"</formula>
    </cfRule>
    <cfRule type="cellIs" dxfId="12304" priority="26" operator="equal">
      <formula>"Yes"</formula>
    </cfRule>
  </conditionalFormatting>
  <conditionalFormatting sqref="H88:H102">
    <cfRule type="cellIs" dxfId="12303" priority="13" operator="equal">
      <formula>"No"</formula>
    </cfRule>
    <cfRule type="cellIs" dxfId="12302" priority="14" operator="equal">
      <formula>"Yes"</formula>
    </cfRule>
  </conditionalFormatting>
  <conditionalFormatting sqref="H104">
    <cfRule type="cellIs" dxfId="12301" priority="3" operator="equal">
      <formula>"No"</formula>
    </cfRule>
    <cfRule type="cellIs" dxfId="12300" priority="4" operator="equal">
      <formula>"Yes"</formula>
    </cfRule>
  </conditionalFormatting>
  <conditionalFormatting sqref="H109">
    <cfRule type="cellIs" dxfId="12299" priority="1" operator="equal">
      <formula>"No"</formula>
    </cfRule>
    <cfRule type="cellIs" dxfId="12298" priority="2" operator="equal">
      <formula>"Yes"</formula>
    </cfRule>
  </conditionalFormatting>
  <conditionalFormatting sqref="J3:J4">
    <cfRule type="cellIs" dxfId="12297" priority="37" operator="equal">
      <formula>"No"</formula>
    </cfRule>
    <cfRule type="cellIs" dxfId="12296" priority="38" operator="equal">
      <formula>"Yes"</formula>
    </cfRule>
  </conditionalFormatting>
  <conditionalFormatting sqref="L3:L14 J65:J67 L65:L72 J69:J72">
    <cfRule type="cellIs" dxfId="12295" priority="75" operator="equal">
      <formula>"No"</formula>
    </cfRule>
    <cfRule type="cellIs" dxfId="12294" priority="76" operator="equal">
      <formula>"Yes"</formula>
    </cfRule>
  </conditionalFormatting>
  <conditionalFormatting sqref="L24:L63 H69:H72">
    <cfRule type="cellIs" dxfId="12293" priority="57" operator="equal">
      <formula>"No"</formula>
    </cfRule>
    <cfRule type="cellIs" dxfId="12292" priority="58" operator="equal">
      <formula>"Yes"</formula>
    </cfRule>
  </conditionalFormatting>
  <conditionalFormatting sqref="N3:N63 F3:F114 J11:J63">
    <cfRule type="cellIs" dxfId="12291" priority="9" operator="equal">
      <formula>"No"</formula>
    </cfRule>
    <cfRule type="cellIs" dxfId="12290" priority="10" operator="equal">
      <formula>"Yes"</formula>
    </cfRule>
  </conditionalFormatting>
  <dataValidations count="1">
    <dataValidation type="list" allowBlank="1" showInputMessage="1" showErrorMessage="1" sqref="H69:H72 L65:L72 L3:L14 J3:J4 H3:H14 H79:H80 H88:H102 J69:J72 L24:L63 H24:H67 J65:J67 J11:J63 N3:N63 F3:F114 H104 H109" xr:uid="{27242D3B-BF3B-454A-89F4-57AC49CBE400}">
      <formula1>"Yes,No"</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0814-54FA-41E4-8B5A-2519AEE1E2C2}">
  <sheetPr codeName="Sheet18"/>
  <dimension ref="A1:L17"/>
  <sheetViews>
    <sheetView zoomScale="90" zoomScaleNormal="90" workbookViewId="0">
      <pane xSplit="2" ySplit="2" topLeftCell="F3" activePane="bottomRight" state="frozen"/>
      <selection pane="bottomRight" activeCell="K3" sqref="K3"/>
      <selection pane="bottomLeft" activeCell="A3" sqref="A3"/>
      <selection pane="topRight" activeCell="C1" sqref="C1"/>
    </sheetView>
  </sheetViews>
  <sheetFormatPr defaultRowHeight="15.75"/>
  <cols>
    <col min="2" max="2" width="17.875" customWidth="1"/>
    <col min="3" max="10" width="36.625" customWidth="1"/>
  </cols>
  <sheetData>
    <row r="1" spans="1:12">
      <c r="C1" s="315" t="s">
        <v>232</v>
      </c>
      <c r="D1" s="316"/>
      <c r="E1" s="323" t="s">
        <v>322</v>
      </c>
      <c r="F1" s="324"/>
      <c r="G1" s="325"/>
      <c r="H1" s="319" t="s">
        <v>306</v>
      </c>
      <c r="I1" s="320"/>
      <c r="J1" s="320"/>
    </row>
    <row r="2" spans="1:12" ht="60.75">
      <c r="A2" s="262" t="s">
        <v>323</v>
      </c>
      <c r="B2" s="262" t="s">
        <v>324</v>
      </c>
      <c r="C2" s="265" t="s">
        <v>601</v>
      </c>
      <c r="D2" s="265" t="s">
        <v>602</v>
      </c>
      <c r="E2" s="263" t="s">
        <v>603</v>
      </c>
      <c r="F2" s="263" t="s">
        <v>604</v>
      </c>
      <c r="G2" s="263" t="s">
        <v>605</v>
      </c>
      <c r="H2" s="264" t="s">
        <v>606</v>
      </c>
      <c r="I2" s="264" t="s">
        <v>607</v>
      </c>
      <c r="J2" s="264" t="s">
        <v>608</v>
      </c>
    </row>
    <row r="3" spans="1:12" ht="108">
      <c r="A3" s="267"/>
      <c r="B3" s="267"/>
      <c r="C3" s="261" t="s">
        <v>609</v>
      </c>
      <c r="D3" s="261" t="s">
        <v>610</v>
      </c>
      <c r="E3" s="261" t="s">
        <v>611</v>
      </c>
      <c r="F3" s="261" t="s">
        <v>612</v>
      </c>
      <c r="G3" s="261" t="s">
        <v>613</v>
      </c>
      <c r="H3" s="261" t="s">
        <v>614</v>
      </c>
      <c r="I3" s="261" t="s">
        <v>615</v>
      </c>
      <c r="J3" s="268" t="s">
        <v>616</v>
      </c>
      <c r="K3" s="273">
        <f>IF(ISERROR((_xlfn.XMATCH(C3,'Security Lists'!C2:H2,0)+_xlfn.XMATCH(D3,'Security Lists'!C3:H3,0)+_xlfn.XMATCH(E3,'Security Lists'!C4:H4,0)+_xlfn.XMATCH(F3,'Security Lists'!C5:H5,0)+_xlfn.XMATCH(G3,'Security Lists'!C6:H6,0)+_xlfn.XMATCH(H3,'Security Lists'!C7:H7,0)+_xlfn.XMATCH(I3,'Security Lists'!C8:H8,0)+_xlfn.XMATCH(J3,'Security Lists'!C9:H9,0)-8)/6),"-",(_xlfn.XMATCH(C3,'Security Lists'!C2:H2,0)+_xlfn.XMATCH(D3,'Security Lists'!C3:H3,0)+_xlfn.XMATCH(E3,'Security Lists'!C4:H4,0)+_xlfn.XMATCH(F3,'Security Lists'!C5:H5,0)+_xlfn.XMATCH(G3,'Security Lists'!C6:H6,0)+_xlfn.XMATCH(H3,'Security Lists'!C7:H7,0)+_xlfn.XMATCH(I3,'Security Lists'!C8:H8,0)+_xlfn.XMATCH(J3,'Security Lists'!C9:H9,0)-8)/6)</f>
        <v>3</v>
      </c>
      <c r="L3" s="293"/>
    </row>
    <row r="4" spans="1:12" ht="60">
      <c r="A4" s="267"/>
      <c r="B4" s="267"/>
      <c r="C4" s="261" t="s">
        <v>617</v>
      </c>
      <c r="D4" s="261" t="s">
        <v>618</v>
      </c>
      <c r="E4" s="261" t="s">
        <v>619</v>
      </c>
      <c r="F4" s="261" t="s">
        <v>620</v>
      </c>
      <c r="G4" s="261" t="s">
        <v>621</v>
      </c>
      <c r="H4" s="261" t="s">
        <v>614</v>
      </c>
      <c r="I4" s="261" t="s">
        <v>622</v>
      </c>
      <c r="J4" s="261" t="s">
        <v>623</v>
      </c>
      <c r="K4" s="273">
        <f>IF(ISERROR((_xlfn.XMATCH(C4,'Security Lists'!C2:H2,0)+_xlfn.XMATCH(D4,'Security Lists'!C3:H3,0)+_xlfn.XMATCH(E4,'Security Lists'!C4:H4,0)+_xlfn.XMATCH(F4,'Security Lists'!C5:H5,0)+_xlfn.XMATCH(G4,'Security Lists'!C6:H6,0)+_xlfn.XMATCH(H4,'Security Lists'!C7:H7,0)+_xlfn.XMATCH(I4,'Security Lists'!C8:H8,0)+_xlfn.XMATCH(J4,'Security Lists'!C9:H9,0)-8)/6),"-",(_xlfn.XMATCH(C4,'Security Lists'!C2:H2,0)+_xlfn.XMATCH(D4,'Security Lists'!C3:H3,0)+_xlfn.XMATCH(E4,'Security Lists'!C4:H4,0)+_xlfn.XMATCH(F4,'Security Lists'!C5:H5,0)+_xlfn.XMATCH(G4,'Security Lists'!C6:H6,0)+_xlfn.XMATCH(H4,'Security Lists'!C7:H7,0)+_xlfn.XMATCH(I4,'Security Lists'!C8:H8,0)+_xlfn.XMATCH(J4,'Security Lists'!C9:H9,0)-8)/6)</f>
        <v>2.3333333333333335</v>
      </c>
    </row>
    <row r="5" spans="1:12" ht="84">
      <c r="A5" s="267"/>
      <c r="B5" s="267"/>
      <c r="C5" s="261" t="s">
        <v>624</v>
      </c>
      <c r="D5" s="261" t="s">
        <v>610</v>
      </c>
      <c r="E5" s="261" t="s">
        <v>625</v>
      </c>
      <c r="F5" s="261" t="s">
        <v>612</v>
      </c>
      <c r="G5" s="261" t="s">
        <v>626</v>
      </c>
      <c r="H5" s="261" t="s">
        <v>627</v>
      </c>
      <c r="I5" s="261" t="s">
        <v>628</v>
      </c>
      <c r="J5" s="261" t="s">
        <v>629</v>
      </c>
      <c r="K5" s="273">
        <f>IF(ISERROR((_xlfn.XMATCH(C5,'Security Lists'!C2:H2,0)+_xlfn.XMATCH(D5,'Security Lists'!C3:H3,0)+_xlfn.XMATCH(E5,'Security Lists'!C4:H4,0)+_xlfn.XMATCH(F5,'Security Lists'!C5:H5,0)+_xlfn.XMATCH(G5,'Security Lists'!C6:H6,0)+_xlfn.XMATCH(H5,'Security Lists'!C7:H7,0)+_xlfn.XMATCH(I5,'Security Lists'!C8:H8,0)+_xlfn.XMATCH(J5,'Security Lists'!C9:H9,0)-8)/6),"-",(_xlfn.XMATCH(C5,'Security Lists'!C2:H2,0)+_xlfn.XMATCH(D5,'Security Lists'!C3:H3,0)+_xlfn.XMATCH(E5,'Security Lists'!C4:H4,0)+_xlfn.XMATCH(F5,'Security Lists'!C5:H5,0)+_xlfn.XMATCH(G5,'Security Lists'!C6:H6,0)+_xlfn.XMATCH(H5,'Security Lists'!C7:H7,0)+_xlfn.XMATCH(I5,'Security Lists'!C8:H8,0)+_xlfn.XMATCH(J5,'Security Lists'!C9:H9,0)-8)/6)</f>
        <v>4.666666666666667</v>
      </c>
    </row>
    <row r="6" spans="1:12">
      <c r="A6" s="267"/>
      <c r="B6" s="267"/>
      <c r="C6" s="261"/>
      <c r="D6" s="261"/>
      <c r="E6" s="261"/>
      <c r="F6" s="261"/>
      <c r="G6" s="261"/>
      <c r="H6" s="261"/>
      <c r="I6" s="261"/>
      <c r="J6" s="261"/>
      <c r="K6" s="273" t="str">
        <f>IF(ISERROR((_xlfn.XMATCH(C6,'Security Lists'!C2:H2,0)+_xlfn.XMATCH(D6,'Security Lists'!C3:H3,0)+_xlfn.XMATCH(E6,'Security Lists'!C4:H4,0)+_xlfn.XMATCH(F6,'Security Lists'!C5:H5,0)+_xlfn.XMATCH(G6,'Security Lists'!C6:H6,0)+_xlfn.XMATCH(H6,'Security Lists'!C7:H7,0)+_xlfn.XMATCH(I6,'Security Lists'!C8:H8,0)+_xlfn.XMATCH(J6,'Security Lists'!C9:H9,0)-8)/6),"-",(_xlfn.XMATCH(C6,'Security Lists'!C2:H2,0)+_xlfn.XMATCH(D6,'Security Lists'!C3:H3,0)+_xlfn.XMATCH(E6,'Security Lists'!C4:H4,0)+_xlfn.XMATCH(F6,'Security Lists'!C5:H5,0)+_xlfn.XMATCH(G6,'Security Lists'!C6:H6,0)+_xlfn.XMATCH(H6,'Security Lists'!C7:H7,0)+_xlfn.XMATCH(I6,'Security Lists'!C8:H8,0)+_xlfn.XMATCH(J6,'Security Lists'!C9:H9,0)-8)/6)</f>
        <v>-</v>
      </c>
    </row>
    <row r="7" spans="1:12">
      <c r="A7" s="267"/>
      <c r="B7" s="267"/>
      <c r="C7" s="261"/>
      <c r="D7" s="261"/>
      <c r="E7" s="261"/>
      <c r="F7" s="261"/>
      <c r="G7" s="261"/>
      <c r="H7" s="261"/>
      <c r="I7" s="261"/>
      <c r="J7" s="261"/>
      <c r="K7" s="273" t="str">
        <f>IF(ISERROR((_xlfn.XMATCH(C7,'Security Lists'!C2:H2,0)+_xlfn.XMATCH(D7,'Security Lists'!C3:H3,0)+_xlfn.XMATCH(E7,'Security Lists'!C4:H4,0)+_xlfn.XMATCH(F7,'Security Lists'!C5:H5,0)+_xlfn.XMATCH(G7,'Security Lists'!C6:H6,0)+_xlfn.XMATCH(H7,'Security Lists'!C7:H7,0)+_xlfn.XMATCH(I7,'Security Lists'!C8:H8,0)+_xlfn.XMATCH(J7,'Security Lists'!C9:H9,0)-8)/6),"-",(_xlfn.XMATCH(C7,'Security Lists'!C2:H2,0)+_xlfn.XMATCH(D7,'Security Lists'!C3:H3,0)+_xlfn.XMATCH(E7,'Security Lists'!C4:H4,0)+_xlfn.XMATCH(F7,'Security Lists'!C5:H5,0)+_xlfn.XMATCH(G7,'Security Lists'!C6:H6,0)+_xlfn.XMATCH(H7,'Security Lists'!C7:H7,0)+_xlfn.XMATCH(I7,'Security Lists'!C8:H8,0)+_xlfn.XMATCH(J7,'Security Lists'!C9:H9,0)-8)/6)</f>
        <v>-</v>
      </c>
    </row>
    <row r="8" spans="1:12">
      <c r="A8" s="267"/>
      <c r="B8" s="267"/>
      <c r="C8" s="261"/>
      <c r="D8" s="261"/>
      <c r="E8" s="261"/>
      <c r="F8" s="261"/>
      <c r="G8" s="261"/>
      <c r="H8" s="261"/>
      <c r="I8" s="261"/>
      <c r="J8" s="261"/>
      <c r="K8" s="273" t="str">
        <f>IF(ISERROR((_xlfn.XMATCH(C8,'Security Lists'!C2:H2,0)+_xlfn.XMATCH(D8,'Security Lists'!C3:H3,0)+_xlfn.XMATCH(E8,'Security Lists'!C4:H4,0)+_xlfn.XMATCH(F8,'Security Lists'!C5:H5,0)+_xlfn.XMATCH(G8,'Security Lists'!C6:H6,0)+_xlfn.XMATCH(H8,'Security Lists'!C7:H7,0)+_xlfn.XMATCH(I8,'Security Lists'!C8:H8,0)+_xlfn.XMATCH(J8,'Security Lists'!C9:H9,0)-8)/6),"-",(_xlfn.XMATCH(C8,'Security Lists'!C2:H2,0)+_xlfn.XMATCH(D8,'Security Lists'!C3:H3,0)+_xlfn.XMATCH(E8,'Security Lists'!C4:H4,0)+_xlfn.XMATCH(F8,'Security Lists'!C5:H5,0)+_xlfn.XMATCH(G8,'Security Lists'!C6:H6,0)+_xlfn.XMATCH(H8,'Security Lists'!C7:H7,0)+_xlfn.XMATCH(I8,'Security Lists'!C8:H8,0)+_xlfn.XMATCH(J8,'Security Lists'!C9:H9,0)-8)/6)</f>
        <v>-</v>
      </c>
    </row>
    <row r="9" spans="1:12">
      <c r="A9" s="267"/>
      <c r="B9" s="267"/>
      <c r="C9" s="261"/>
      <c r="D9" s="261"/>
      <c r="E9" s="261"/>
      <c r="F9" s="261"/>
      <c r="G9" s="261"/>
      <c r="H9" s="261"/>
      <c r="I9" s="261"/>
      <c r="J9" s="261"/>
      <c r="K9" s="273" t="str">
        <f>IF(ISERROR((_xlfn.XMATCH(C9,'Security Lists'!C2:H2,0)+_xlfn.XMATCH(D9,'Security Lists'!C3:H3,0)+_xlfn.XMATCH(E9,'Security Lists'!C4:H4,0)+_xlfn.XMATCH(F9,'Security Lists'!C5:H5,0)+_xlfn.XMATCH(G9,'Security Lists'!C6:H6,0)+_xlfn.XMATCH(H9,'Security Lists'!C7:H7,0)+_xlfn.XMATCH(I9,'Security Lists'!C8:H8,0)+_xlfn.XMATCH(J9,'Security Lists'!C9:H9,0)-8)/6),"-",(_xlfn.XMATCH(C9,'Security Lists'!C2:H2,0)+_xlfn.XMATCH(D9,'Security Lists'!C3:H3,0)+_xlfn.XMATCH(E9,'Security Lists'!C4:H4,0)+_xlfn.XMATCH(F9,'Security Lists'!C5:H5,0)+_xlfn.XMATCH(G9,'Security Lists'!C6:H6,0)+_xlfn.XMATCH(H9,'Security Lists'!C7:H7,0)+_xlfn.XMATCH(I9,'Security Lists'!C8:H8,0)+_xlfn.XMATCH(J9,'Security Lists'!C9:H9,0)-8)/6)</f>
        <v>-</v>
      </c>
    </row>
    <row r="10" spans="1:12">
      <c r="A10" s="267"/>
      <c r="B10" s="267"/>
      <c r="C10" s="261"/>
      <c r="D10" s="261"/>
      <c r="E10" s="261"/>
      <c r="F10" s="261"/>
      <c r="G10" s="261"/>
      <c r="H10" s="261"/>
      <c r="I10" s="261"/>
      <c r="J10" s="261"/>
      <c r="K10" s="273" t="str">
        <f>IF(ISERROR((_xlfn.XMATCH(C10,'Security Lists'!C2:H2,0)+_xlfn.XMATCH(D10,'Security Lists'!C3:H3,0)+_xlfn.XMATCH(E10,'Security Lists'!C4:H4,0)+_xlfn.XMATCH(F10,'Security Lists'!C5:H5,0)+_xlfn.XMATCH(G10,'Security Lists'!C6:H6,0)+_xlfn.XMATCH(H10,'Security Lists'!C7:H7,0)+_xlfn.XMATCH(I10,'Security Lists'!C8:H8,0)+_xlfn.XMATCH(J10,'Security Lists'!C9:H9,0)-8)/6),"-",(_xlfn.XMATCH(C10,'Security Lists'!C2:H2,0)+_xlfn.XMATCH(D10,'Security Lists'!C3:H3,0)+_xlfn.XMATCH(E10,'Security Lists'!C4:H4,0)+_xlfn.XMATCH(F10,'Security Lists'!C5:H5,0)+_xlfn.XMATCH(G10,'Security Lists'!C6:H6,0)+_xlfn.XMATCH(H10,'Security Lists'!C7:H7,0)+_xlfn.XMATCH(I10,'Security Lists'!C8:H8,0)+_xlfn.XMATCH(J10,'Security Lists'!C9:H9,0)-8)/6)</f>
        <v>-</v>
      </c>
    </row>
    <row r="11" spans="1:12">
      <c r="A11" s="267"/>
      <c r="B11" s="267"/>
      <c r="C11" s="261"/>
      <c r="D11" s="261"/>
      <c r="E11" s="261"/>
      <c r="F11" s="261"/>
      <c r="G11" s="261"/>
      <c r="H11" s="261"/>
      <c r="I11" s="261"/>
      <c r="J11" s="261"/>
      <c r="K11" s="273" t="str">
        <f>IF(ISERROR((_xlfn.XMATCH(C11,'Security Lists'!C2:H2,0)+_xlfn.XMATCH(D11,'Security Lists'!C3:H3,0)+_xlfn.XMATCH(E11,'Security Lists'!C4:H4,0)+_xlfn.XMATCH(F11,'Security Lists'!C5:H5,0)+_xlfn.XMATCH(G11,'Security Lists'!C6:H6,0)+_xlfn.XMATCH(H11,'Security Lists'!C7:H7,0)+_xlfn.XMATCH(I11,'Security Lists'!C8:H8,0)+_xlfn.XMATCH(J11,'Security Lists'!C9:H9,0)-8)/6),"-",(_xlfn.XMATCH(C11,'Security Lists'!C2:H2,0)+_xlfn.XMATCH(D11,'Security Lists'!C3:H3,0)+_xlfn.XMATCH(E11,'Security Lists'!C4:H4,0)+_xlfn.XMATCH(F11,'Security Lists'!C5:H5,0)+_xlfn.XMATCH(G11,'Security Lists'!C6:H6,0)+_xlfn.XMATCH(H11,'Security Lists'!C7:H7,0)+_xlfn.XMATCH(I11,'Security Lists'!C8:H8,0)+_xlfn.XMATCH(J11,'Security Lists'!C9:H9,0)-8)/6)</f>
        <v>-</v>
      </c>
    </row>
    <row r="12" spans="1:12">
      <c r="A12" s="267"/>
      <c r="B12" s="267"/>
      <c r="C12" s="261"/>
      <c r="D12" s="261"/>
      <c r="E12" s="261"/>
      <c r="F12" s="261"/>
      <c r="G12" s="261"/>
      <c r="H12" s="261"/>
      <c r="I12" s="261"/>
      <c r="J12" s="261"/>
      <c r="K12" s="273" t="str">
        <f>IF(ISERROR((_xlfn.XMATCH(C12,'Security Lists'!C2:H2,0)+_xlfn.XMATCH(D12,'Security Lists'!C3:H3,0)+_xlfn.XMATCH(E12,'Security Lists'!C4:H4,0)+_xlfn.XMATCH(F12,'Security Lists'!C5:H5,0)+_xlfn.XMATCH(G12,'Security Lists'!C6:H6,0)+_xlfn.XMATCH(H12,'Security Lists'!C7:H7,0)+_xlfn.XMATCH(I12,'Security Lists'!C8:H8,0)+_xlfn.XMATCH(J12,'Security Lists'!C9:H9,0)-8)/6),"-",(_xlfn.XMATCH(C12,'Security Lists'!C2:H2,0)+_xlfn.XMATCH(D12,'Security Lists'!C3:H3,0)+_xlfn.XMATCH(E12,'Security Lists'!C4:H4,0)+_xlfn.XMATCH(F12,'Security Lists'!C5:H5,0)+_xlfn.XMATCH(G12,'Security Lists'!C6:H6,0)+_xlfn.XMATCH(H12,'Security Lists'!C7:H7,0)+_xlfn.XMATCH(I12,'Security Lists'!C8:H8,0)+_xlfn.XMATCH(J12,'Security Lists'!C9:H9,0)-8)/6)</f>
        <v>-</v>
      </c>
    </row>
    <row r="13" spans="1:12">
      <c r="A13" s="267"/>
      <c r="B13" s="267"/>
      <c r="C13" s="261"/>
      <c r="D13" s="261"/>
      <c r="E13" s="261"/>
      <c r="F13" s="261"/>
      <c r="G13" s="261"/>
      <c r="H13" s="261"/>
      <c r="I13" s="261"/>
      <c r="J13" s="261"/>
      <c r="K13" s="273" t="str">
        <f>IF(ISERROR((_xlfn.XMATCH(C13,'Security Lists'!C2:H2,0)+_xlfn.XMATCH(D13,'Security Lists'!C3:H3,0)+_xlfn.XMATCH(E13,'Security Lists'!C4:H4,0)+_xlfn.XMATCH(F13,'Security Lists'!C5:H5,0)+_xlfn.XMATCH(G13,'Security Lists'!C6:H6,0)+_xlfn.XMATCH(H13,'Security Lists'!C7:H7,0)+_xlfn.XMATCH(I13,'Security Lists'!C8:H8,0)+_xlfn.XMATCH(J13,'Security Lists'!C9:H9,0)-8)/6),"-",(_xlfn.XMATCH(C13,'Security Lists'!C2:H2,0)+_xlfn.XMATCH(D13,'Security Lists'!C3:H3,0)+_xlfn.XMATCH(E13,'Security Lists'!C4:H4,0)+_xlfn.XMATCH(F13,'Security Lists'!C5:H5,0)+_xlfn.XMATCH(G13,'Security Lists'!C6:H6,0)+_xlfn.XMATCH(H13,'Security Lists'!C7:H7,0)+_xlfn.XMATCH(I13,'Security Lists'!C8:H8,0)+_xlfn.XMATCH(J13,'Security Lists'!C9:H9,0)-8)/6)</f>
        <v>-</v>
      </c>
    </row>
    <row r="14" spans="1:12">
      <c r="A14" s="267"/>
      <c r="B14" s="267"/>
      <c r="C14" s="261"/>
      <c r="D14" s="261"/>
      <c r="E14" s="261"/>
      <c r="F14" s="261"/>
      <c r="G14" s="261"/>
      <c r="H14" s="261"/>
      <c r="I14" s="261"/>
      <c r="J14" s="261"/>
      <c r="K14" s="273" t="str">
        <f>IF(ISERROR((_xlfn.XMATCH(C14,'Security Lists'!C2:H2,0)+_xlfn.XMATCH(D14,'Security Lists'!C3:H3,0)+_xlfn.XMATCH(E14,'Security Lists'!C4:H4,0)+_xlfn.XMATCH(F14,'Security Lists'!C5:H5,0)+_xlfn.XMATCH(G14,'Security Lists'!C6:H6,0)+_xlfn.XMATCH(H14,'Security Lists'!C7:H7,0)+_xlfn.XMATCH(I14,'Security Lists'!C8:H8,0)+_xlfn.XMATCH(J14,'Security Lists'!C9:H9,0)-8)/6),"-",(_xlfn.XMATCH(C14,'Security Lists'!C2:H2,0)+_xlfn.XMATCH(D14,'Security Lists'!C3:H3,0)+_xlfn.XMATCH(E14,'Security Lists'!C4:H4,0)+_xlfn.XMATCH(F14,'Security Lists'!C5:H5,0)+_xlfn.XMATCH(G14,'Security Lists'!C6:H6,0)+_xlfn.XMATCH(H14,'Security Lists'!C7:H7,0)+_xlfn.XMATCH(I14,'Security Lists'!C8:H8,0)+_xlfn.XMATCH(J14,'Security Lists'!C9:H9,0)-8)/6)</f>
        <v>-</v>
      </c>
    </row>
    <row r="15" spans="1:12">
      <c r="A15" s="267"/>
      <c r="B15" s="267"/>
      <c r="C15" s="261"/>
      <c r="D15" s="261"/>
      <c r="E15" s="261"/>
      <c r="F15" s="261"/>
      <c r="G15" s="261"/>
      <c r="H15" s="261"/>
      <c r="I15" s="261"/>
      <c r="J15" s="261"/>
      <c r="K15" s="273" t="str">
        <f>IF(ISERROR((_xlfn.XMATCH(C15,'Security Lists'!C2:H2,0)+_xlfn.XMATCH(D15,'Security Lists'!C3:H3,0)+_xlfn.XMATCH(E15,'Security Lists'!C4:H4,0)+_xlfn.XMATCH(F15,'Security Lists'!C5:H5,0)+_xlfn.XMATCH(G15,'Security Lists'!C6:H6,0)+_xlfn.XMATCH(H15,'Security Lists'!C7:H7,0)+_xlfn.XMATCH(I15,'Security Lists'!C8:H8,0)+_xlfn.XMATCH(J15,'Security Lists'!C9:H9,0)-8)/6),"-",(_xlfn.XMATCH(C15,'Security Lists'!C2:H2,0)+_xlfn.XMATCH(D15,'Security Lists'!C3:H3,0)+_xlfn.XMATCH(E15,'Security Lists'!C4:H4,0)+_xlfn.XMATCH(F15,'Security Lists'!C5:H5,0)+_xlfn.XMATCH(G15,'Security Lists'!C6:H6,0)+_xlfn.XMATCH(H15,'Security Lists'!C7:H7,0)+_xlfn.XMATCH(I15,'Security Lists'!C8:H8,0)+_xlfn.XMATCH(J15,'Security Lists'!C9:H9,0)-8)/6)</f>
        <v>-</v>
      </c>
    </row>
    <row r="16" spans="1:12">
      <c r="A16" s="267"/>
      <c r="B16" s="267"/>
      <c r="C16" s="261"/>
      <c r="D16" s="261"/>
      <c r="E16" s="261"/>
      <c r="F16" s="261"/>
      <c r="G16" s="261"/>
      <c r="H16" s="261"/>
      <c r="I16" s="261"/>
      <c r="J16" s="261"/>
      <c r="K16" s="273" t="str">
        <f>IF(ISERROR((_xlfn.XMATCH(C16,'Security Lists'!C2:H2,0)+_xlfn.XMATCH(D16,'Security Lists'!C3:H3,0)+_xlfn.XMATCH(E16,'Security Lists'!C4:H4,0)+_xlfn.XMATCH(F16,'Security Lists'!C5:H5,0)+_xlfn.XMATCH(G16,'Security Lists'!C6:H6,0)+_xlfn.XMATCH(H16,'Security Lists'!C7:H7,0)+_xlfn.XMATCH(I16,'Security Lists'!C8:H8,0)+_xlfn.XMATCH(J16,'Security Lists'!C9:H9,0)-8)/6),"-",(_xlfn.XMATCH(C16,'Security Lists'!C2:H2,0)+_xlfn.XMATCH(D16,'Security Lists'!C3:H3,0)+_xlfn.XMATCH(E16,'Security Lists'!C4:H4,0)+_xlfn.XMATCH(F16,'Security Lists'!C5:H5,0)+_xlfn.XMATCH(G16,'Security Lists'!C6:H6,0)+_xlfn.XMATCH(H16,'Security Lists'!C7:H7,0)+_xlfn.XMATCH(I16,'Security Lists'!C8:H8,0)+_xlfn.XMATCH(J16,'Security Lists'!C9:H9,0)-8)/6)</f>
        <v>-</v>
      </c>
    </row>
    <row r="17" spans="1:11">
      <c r="A17" s="267"/>
      <c r="B17" s="267"/>
      <c r="C17" s="261"/>
      <c r="D17" s="261"/>
      <c r="E17" s="261"/>
      <c r="F17" s="261"/>
      <c r="G17" s="261"/>
      <c r="H17" s="261"/>
      <c r="I17" s="261"/>
      <c r="J17" s="261"/>
      <c r="K17" s="273" t="str">
        <f>IF(ISERROR((_xlfn.XMATCH(C17,'Security Lists'!C2:H2,0)+_xlfn.XMATCH(D17,'Security Lists'!C3:H3,0)+_xlfn.XMATCH(E17,'Security Lists'!C4:H4,0)+_xlfn.XMATCH(F17,'Security Lists'!C5:H5,0)+_xlfn.XMATCH(G17,'Security Lists'!C6:H6,0)+_xlfn.XMATCH(H17,'Security Lists'!C7:H7,0)+_xlfn.XMATCH(I17,'Security Lists'!C8:H8,0)+_xlfn.XMATCH(J17,'Security Lists'!C9:H9,0)-8)/6),"-",(_xlfn.XMATCH(C17,'Security Lists'!C2:H2,0)+_xlfn.XMATCH(D17,'Security Lists'!C3:H3,0)+_xlfn.XMATCH(E17,'Security Lists'!C4:H4,0)+_xlfn.XMATCH(F17,'Security Lists'!C5:H5,0)+_xlfn.XMATCH(G17,'Security Lists'!C6:H6,0)+_xlfn.XMATCH(H17,'Security Lists'!C7:H7,0)+_xlfn.XMATCH(I17,'Security Lists'!C8:H8,0)+_xlfn.XMATCH(J17,'Security Lists'!C9:H9,0)-8)/6)</f>
        <v>-</v>
      </c>
    </row>
  </sheetData>
  <mergeCells count="3">
    <mergeCell ref="C1:D1"/>
    <mergeCell ref="E1:G1"/>
    <mergeCell ref="H1:J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81" stopIfTrue="1" id="{9E4689EE-BC84-4D40-832A-1ADF3E78761B}">
            <xm:f>IF(MATCH(L3,'Cloud Skills Lists'!$C$11:$H$11,0)=1,1,0)</xm:f>
            <x14:dxf>
              <fill>
                <patternFill>
                  <bgColor indexed="16"/>
                </patternFill>
              </fill>
            </x14:dxf>
          </x14:cfRule>
          <xm:sqref>L3</xm:sqref>
        </x14:conditionalFormatting>
        <x14:conditionalFormatting xmlns:xm="http://schemas.microsoft.com/office/excel/2006/main">
          <x14:cfRule type="expression" priority="182" stopIfTrue="1" id="{65038B5F-2525-4720-8CF0-7D3E0A979480}">
            <xm:f>IF(MATCH(L3,'Cloud Skills Lists'!$C$11:$H$11,0)=2,1,0)</xm:f>
            <x14:dxf>
              <fill>
                <patternFill>
                  <bgColor indexed="10"/>
                </patternFill>
              </fill>
            </x14:dxf>
          </x14:cfRule>
          <xm:sqref>L3</xm:sqref>
        </x14:conditionalFormatting>
        <x14:conditionalFormatting xmlns:xm="http://schemas.microsoft.com/office/excel/2006/main">
          <x14:cfRule type="expression" priority="183" stopIfTrue="1" id="{843164E7-470E-47CC-8F1C-03EB76C9B6A7}">
            <xm:f>IF(MATCH(L3,'Cloud Skills Lists'!$C$11:$H$11,0)=3,1,0)</xm:f>
            <x14:dxf>
              <fill>
                <patternFill>
                  <bgColor indexed="51"/>
                </patternFill>
              </fill>
            </x14:dxf>
          </x14:cfRule>
          <xm:sqref>L3</xm:sqref>
        </x14:conditionalFormatting>
        <x14:conditionalFormatting xmlns:xm="http://schemas.microsoft.com/office/excel/2006/main">
          <x14:cfRule type="expression" priority="184" stopIfTrue="1" id="{118F59DD-4E8A-4718-A8FC-D5FAD72D774C}">
            <xm:f>IF(MATCH(L3,'Cloud Skills Lists'!$C$11:$H$11,0)=4,1,0)</xm:f>
            <x14:dxf>
              <fill>
                <patternFill>
                  <bgColor indexed="13"/>
                </patternFill>
              </fill>
            </x14:dxf>
          </x14:cfRule>
          <xm:sqref>L3</xm:sqref>
        </x14:conditionalFormatting>
        <x14:conditionalFormatting xmlns:xm="http://schemas.microsoft.com/office/excel/2006/main">
          <x14:cfRule type="expression" priority="185" stopIfTrue="1" id="{847A7844-C5B7-4B5E-8ACE-B0AB2258474E}">
            <xm:f>IF(MATCH(L3,'Cloud Skills Lists'!$C$11:$H$11,0)=5,1,0)</xm:f>
            <x14:dxf>
              <fill>
                <patternFill>
                  <bgColor indexed="50"/>
                </patternFill>
              </fill>
            </x14:dxf>
          </x14:cfRule>
          <xm:sqref>L3</xm:sqref>
        </x14:conditionalFormatting>
        <x14:conditionalFormatting xmlns:xm="http://schemas.microsoft.com/office/excel/2006/main">
          <x14:cfRule type="expression" priority="186" stopIfTrue="1" id="{EE1BF092-7F47-47FB-8286-8AFDC94AE988}">
            <xm:f>IF(MATCH(L3,'Cloud Skills Lists'!$C$11:$H$11,0)=6,1,0)</xm:f>
            <x14:dxf>
              <fill>
                <patternFill>
                  <bgColor indexed="17"/>
                </patternFill>
              </fill>
            </x14:dxf>
          </x14:cfRule>
          <xm:sqref>L3</xm:sqref>
        </x14:conditionalFormatting>
        <x14:conditionalFormatting xmlns:xm="http://schemas.microsoft.com/office/excel/2006/main">
          <x14:cfRule type="expression" priority="187" stopIfTrue="1" id="{DF670E13-B786-47FF-B3B0-82F9007B45A9}">
            <xm:f>IF(MATCH(L4,'Cloud Skills Lists'!$C$11:$H$11,0)=1,1,0)</xm:f>
            <x14:dxf>
              <fill>
                <patternFill>
                  <bgColor indexed="16"/>
                </patternFill>
              </fill>
            </x14:dxf>
          </x14:cfRule>
          <xm:sqref>L4</xm:sqref>
        </x14:conditionalFormatting>
        <x14:conditionalFormatting xmlns:xm="http://schemas.microsoft.com/office/excel/2006/main">
          <x14:cfRule type="expression" priority="188" stopIfTrue="1" id="{B6B0C017-BE4A-4532-8155-4B3DB58329EF}">
            <xm:f>IF(MATCH(L4,'Cloud Skills Lists'!$C$11:$H$11,0)=2,1,0)</xm:f>
            <x14:dxf>
              <fill>
                <patternFill>
                  <bgColor indexed="10"/>
                </patternFill>
              </fill>
            </x14:dxf>
          </x14:cfRule>
          <xm:sqref>L4</xm:sqref>
        </x14:conditionalFormatting>
        <x14:conditionalFormatting xmlns:xm="http://schemas.microsoft.com/office/excel/2006/main">
          <x14:cfRule type="expression" priority="189" stopIfTrue="1" id="{DEE0042B-9C53-44D5-ABCB-26817DC23D47}">
            <xm:f>IF(MATCH(L4,'Cloud Skills Lists'!$C$11:$H$11,0)=3,1,0)</xm:f>
            <x14:dxf>
              <fill>
                <patternFill>
                  <bgColor indexed="51"/>
                </patternFill>
              </fill>
            </x14:dxf>
          </x14:cfRule>
          <xm:sqref>L4</xm:sqref>
        </x14:conditionalFormatting>
        <x14:conditionalFormatting xmlns:xm="http://schemas.microsoft.com/office/excel/2006/main">
          <x14:cfRule type="expression" priority="190" stopIfTrue="1" id="{66AC3AEC-49CA-485B-B3C9-8FF954B142B6}">
            <xm:f>IF(MATCH(L4,'Cloud Skills Lists'!$C$11:$H$11,0)=4,1,0)</xm:f>
            <x14:dxf>
              <fill>
                <patternFill>
                  <bgColor indexed="13"/>
                </patternFill>
              </fill>
            </x14:dxf>
          </x14:cfRule>
          <xm:sqref>L4</xm:sqref>
        </x14:conditionalFormatting>
        <x14:conditionalFormatting xmlns:xm="http://schemas.microsoft.com/office/excel/2006/main">
          <x14:cfRule type="expression" priority="191" stopIfTrue="1" id="{AE3F95A5-EDD4-4F8D-989E-6EE6F3704889}">
            <xm:f>IF(MATCH(L4,'Cloud Skills Lists'!$C$11:$H$11,0)=5,1,0)</xm:f>
            <x14:dxf>
              <fill>
                <patternFill>
                  <bgColor indexed="50"/>
                </patternFill>
              </fill>
            </x14:dxf>
          </x14:cfRule>
          <xm:sqref>L4</xm:sqref>
        </x14:conditionalFormatting>
        <x14:conditionalFormatting xmlns:xm="http://schemas.microsoft.com/office/excel/2006/main">
          <x14:cfRule type="expression" priority="192" stopIfTrue="1" id="{74135516-9815-4650-96D4-F343F7E66743}">
            <xm:f>IF(MATCH(L4,'Cloud Skills Lists'!$C$11:$H$11,0)=6,1,0)</xm:f>
            <x14:dxf>
              <fill>
                <patternFill>
                  <bgColor indexed="17"/>
                </patternFill>
              </fill>
            </x14:dxf>
          </x14:cfRule>
          <xm:sqref>L4</xm:sqref>
        </x14:conditionalFormatting>
        <x14:conditionalFormatting xmlns:xm="http://schemas.microsoft.com/office/excel/2006/main">
          <x14:cfRule type="expression" priority="193" stopIfTrue="1" id="{4A2907DC-7B57-4339-8A91-906F68A3FCCE}">
            <xm:f>IF(MATCH(L5,'Cloud Skills Lists'!$C$11:$H$11,0)=1,1,0)</xm:f>
            <x14:dxf>
              <fill>
                <patternFill>
                  <bgColor indexed="16"/>
                </patternFill>
              </fill>
            </x14:dxf>
          </x14:cfRule>
          <xm:sqref>L5</xm:sqref>
        </x14:conditionalFormatting>
        <x14:conditionalFormatting xmlns:xm="http://schemas.microsoft.com/office/excel/2006/main">
          <x14:cfRule type="expression" priority="194" stopIfTrue="1" id="{8A00AF22-1479-4A61-8EA3-5DA73A2F1F19}">
            <xm:f>IF(MATCH(L5,'Cloud Skills Lists'!$C$11:$H$11,0)=2,1,0)</xm:f>
            <x14:dxf>
              <fill>
                <patternFill>
                  <bgColor indexed="10"/>
                </patternFill>
              </fill>
            </x14:dxf>
          </x14:cfRule>
          <xm:sqref>L5</xm:sqref>
        </x14:conditionalFormatting>
        <x14:conditionalFormatting xmlns:xm="http://schemas.microsoft.com/office/excel/2006/main">
          <x14:cfRule type="expression" priority="195" stopIfTrue="1" id="{DC46AE7C-7B04-48B3-AE1B-2400A708AB67}">
            <xm:f>IF(MATCH(L5,'Cloud Skills Lists'!$C$11:$H$11,0)=3,1,0)</xm:f>
            <x14:dxf>
              <fill>
                <patternFill>
                  <bgColor indexed="51"/>
                </patternFill>
              </fill>
            </x14:dxf>
          </x14:cfRule>
          <xm:sqref>L5</xm:sqref>
        </x14:conditionalFormatting>
        <x14:conditionalFormatting xmlns:xm="http://schemas.microsoft.com/office/excel/2006/main">
          <x14:cfRule type="expression" priority="196" stopIfTrue="1" id="{3AD987CF-033A-4FA9-9A26-B2B34507F011}">
            <xm:f>IF(MATCH(L5,'Cloud Skills Lists'!$C$11:$H$11,0)=4,1,0)</xm:f>
            <x14:dxf>
              <fill>
                <patternFill>
                  <bgColor indexed="13"/>
                </patternFill>
              </fill>
            </x14:dxf>
          </x14:cfRule>
          <xm:sqref>L5</xm:sqref>
        </x14:conditionalFormatting>
        <x14:conditionalFormatting xmlns:xm="http://schemas.microsoft.com/office/excel/2006/main">
          <x14:cfRule type="expression" priority="197" stopIfTrue="1" id="{723DED19-1CE1-40E1-9239-F216DD5C3600}">
            <xm:f>IF(MATCH(L5,'Cloud Skills Lists'!$C$11:$H$11,0)=5,1,0)</xm:f>
            <x14:dxf>
              <fill>
                <patternFill>
                  <bgColor indexed="50"/>
                </patternFill>
              </fill>
            </x14:dxf>
          </x14:cfRule>
          <xm:sqref>L5</xm:sqref>
        </x14:conditionalFormatting>
        <x14:conditionalFormatting xmlns:xm="http://schemas.microsoft.com/office/excel/2006/main">
          <x14:cfRule type="expression" priority="198" stopIfTrue="1" id="{D99C1C0E-28A2-4055-AD38-E9E3A15B20B9}">
            <xm:f>IF(MATCH(L5,'Cloud Skills Lists'!$C$11:$H$11,0)=6,1,0)</xm:f>
            <x14:dxf>
              <fill>
                <patternFill>
                  <bgColor indexed="17"/>
                </patternFill>
              </fill>
            </x14:dxf>
          </x14:cfRule>
          <xm:sqref>L5</xm:sqref>
        </x14:conditionalFormatting>
        <x14:conditionalFormatting xmlns:xm="http://schemas.microsoft.com/office/excel/2006/main">
          <x14:cfRule type="expression" priority="199" stopIfTrue="1" id="{9AF48617-7DAD-49B7-90C2-A978100A4E92}">
            <xm:f>IF(MATCH(L6,'Cloud Skills Lists'!$C$11:$H$11,0)=1,1,0)</xm:f>
            <x14:dxf>
              <fill>
                <patternFill>
                  <bgColor indexed="16"/>
                </patternFill>
              </fill>
            </x14:dxf>
          </x14:cfRule>
          <xm:sqref>L6</xm:sqref>
        </x14:conditionalFormatting>
        <x14:conditionalFormatting xmlns:xm="http://schemas.microsoft.com/office/excel/2006/main">
          <x14:cfRule type="expression" priority="200" stopIfTrue="1" id="{0BF6E3B5-8DD2-40DD-B218-3C967C5C55B7}">
            <xm:f>IF(MATCH(L6,'Cloud Skills Lists'!$C$11:$H$11,0)=2,1,0)</xm:f>
            <x14:dxf>
              <fill>
                <patternFill>
                  <bgColor indexed="10"/>
                </patternFill>
              </fill>
            </x14:dxf>
          </x14:cfRule>
          <xm:sqref>L6</xm:sqref>
        </x14:conditionalFormatting>
        <x14:conditionalFormatting xmlns:xm="http://schemas.microsoft.com/office/excel/2006/main">
          <x14:cfRule type="expression" priority="201" stopIfTrue="1" id="{90F2DF2E-34D4-4EE3-896F-DBEFE20CD990}">
            <xm:f>IF(MATCH(L6,'Cloud Skills Lists'!$C$11:$H$11,0)=3,1,0)</xm:f>
            <x14:dxf>
              <fill>
                <patternFill>
                  <bgColor indexed="51"/>
                </patternFill>
              </fill>
            </x14:dxf>
          </x14:cfRule>
          <xm:sqref>L6</xm:sqref>
        </x14:conditionalFormatting>
        <x14:conditionalFormatting xmlns:xm="http://schemas.microsoft.com/office/excel/2006/main">
          <x14:cfRule type="expression" priority="202" stopIfTrue="1" id="{28640C22-5DCB-4196-9577-F1E3C625B1FE}">
            <xm:f>IF(MATCH(L6,'Cloud Skills Lists'!$C$11:$H$11,0)=4,1,0)</xm:f>
            <x14:dxf>
              <fill>
                <patternFill>
                  <bgColor indexed="13"/>
                </patternFill>
              </fill>
            </x14:dxf>
          </x14:cfRule>
          <xm:sqref>L6</xm:sqref>
        </x14:conditionalFormatting>
        <x14:conditionalFormatting xmlns:xm="http://schemas.microsoft.com/office/excel/2006/main">
          <x14:cfRule type="expression" priority="203" stopIfTrue="1" id="{056F3408-D762-49F4-A2DA-1C6A3760CE82}">
            <xm:f>IF(MATCH(L6,'Cloud Skills Lists'!$C$11:$H$11,0)=5,1,0)</xm:f>
            <x14:dxf>
              <fill>
                <patternFill>
                  <bgColor indexed="50"/>
                </patternFill>
              </fill>
            </x14:dxf>
          </x14:cfRule>
          <xm:sqref>L6</xm:sqref>
        </x14:conditionalFormatting>
        <x14:conditionalFormatting xmlns:xm="http://schemas.microsoft.com/office/excel/2006/main">
          <x14:cfRule type="expression" priority="204" stopIfTrue="1" id="{0ED65871-D8BE-4535-BAB4-24879D44EF0B}">
            <xm:f>IF(MATCH(L6,'Cloud Skills Lists'!$C$11:$H$11,0)=6,1,0)</xm:f>
            <x14:dxf>
              <fill>
                <patternFill>
                  <bgColor indexed="17"/>
                </patternFill>
              </fill>
            </x14:dxf>
          </x14:cfRule>
          <xm:sqref>L6</xm:sqref>
        </x14:conditionalFormatting>
        <x14:conditionalFormatting xmlns:xm="http://schemas.microsoft.com/office/excel/2006/main">
          <x14:cfRule type="expression" priority="205" stopIfTrue="1" id="{FE9D6A23-EF58-4716-827A-7FC171EF6DD4}">
            <xm:f>IF(MATCH(L7,'Cloud Skills Lists'!$C$11:$H$11,0)=1,1,0)</xm:f>
            <x14:dxf>
              <fill>
                <patternFill>
                  <bgColor indexed="16"/>
                </patternFill>
              </fill>
            </x14:dxf>
          </x14:cfRule>
          <xm:sqref>L7</xm:sqref>
        </x14:conditionalFormatting>
        <x14:conditionalFormatting xmlns:xm="http://schemas.microsoft.com/office/excel/2006/main">
          <x14:cfRule type="expression" priority="206" stopIfTrue="1" id="{2A80CE7B-0643-425F-9A06-2108C630429A}">
            <xm:f>IF(MATCH(L7,'Cloud Skills Lists'!$C$11:$H$11,0)=2,1,0)</xm:f>
            <x14:dxf>
              <fill>
                <patternFill>
                  <bgColor indexed="10"/>
                </patternFill>
              </fill>
            </x14:dxf>
          </x14:cfRule>
          <xm:sqref>L7</xm:sqref>
        </x14:conditionalFormatting>
        <x14:conditionalFormatting xmlns:xm="http://schemas.microsoft.com/office/excel/2006/main">
          <x14:cfRule type="expression" priority="207" stopIfTrue="1" id="{51B07467-B976-41E0-96C9-10BFB5A26A47}">
            <xm:f>IF(MATCH(L7,'Cloud Skills Lists'!$C$11:$H$11,0)=3,1,0)</xm:f>
            <x14:dxf>
              <fill>
                <patternFill>
                  <bgColor indexed="51"/>
                </patternFill>
              </fill>
            </x14:dxf>
          </x14:cfRule>
          <xm:sqref>L7</xm:sqref>
        </x14:conditionalFormatting>
        <x14:conditionalFormatting xmlns:xm="http://schemas.microsoft.com/office/excel/2006/main">
          <x14:cfRule type="expression" priority="208" stopIfTrue="1" id="{72E7028D-4107-4CBA-861F-A7C4870CF07F}">
            <xm:f>IF(MATCH(L7,'Cloud Skills Lists'!$C$11:$H$11,0)=4,1,0)</xm:f>
            <x14:dxf>
              <fill>
                <patternFill>
                  <bgColor indexed="13"/>
                </patternFill>
              </fill>
            </x14:dxf>
          </x14:cfRule>
          <xm:sqref>L7</xm:sqref>
        </x14:conditionalFormatting>
        <x14:conditionalFormatting xmlns:xm="http://schemas.microsoft.com/office/excel/2006/main">
          <x14:cfRule type="expression" priority="209" stopIfTrue="1" id="{FF8891C7-19E7-4D62-8B5D-DD49BE80854C}">
            <xm:f>IF(MATCH(L7,'Cloud Skills Lists'!$C$11:$H$11,0)=5,1,0)</xm:f>
            <x14:dxf>
              <fill>
                <patternFill>
                  <bgColor indexed="50"/>
                </patternFill>
              </fill>
            </x14:dxf>
          </x14:cfRule>
          <xm:sqref>L7</xm:sqref>
        </x14:conditionalFormatting>
        <x14:conditionalFormatting xmlns:xm="http://schemas.microsoft.com/office/excel/2006/main">
          <x14:cfRule type="expression" priority="210" stopIfTrue="1" id="{9A0A60B2-9C6B-42D2-B5AE-99E7D24BB652}">
            <xm:f>IF(MATCH(L7,'Cloud Skills Lists'!$C$11:$H$11,0)=6,1,0)</xm:f>
            <x14:dxf>
              <fill>
                <patternFill>
                  <bgColor indexed="17"/>
                </patternFill>
              </fill>
            </x14:dxf>
          </x14:cfRule>
          <xm:sqref>L7</xm:sqref>
        </x14:conditionalFormatting>
        <x14:conditionalFormatting xmlns:xm="http://schemas.microsoft.com/office/excel/2006/main">
          <x14:cfRule type="expression" priority="211" stopIfTrue="1" id="{6673E640-5012-434D-A986-13E74C53D5A3}">
            <xm:f>IF(MATCH(L8,'Cloud Skills Lists'!$C$11:$H$11,0)=1,1,0)</xm:f>
            <x14:dxf>
              <fill>
                <patternFill>
                  <bgColor indexed="16"/>
                </patternFill>
              </fill>
            </x14:dxf>
          </x14:cfRule>
          <xm:sqref>L8</xm:sqref>
        </x14:conditionalFormatting>
        <x14:conditionalFormatting xmlns:xm="http://schemas.microsoft.com/office/excel/2006/main">
          <x14:cfRule type="expression" priority="212" stopIfTrue="1" id="{EA586C3A-4DBB-4E58-8C21-4984DD787ACC}">
            <xm:f>IF(MATCH(L8,'Cloud Skills Lists'!$C$11:$H$11,0)=2,1,0)</xm:f>
            <x14:dxf>
              <fill>
                <patternFill>
                  <bgColor indexed="10"/>
                </patternFill>
              </fill>
            </x14:dxf>
          </x14:cfRule>
          <xm:sqref>L8</xm:sqref>
        </x14:conditionalFormatting>
        <x14:conditionalFormatting xmlns:xm="http://schemas.microsoft.com/office/excel/2006/main">
          <x14:cfRule type="expression" priority="213" stopIfTrue="1" id="{C40CCB8A-177B-430A-96CA-5634FE3B564A}">
            <xm:f>IF(MATCH(L8,'Cloud Skills Lists'!$C$11:$H$11,0)=3,1,0)</xm:f>
            <x14:dxf>
              <fill>
                <patternFill>
                  <bgColor indexed="51"/>
                </patternFill>
              </fill>
            </x14:dxf>
          </x14:cfRule>
          <xm:sqref>L8</xm:sqref>
        </x14:conditionalFormatting>
        <x14:conditionalFormatting xmlns:xm="http://schemas.microsoft.com/office/excel/2006/main">
          <x14:cfRule type="expression" priority="214" stopIfTrue="1" id="{39CEAA7B-5EEE-4F97-8B5B-B74BAFB13B97}">
            <xm:f>IF(MATCH(L8,'Cloud Skills Lists'!$C$11:$H$11,0)=4,1,0)</xm:f>
            <x14:dxf>
              <fill>
                <patternFill>
                  <bgColor indexed="13"/>
                </patternFill>
              </fill>
            </x14:dxf>
          </x14:cfRule>
          <xm:sqref>L8</xm:sqref>
        </x14:conditionalFormatting>
        <x14:conditionalFormatting xmlns:xm="http://schemas.microsoft.com/office/excel/2006/main">
          <x14:cfRule type="expression" priority="215" stopIfTrue="1" id="{7818F867-9D23-4485-8A4C-FDE0D3363373}">
            <xm:f>IF(MATCH(L8,'Cloud Skills Lists'!$C$11:$H$11,0)=5,1,0)</xm:f>
            <x14:dxf>
              <fill>
                <patternFill>
                  <bgColor indexed="50"/>
                </patternFill>
              </fill>
            </x14:dxf>
          </x14:cfRule>
          <xm:sqref>L8</xm:sqref>
        </x14:conditionalFormatting>
        <x14:conditionalFormatting xmlns:xm="http://schemas.microsoft.com/office/excel/2006/main">
          <x14:cfRule type="expression" priority="216" stopIfTrue="1" id="{CAE084BE-680C-4734-9847-7D177CACE910}">
            <xm:f>IF(MATCH(L8,'Cloud Skills Lists'!$C$11:$H$11,0)=6,1,0)</xm:f>
            <x14:dxf>
              <fill>
                <patternFill>
                  <bgColor indexed="17"/>
                </patternFill>
              </fill>
            </x14:dxf>
          </x14:cfRule>
          <xm:sqref>L8</xm:sqref>
        </x14:conditionalFormatting>
        <x14:conditionalFormatting xmlns:xm="http://schemas.microsoft.com/office/excel/2006/main">
          <x14:cfRule type="expression" priority="217" stopIfTrue="1" id="{A8202E4F-3EF1-47C3-9979-271EF07DE366}">
            <xm:f>IF(MATCH(L9,'Cloud Skills Lists'!$C$11:$H$11,0)=1,1,0)</xm:f>
            <x14:dxf>
              <fill>
                <patternFill>
                  <bgColor indexed="16"/>
                </patternFill>
              </fill>
            </x14:dxf>
          </x14:cfRule>
          <xm:sqref>L9</xm:sqref>
        </x14:conditionalFormatting>
        <x14:conditionalFormatting xmlns:xm="http://schemas.microsoft.com/office/excel/2006/main">
          <x14:cfRule type="expression" priority="218" stopIfTrue="1" id="{C2B01C09-34DB-4BC8-B4CC-5E1E63914D0D}">
            <xm:f>IF(MATCH(L9,'Cloud Skills Lists'!$C$11:$H$11,0)=2,1,0)</xm:f>
            <x14:dxf>
              <fill>
                <patternFill>
                  <bgColor indexed="10"/>
                </patternFill>
              </fill>
            </x14:dxf>
          </x14:cfRule>
          <xm:sqref>L9</xm:sqref>
        </x14:conditionalFormatting>
        <x14:conditionalFormatting xmlns:xm="http://schemas.microsoft.com/office/excel/2006/main">
          <x14:cfRule type="expression" priority="219" stopIfTrue="1" id="{5878205D-44E2-434A-A50E-94B4DF012583}">
            <xm:f>IF(MATCH(L9,'Cloud Skills Lists'!$C$11:$H$11,0)=3,1,0)</xm:f>
            <x14:dxf>
              <fill>
                <patternFill>
                  <bgColor indexed="51"/>
                </patternFill>
              </fill>
            </x14:dxf>
          </x14:cfRule>
          <xm:sqref>L9</xm:sqref>
        </x14:conditionalFormatting>
        <x14:conditionalFormatting xmlns:xm="http://schemas.microsoft.com/office/excel/2006/main">
          <x14:cfRule type="expression" priority="220" stopIfTrue="1" id="{3C327D9B-2781-4D52-8F87-DFB8C3F4D764}">
            <xm:f>IF(MATCH(L9,'Cloud Skills Lists'!$C$11:$H$11,0)=4,1,0)</xm:f>
            <x14:dxf>
              <fill>
                <patternFill>
                  <bgColor indexed="13"/>
                </patternFill>
              </fill>
            </x14:dxf>
          </x14:cfRule>
          <xm:sqref>L9</xm:sqref>
        </x14:conditionalFormatting>
        <x14:conditionalFormatting xmlns:xm="http://schemas.microsoft.com/office/excel/2006/main">
          <x14:cfRule type="expression" priority="221" stopIfTrue="1" id="{9DDBE079-6C42-4AEE-8229-8C927D3B0EAC}">
            <xm:f>IF(MATCH(L9,'Cloud Skills Lists'!$C$11:$H$11,0)=5,1,0)</xm:f>
            <x14:dxf>
              <fill>
                <patternFill>
                  <bgColor indexed="50"/>
                </patternFill>
              </fill>
            </x14:dxf>
          </x14:cfRule>
          <xm:sqref>L9</xm:sqref>
        </x14:conditionalFormatting>
        <x14:conditionalFormatting xmlns:xm="http://schemas.microsoft.com/office/excel/2006/main">
          <x14:cfRule type="expression" priority="222" stopIfTrue="1" id="{4B4F7FAA-42EE-44E0-840F-669E2036359B}">
            <xm:f>IF(MATCH(L9,'Cloud Skills Lists'!$C$11:$H$11,0)=6,1,0)</xm:f>
            <x14:dxf>
              <fill>
                <patternFill>
                  <bgColor indexed="17"/>
                </patternFill>
              </fill>
            </x14:dxf>
          </x14:cfRule>
          <xm:sqref>L9</xm:sqref>
        </x14:conditionalFormatting>
        <x14:conditionalFormatting xmlns:xm="http://schemas.microsoft.com/office/excel/2006/main">
          <x14:cfRule type="expression" priority="223" stopIfTrue="1" id="{F15D8F58-A36E-4CAE-8CCF-BDEADDE61784}">
            <xm:f>IF(MATCH(L10,'Cloud Skills Lists'!$C$11:$H$11,0)=1,1,0)</xm:f>
            <x14:dxf>
              <fill>
                <patternFill>
                  <bgColor indexed="16"/>
                </patternFill>
              </fill>
            </x14:dxf>
          </x14:cfRule>
          <xm:sqref>L10</xm:sqref>
        </x14:conditionalFormatting>
        <x14:conditionalFormatting xmlns:xm="http://schemas.microsoft.com/office/excel/2006/main">
          <x14:cfRule type="expression" priority="224" stopIfTrue="1" id="{9E25C14A-0E7A-4C03-BABB-28C59F20F427}">
            <xm:f>IF(MATCH(L10,'Cloud Skills Lists'!$C$11:$H$11,0)=2,1,0)</xm:f>
            <x14:dxf>
              <fill>
                <patternFill>
                  <bgColor indexed="10"/>
                </patternFill>
              </fill>
            </x14:dxf>
          </x14:cfRule>
          <xm:sqref>L10</xm:sqref>
        </x14:conditionalFormatting>
        <x14:conditionalFormatting xmlns:xm="http://schemas.microsoft.com/office/excel/2006/main">
          <x14:cfRule type="expression" priority="225" stopIfTrue="1" id="{25A7ACDF-5FAF-4528-BBA4-360C866CEBBB}">
            <xm:f>IF(MATCH(L10,'Cloud Skills Lists'!$C$11:$H$11,0)=3,1,0)</xm:f>
            <x14:dxf>
              <fill>
                <patternFill>
                  <bgColor indexed="51"/>
                </patternFill>
              </fill>
            </x14:dxf>
          </x14:cfRule>
          <xm:sqref>L10</xm:sqref>
        </x14:conditionalFormatting>
        <x14:conditionalFormatting xmlns:xm="http://schemas.microsoft.com/office/excel/2006/main">
          <x14:cfRule type="expression" priority="226" stopIfTrue="1" id="{B9BA9BEF-D8AA-407B-8FE2-2958796E9FE7}">
            <xm:f>IF(MATCH(L10,'Cloud Skills Lists'!$C$11:$H$11,0)=4,1,0)</xm:f>
            <x14:dxf>
              <fill>
                <patternFill>
                  <bgColor indexed="13"/>
                </patternFill>
              </fill>
            </x14:dxf>
          </x14:cfRule>
          <xm:sqref>L10</xm:sqref>
        </x14:conditionalFormatting>
        <x14:conditionalFormatting xmlns:xm="http://schemas.microsoft.com/office/excel/2006/main">
          <x14:cfRule type="expression" priority="227" stopIfTrue="1" id="{1915F905-A4E1-43A5-84CA-858DA3DFE4E0}">
            <xm:f>IF(MATCH(L10,'Cloud Skills Lists'!$C$11:$H$11,0)=5,1,0)</xm:f>
            <x14:dxf>
              <fill>
                <patternFill>
                  <bgColor indexed="50"/>
                </patternFill>
              </fill>
            </x14:dxf>
          </x14:cfRule>
          <xm:sqref>L10</xm:sqref>
        </x14:conditionalFormatting>
        <x14:conditionalFormatting xmlns:xm="http://schemas.microsoft.com/office/excel/2006/main">
          <x14:cfRule type="expression" priority="228" stopIfTrue="1" id="{7783EEB1-33D6-4C60-AB66-79248C369FD2}">
            <xm:f>IF(MATCH(L10,'Cloud Skills Lists'!$C$11:$H$11,0)=6,1,0)</xm:f>
            <x14:dxf>
              <fill>
                <patternFill>
                  <bgColor indexed="17"/>
                </patternFill>
              </fill>
            </x14:dxf>
          </x14:cfRule>
          <xm:sqref>L10</xm:sqref>
        </x14:conditionalFormatting>
        <x14:conditionalFormatting xmlns:xm="http://schemas.microsoft.com/office/excel/2006/main">
          <x14:cfRule type="expression" priority="229" stopIfTrue="1" id="{E2EF1E1B-252A-44E1-92FA-F884749B05D4}">
            <xm:f>IF(MATCH(L11,'Cloud Skills Lists'!$C$11:$H$11,0)=1,1,0)</xm:f>
            <x14:dxf>
              <fill>
                <patternFill>
                  <bgColor indexed="16"/>
                </patternFill>
              </fill>
            </x14:dxf>
          </x14:cfRule>
          <xm:sqref>L11</xm:sqref>
        </x14:conditionalFormatting>
        <x14:conditionalFormatting xmlns:xm="http://schemas.microsoft.com/office/excel/2006/main">
          <x14:cfRule type="expression" priority="230" stopIfTrue="1" id="{38C02753-43D9-4275-8BAD-EC1BEC00578B}">
            <xm:f>IF(MATCH(L11,'Cloud Skills Lists'!$C$11:$H$11,0)=2,1,0)</xm:f>
            <x14:dxf>
              <fill>
                <patternFill>
                  <bgColor indexed="10"/>
                </patternFill>
              </fill>
            </x14:dxf>
          </x14:cfRule>
          <xm:sqref>L11</xm:sqref>
        </x14:conditionalFormatting>
        <x14:conditionalFormatting xmlns:xm="http://schemas.microsoft.com/office/excel/2006/main">
          <x14:cfRule type="expression" priority="231" stopIfTrue="1" id="{DFAC9643-64F0-41CA-938C-6C227B739701}">
            <xm:f>IF(MATCH(L11,'Cloud Skills Lists'!$C$11:$H$11,0)=3,1,0)</xm:f>
            <x14:dxf>
              <fill>
                <patternFill>
                  <bgColor indexed="51"/>
                </patternFill>
              </fill>
            </x14:dxf>
          </x14:cfRule>
          <xm:sqref>L11</xm:sqref>
        </x14:conditionalFormatting>
        <x14:conditionalFormatting xmlns:xm="http://schemas.microsoft.com/office/excel/2006/main">
          <x14:cfRule type="expression" priority="232" stopIfTrue="1" id="{D83382FC-73D6-46CA-B774-8666EFC51B08}">
            <xm:f>IF(MATCH(L11,'Cloud Skills Lists'!$C$11:$H$11,0)=4,1,0)</xm:f>
            <x14:dxf>
              <fill>
                <patternFill>
                  <bgColor indexed="13"/>
                </patternFill>
              </fill>
            </x14:dxf>
          </x14:cfRule>
          <xm:sqref>L11</xm:sqref>
        </x14:conditionalFormatting>
        <x14:conditionalFormatting xmlns:xm="http://schemas.microsoft.com/office/excel/2006/main">
          <x14:cfRule type="expression" priority="233" stopIfTrue="1" id="{083E0179-1966-4FCE-8116-605A65788EFA}">
            <xm:f>IF(MATCH(L11,'Cloud Skills Lists'!$C$11:$H$11,0)=5,1,0)</xm:f>
            <x14:dxf>
              <fill>
                <patternFill>
                  <bgColor indexed="50"/>
                </patternFill>
              </fill>
            </x14:dxf>
          </x14:cfRule>
          <xm:sqref>L11</xm:sqref>
        </x14:conditionalFormatting>
        <x14:conditionalFormatting xmlns:xm="http://schemas.microsoft.com/office/excel/2006/main">
          <x14:cfRule type="expression" priority="234" stopIfTrue="1" id="{EA7CE3FF-022B-4A70-92AE-9E3B7E18057D}">
            <xm:f>IF(MATCH(L11,'Cloud Skills Lists'!$C$11:$H$11,0)=6,1,0)</xm:f>
            <x14:dxf>
              <fill>
                <patternFill>
                  <bgColor indexed="17"/>
                </patternFill>
              </fill>
            </x14:dxf>
          </x14:cfRule>
          <xm:sqref>L11</xm:sqref>
        </x14:conditionalFormatting>
        <x14:conditionalFormatting xmlns:xm="http://schemas.microsoft.com/office/excel/2006/main">
          <x14:cfRule type="expression" priority="235" stopIfTrue="1" id="{059F44D9-9467-4F1E-BE8A-4974DD775395}">
            <xm:f>IF(MATCH(L12,'Cloud Skills Lists'!$C$11:$H$11,0)=1,1,0)</xm:f>
            <x14:dxf>
              <fill>
                <patternFill>
                  <bgColor indexed="16"/>
                </patternFill>
              </fill>
            </x14:dxf>
          </x14:cfRule>
          <xm:sqref>L12</xm:sqref>
        </x14:conditionalFormatting>
        <x14:conditionalFormatting xmlns:xm="http://schemas.microsoft.com/office/excel/2006/main">
          <x14:cfRule type="expression" priority="236" stopIfTrue="1" id="{1F162519-4245-4676-92F3-308FA8B68A16}">
            <xm:f>IF(MATCH(L12,'Cloud Skills Lists'!$C$11:$H$11,0)=2,1,0)</xm:f>
            <x14:dxf>
              <fill>
                <patternFill>
                  <bgColor indexed="10"/>
                </patternFill>
              </fill>
            </x14:dxf>
          </x14:cfRule>
          <xm:sqref>L12</xm:sqref>
        </x14:conditionalFormatting>
        <x14:conditionalFormatting xmlns:xm="http://schemas.microsoft.com/office/excel/2006/main">
          <x14:cfRule type="expression" priority="237" stopIfTrue="1" id="{6DD4611F-282A-4841-8DCD-B6D49D433777}">
            <xm:f>IF(MATCH(L12,'Cloud Skills Lists'!$C$11:$H$11,0)=3,1,0)</xm:f>
            <x14:dxf>
              <fill>
                <patternFill>
                  <bgColor indexed="51"/>
                </patternFill>
              </fill>
            </x14:dxf>
          </x14:cfRule>
          <xm:sqref>L12</xm:sqref>
        </x14:conditionalFormatting>
        <x14:conditionalFormatting xmlns:xm="http://schemas.microsoft.com/office/excel/2006/main">
          <x14:cfRule type="expression" priority="238" stopIfTrue="1" id="{DB568BDF-9BC8-441C-A0A9-C9F6ADA969E2}">
            <xm:f>IF(MATCH(L12,'Cloud Skills Lists'!$C$11:$H$11,0)=4,1,0)</xm:f>
            <x14:dxf>
              <fill>
                <patternFill>
                  <bgColor indexed="13"/>
                </patternFill>
              </fill>
            </x14:dxf>
          </x14:cfRule>
          <xm:sqref>L12</xm:sqref>
        </x14:conditionalFormatting>
        <x14:conditionalFormatting xmlns:xm="http://schemas.microsoft.com/office/excel/2006/main">
          <x14:cfRule type="expression" priority="239" stopIfTrue="1" id="{9A7C41C9-F327-49AB-B55C-38C5A662CC0A}">
            <xm:f>IF(MATCH(L12,'Cloud Skills Lists'!$C$11:$H$11,0)=5,1,0)</xm:f>
            <x14:dxf>
              <fill>
                <patternFill>
                  <bgColor indexed="50"/>
                </patternFill>
              </fill>
            </x14:dxf>
          </x14:cfRule>
          <xm:sqref>L12</xm:sqref>
        </x14:conditionalFormatting>
        <x14:conditionalFormatting xmlns:xm="http://schemas.microsoft.com/office/excel/2006/main">
          <x14:cfRule type="expression" priority="240" stopIfTrue="1" id="{7FBB5C70-2176-4BAE-8CA2-71AAFED4A817}">
            <xm:f>IF(MATCH(L12,'Cloud Skills Lists'!$C$11:$H$11,0)=6,1,0)</xm:f>
            <x14:dxf>
              <fill>
                <patternFill>
                  <bgColor indexed="17"/>
                </patternFill>
              </fill>
            </x14:dxf>
          </x14:cfRule>
          <xm:sqref>L12</xm:sqref>
        </x14:conditionalFormatting>
        <x14:conditionalFormatting xmlns:xm="http://schemas.microsoft.com/office/excel/2006/main">
          <x14:cfRule type="expression" priority="241" stopIfTrue="1" id="{F12DA27A-E6C9-4C28-B7F1-EAC3D0DAC087}">
            <xm:f>IF(MATCH(L13,'Cloud Skills Lists'!$C$11:$H$11,0)=1,1,0)</xm:f>
            <x14:dxf>
              <fill>
                <patternFill>
                  <bgColor indexed="16"/>
                </patternFill>
              </fill>
            </x14:dxf>
          </x14:cfRule>
          <xm:sqref>L13</xm:sqref>
        </x14:conditionalFormatting>
        <x14:conditionalFormatting xmlns:xm="http://schemas.microsoft.com/office/excel/2006/main">
          <x14:cfRule type="expression" priority="242" stopIfTrue="1" id="{B54D5E74-9E32-4829-9E49-4FFF8AB2422C}">
            <xm:f>IF(MATCH(L13,'Cloud Skills Lists'!$C$11:$H$11,0)=2,1,0)</xm:f>
            <x14:dxf>
              <fill>
                <patternFill>
                  <bgColor indexed="10"/>
                </patternFill>
              </fill>
            </x14:dxf>
          </x14:cfRule>
          <xm:sqref>L13</xm:sqref>
        </x14:conditionalFormatting>
        <x14:conditionalFormatting xmlns:xm="http://schemas.microsoft.com/office/excel/2006/main">
          <x14:cfRule type="expression" priority="243" stopIfTrue="1" id="{B367BD9E-1618-4BCE-AA17-3B885F309257}">
            <xm:f>IF(MATCH(L13,'Cloud Skills Lists'!$C$11:$H$11,0)=3,1,0)</xm:f>
            <x14:dxf>
              <fill>
                <patternFill>
                  <bgColor indexed="51"/>
                </patternFill>
              </fill>
            </x14:dxf>
          </x14:cfRule>
          <xm:sqref>L13</xm:sqref>
        </x14:conditionalFormatting>
        <x14:conditionalFormatting xmlns:xm="http://schemas.microsoft.com/office/excel/2006/main">
          <x14:cfRule type="expression" priority="244" stopIfTrue="1" id="{0D114878-D0CE-46D6-9702-70DED779FE31}">
            <xm:f>IF(MATCH(L13,'Cloud Skills Lists'!$C$11:$H$11,0)=4,1,0)</xm:f>
            <x14:dxf>
              <fill>
                <patternFill>
                  <bgColor indexed="13"/>
                </patternFill>
              </fill>
            </x14:dxf>
          </x14:cfRule>
          <xm:sqref>L13</xm:sqref>
        </x14:conditionalFormatting>
        <x14:conditionalFormatting xmlns:xm="http://schemas.microsoft.com/office/excel/2006/main">
          <x14:cfRule type="expression" priority="245" stopIfTrue="1" id="{EA63DC6E-BFB5-4CDC-8ADA-C4C8383FDC7B}">
            <xm:f>IF(MATCH(L13,'Cloud Skills Lists'!$C$11:$H$11,0)=5,1,0)</xm:f>
            <x14:dxf>
              <fill>
                <patternFill>
                  <bgColor indexed="50"/>
                </patternFill>
              </fill>
            </x14:dxf>
          </x14:cfRule>
          <xm:sqref>L13</xm:sqref>
        </x14:conditionalFormatting>
        <x14:conditionalFormatting xmlns:xm="http://schemas.microsoft.com/office/excel/2006/main">
          <x14:cfRule type="expression" priority="246" stopIfTrue="1" id="{278C6D7E-B12F-4F83-933B-B2F38462AEDC}">
            <xm:f>IF(MATCH(L13,'Cloud Skills Lists'!$C$11:$H$11,0)=6,1,0)</xm:f>
            <x14:dxf>
              <fill>
                <patternFill>
                  <bgColor indexed="17"/>
                </patternFill>
              </fill>
            </x14:dxf>
          </x14:cfRule>
          <xm:sqref>L13</xm:sqref>
        </x14:conditionalFormatting>
        <x14:conditionalFormatting xmlns:xm="http://schemas.microsoft.com/office/excel/2006/main">
          <x14:cfRule type="expression" priority="247" stopIfTrue="1" id="{DDFACD9A-85F1-4B8E-86F2-252016837F24}">
            <xm:f>IF(MATCH(L14,'Cloud Skills Lists'!$C$11:$H$11,0)=1,1,0)</xm:f>
            <x14:dxf>
              <fill>
                <patternFill>
                  <bgColor indexed="16"/>
                </patternFill>
              </fill>
            </x14:dxf>
          </x14:cfRule>
          <xm:sqref>L14</xm:sqref>
        </x14:conditionalFormatting>
        <x14:conditionalFormatting xmlns:xm="http://schemas.microsoft.com/office/excel/2006/main">
          <x14:cfRule type="expression" priority="248" stopIfTrue="1" id="{16921128-25AA-4F17-9975-04F2FA262BB2}">
            <xm:f>IF(MATCH(L14,'Cloud Skills Lists'!$C$11:$H$11,0)=2,1,0)</xm:f>
            <x14:dxf>
              <fill>
                <patternFill>
                  <bgColor indexed="10"/>
                </patternFill>
              </fill>
            </x14:dxf>
          </x14:cfRule>
          <xm:sqref>L14</xm:sqref>
        </x14:conditionalFormatting>
        <x14:conditionalFormatting xmlns:xm="http://schemas.microsoft.com/office/excel/2006/main">
          <x14:cfRule type="expression" priority="249" stopIfTrue="1" id="{5D93CBFD-FEB6-44CC-A084-CAEFAD6A4609}">
            <xm:f>IF(MATCH(L14,'Cloud Skills Lists'!$C$11:$H$11,0)=3,1,0)</xm:f>
            <x14:dxf>
              <fill>
                <patternFill>
                  <bgColor indexed="51"/>
                </patternFill>
              </fill>
            </x14:dxf>
          </x14:cfRule>
          <xm:sqref>L14</xm:sqref>
        </x14:conditionalFormatting>
        <x14:conditionalFormatting xmlns:xm="http://schemas.microsoft.com/office/excel/2006/main">
          <x14:cfRule type="expression" priority="250" stopIfTrue="1" id="{35932A3B-FB7B-43DF-8066-C97A4B848F24}">
            <xm:f>IF(MATCH(L14,'Cloud Skills Lists'!$C$11:$H$11,0)=4,1,0)</xm:f>
            <x14:dxf>
              <fill>
                <patternFill>
                  <bgColor indexed="13"/>
                </patternFill>
              </fill>
            </x14:dxf>
          </x14:cfRule>
          <xm:sqref>L14</xm:sqref>
        </x14:conditionalFormatting>
        <x14:conditionalFormatting xmlns:xm="http://schemas.microsoft.com/office/excel/2006/main">
          <x14:cfRule type="expression" priority="251" stopIfTrue="1" id="{21E25C23-7E70-49C6-9BE6-786979D19817}">
            <xm:f>IF(MATCH(L14,'Cloud Skills Lists'!$C$11:$H$11,0)=5,1,0)</xm:f>
            <x14:dxf>
              <fill>
                <patternFill>
                  <bgColor indexed="50"/>
                </patternFill>
              </fill>
            </x14:dxf>
          </x14:cfRule>
          <xm:sqref>L14</xm:sqref>
        </x14:conditionalFormatting>
        <x14:conditionalFormatting xmlns:xm="http://schemas.microsoft.com/office/excel/2006/main">
          <x14:cfRule type="expression" priority="252" stopIfTrue="1" id="{5C4F5A82-DD90-419F-A19D-0EF00333F824}">
            <xm:f>IF(MATCH(L14,'Cloud Skills Lists'!$C$11:$H$11,0)=6,1,0)</xm:f>
            <x14:dxf>
              <fill>
                <patternFill>
                  <bgColor indexed="17"/>
                </patternFill>
              </fill>
            </x14:dxf>
          </x14:cfRule>
          <xm:sqref>L14</xm:sqref>
        </x14:conditionalFormatting>
        <x14:conditionalFormatting xmlns:xm="http://schemas.microsoft.com/office/excel/2006/main">
          <x14:cfRule type="expression" priority="253" stopIfTrue="1" id="{ECBD2C90-606B-49BE-92A9-457236E6AE6D}">
            <xm:f>IF(MATCH(L15,'Cloud Skills Lists'!$C$11:$H$11,0)=1,1,0)</xm:f>
            <x14:dxf>
              <fill>
                <patternFill>
                  <bgColor indexed="16"/>
                </patternFill>
              </fill>
            </x14:dxf>
          </x14:cfRule>
          <xm:sqref>L15</xm:sqref>
        </x14:conditionalFormatting>
        <x14:conditionalFormatting xmlns:xm="http://schemas.microsoft.com/office/excel/2006/main">
          <x14:cfRule type="expression" priority="254" stopIfTrue="1" id="{21FCB0BA-50EA-4FE7-BDC7-98DFB88E2CC4}">
            <xm:f>IF(MATCH(L15,'Cloud Skills Lists'!$C$11:$H$11,0)=2,1,0)</xm:f>
            <x14:dxf>
              <fill>
                <patternFill>
                  <bgColor indexed="10"/>
                </patternFill>
              </fill>
            </x14:dxf>
          </x14:cfRule>
          <xm:sqref>L15</xm:sqref>
        </x14:conditionalFormatting>
        <x14:conditionalFormatting xmlns:xm="http://schemas.microsoft.com/office/excel/2006/main">
          <x14:cfRule type="expression" priority="255" stopIfTrue="1" id="{A6D2B091-2E8E-4EC0-A3C1-F6AD4127AD26}">
            <xm:f>IF(MATCH(L15,'Cloud Skills Lists'!$C$11:$H$11,0)=3,1,0)</xm:f>
            <x14:dxf>
              <fill>
                <patternFill>
                  <bgColor indexed="51"/>
                </patternFill>
              </fill>
            </x14:dxf>
          </x14:cfRule>
          <xm:sqref>L15</xm:sqref>
        </x14:conditionalFormatting>
        <x14:conditionalFormatting xmlns:xm="http://schemas.microsoft.com/office/excel/2006/main">
          <x14:cfRule type="expression" priority="256" stopIfTrue="1" id="{54B826A7-3512-45BA-BF9F-286D5DA67950}">
            <xm:f>IF(MATCH(L15,'Cloud Skills Lists'!$C$11:$H$11,0)=4,1,0)</xm:f>
            <x14:dxf>
              <fill>
                <patternFill>
                  <bgColor indexed="13"/>
                </patternFill>
              </fill>
            </x14:dxf>
          </x14:cfRule>
          <xm:sqref>L15</xm:sqref>
        </x14:conditionalFormatting>
        <x14:conditionalFormatting xmlns:xm="http://schemas.microsoft.com/office/excel/2006/main">
          <x14:cfRule type="expression" priority="257" stopIfTrue="1" id="{E3A61FDE-AC2E-4106-B8A3-149AEB072E17}">
            <xm:f>IF(MATCH(L15,'Cloud Skills Lists'!$C$11:$H$11,0)=5,1,0)</xm:f>
            <x14:dxf>
              <fill>
                <patternFill>
                  <bgColor indexed="50"/>
                </patternFill>
              </fill>
            </x14:dxf>
          </x14:cfRule>
          <xm:sqref>L15</xm:sqref>
        </x14:conditionalFormatting>
        <x14:conditionalFormatting xmlns:xm="http://schemas.microsoft.com/office/excel/2006/main">
          <x14:cfRule type="expression" priority="258" stopIfTrue="1" id="{473F043E-5067-4D57-9227-7B385A61387A}">
            <xm:f>IF(MATCH(L15,'Cloud Skills Lists'!$C$11:$H$11,0)=6,1,0)</xm:f>
            <x14:dxf>
              <fill>
                <patternFill>
                  <bgColor indexed="17"/>
                </patternFill>
              </fill>
            </x14:dxf>
          </x14:cfRule>
          <xm:sqref>L15</xm:sqref>
        </x14:conditionalFormatting>
        <x14:conditionalFormatting xmlns:xm="http://schemas.microsoft.com/office/excel/2006/main">
          <x14:cfRule type="expression" priority="259" stopIfTrue="1" id="{8EEDE8B4-3EB9-48EC-A63E-96A386885B39}">
            <xm:f>IF(MATCH(L16,'Cloud Skills Lists'!$C$11:$H$11,0)=1,1,0)</xm:f>
            <x14:dxf>
              <fill>
                <patternFill>
                  <bgColor indexed="16"/>
                </patternFill>
              </fill>
            </x14:dxf>
          </x14:cfRule>
          <xm:sqref>L16</xm:sqref>
        </x14:conditionalFormatting>
        <x14:conditionalFormatting xmlns:xm="http://schemas.microsoft.com/office/excel/2006/main">
          <x14:cfRule type="expression" priority="260" stopIfTrue="1" id="{7149CCE0-19B8-460B-85A9-5F48EF0D3A07}">
            <xm:f>IF(MATCH(L16,'Cloud Skills Lists'!$C$11:$H$11,0)=2,1,0)</xm:f>
            <x14:dxf>
              <fill>
                <patternFill>
                  <bgColor indexed="10"/>
                </patternFill>
              </fill>
            </x14:dxf>
          </x14:cfRule>
          <xm:sqref>L16</xm:sqref>
        </x14:conditionalFormatting>
        <x14:conditionalFormatting xmlns:xm="http://schemas.microsoft.com/office/excel/2006/main">
          <x14:cfRule type="expression" priority="261" stopIfTrue="1" id="{174AE5D3-8979-4BDE-A125-B6C294D9A4C0}">
            <xm:f>IF(MATCH(L16,'Cloud Skills Lists'!$C$11:$H$11,0)=3,1,0)</xm:f>
            <x14:dxf>
              <fill>
                <patternFill>
                  <bgColor indexed="51"/>
                </patternFill>
              </fill>
            </x14:dxf>
          </x14:cfRule>
          <xm:sqref>L16</xm:sqref>
        </x14:conditionalFormatting>
        <x14:conditionalFormatting xmlns:xm="http://schemas.microsoft.com/office/excel/2006/main">
          <x14:cfRule type="expression" priority="262" stopIfTrue="1" id="{6133FC71-93F5-45DE-9E4A-8F131A33C0D8}">
            <xm:f>IF(MATCH(L16,'Cloud Skills Lists'!$C$11:$H$11,0)=4,1,0)</xm:f>
            <x14:dxf>
              <fill>
                <patternFill>
                  <bgColor indexed="13"/>
                </patternFill>
              </fill>
            </x14:dxf>
          </x14:cfRule>
          <xm:sqref>L16</xm:sqref>
        </x14:conditionalFormatting>
        <x14:conditionalFormatting xmlns:xm="http://schemas.microsoft.com/office/excel/2006/main">
          <x14:cfRule type="expression" priority="263" stopIfTrue="1" id="{E9961FA7-4233-4F8E-96CD-40A9A41232F8}">
            <xm:f>IF(MATCH(L16,'Cloud Skills Lists'!$C$11:$H$11,0)=5,1,0)</xm:f>
            <x14:dxf>
              <fill>
                <patternFill>
                  <bgColor indexed="50"/>
                </patternFill>
              </fill>
            </x14:dxf>
          </x14:cfRule>
          <xm:sqref>L16</xm:sqref>
        </x14:conditionalFormatting>
        <x14:conditionalFormatting xmlns:xm="http://schemas.microsoft.com/office/excel/2006/main">
          <x14:cfRule type="expression" priority="264" stopIfTrue="1" id="{E96E0312-6730-48CA-8CB7-24E067BBB337}">
            <xm:f>IF(MATCH(L16,'Cloud Skills Lists'!$C$11:$H$11,0)=6,1,0)</xm:f>
            <x14:dxf>
              <fill>
                <patternFill>
                  <bgColor indexed="17"/>
                </patternFill>
              </fill>
            </x14:dxf>
          </x14:cfRule>
          <xm:sqref>L16</xm:sqref>
        </x14:conditionalFormatting>
        <x14:conditionalFormatting xmlns:xm="http://schemas.microsoft.com/office/excel/2006/main">
          <x14:cfRule type="expression" priority="265" stopIfTrue="1" id="{CD2D4BD5-6BBF-4CD7-8353-91FFB3F02BFF}">
            <xm:f>IF(MATCH(L17,'Cloud Skills Lists'!$C$11:$H$11,0)=1,1,0)</xm:f>
            <x14:dxf>
              <fill>
                <patternFill>
                  <bgColor indexed="16"/>
                </patternFill>
              </fill>
            </x14:dxf>
          </x14:cfRule>
          <xm:sqref>L17</xm:sqref>
        </x14:conditionalFormatting>
        <x14:conditionalFormatting xmlns:xm="http://schemas.microsoft.com/office/excel/2006/main">
          <x14:cfRule type="expression" priority="266" stopIfTrue="1" id="{57FC452B-4E8F-4679-932C-38CDCA294DAF}">
            <xm:f>IF(MATCH(L17,'Cloud Skills Lists'!$C$11:$H$11,0)=2,1,0)</xm:f>
            <x14:dxf>
              <fill>
                <patternFill>
                  <bgColor indexed="10"/>
                </patternFill>
              </fill>
            </x14:dxf>
          </x14:cfRule>
          <xm:sqref>L17</xm:sqref>
        </x14:conditionalFormatting>
        <x14:conditionalFormatting xmlns:xm="http://schemas.microsoft.com/office/excel/2006/main">
          <x14:cfRule type="expression" priority="267" stopIfTrue="1" id="{43115485-0748-4070-8F2A-FCE0E6E5C28D}">
            <xm:f>IF(MATCH(L17,'Cloud Skills Lists'!$C$11:$H$11,0)=3,1,0)</xm:f>
            <x14:dxf>
              <fill>
                <patternFill>
                  <bgColor indexed="51"/>
                </patternFill>
              </fill>
            </x14:dxf>
          </x14:cfRule>
          <xm:sqref>L17</xm:sqref>
        </x14:conditionalFormatting>
        <x14:conditionalFormatting xmlns:xm="http://schemas.microsoft.com/office/excel/2006/main">
          <x14:cfRule type="expression" priority="268" stopIfTrue="1" id="{DFD5C06C-DE2D-4DB1-A146-A230657F5E17}">
            <xm:f>IF(MATCH(L17,'Cloud Skills Lists'!$C$11:$H$11,0)=4,1,0)</xm:f>
            <x14:dxf>
              <fill>
                <patternFill>
                  <bgColor indexed="13"/>
                </patternFill>
              </fill>
            </x14:dxf>
          </x14:cfRule>
          <xm:sqref>L17</xm:sqref>
        </x14:conditionalFormatting>
        <x14:conditionalFormatting xmlns:xm="http://schemas.microsoft.com/office/excel/2006/main">
          <x14:cfRule type="expression" priority="269" stopIfTrue="1" id="{06E51518-1E6C-4E77-814B-A581641D1DC7}">
            <xm:f>IF(MATCH(L17,'Cloud Skills Lists'!$C$11:$H$11,0)=5,1,0)</xm:f>
            <x14:dxf>
              <fill>
                <patternFill>
                  <bgColor indexed="50"/>
                </patternFill>
              </fill>
            </x14:dxf>
          </x14:cfRule>
          <xm:sqref>L17</xm:sqref>
        </x14:conditionalFormatting>
        <x14:conditionalFormatting xmlns:xm="http://schemas.microsoft.com/office/excel/2006/main">
          <x14:cfRule type="expression" priority="270" stopIfTrue="1" id="{B37E892A-5B62-4F7A-86BE-F6770CC579C4}">
            <xm:f>IF(MATCH(L17,'Cloud Skills Lists'!$C$11:$H$11,0)=6,1,0)</xm:f>
            <x14:dxf>
              <fill>
                <patternFill>
                  <bgColor indexed="17"/>
                </patternFill>
              </fill>
            </x14:dxf>
          </x14:cfRule>
          <xm:sqref>L17</xm:sqref>
        </x14:conditionalFormatting>
        <x14:conditionalFormatting xmlns:xm="http://schemas.microsoft.com/office/excel/2006/main">
          <x14:cfRule type="expression" priority="271" stopIfTrue="1" id="{99937E5D-7EBA-45DC-B6E7-30F6973FF589}">
            <xm:f>IF(MATCH(M3,'Cloud Skills Lists'!$C$12:$H$12,0)=1,1,0)</xm:f>
            <x14:dxf>
              <fill>
                <patternFill>
                  <bgColor indexed="16"/>
                </patternFill>
              </fill>
            </x14:dxf>
          </x14:cfRule>
          <xm:sqref>M3</xm:sqref>
        </x14:conditionalFormatting>
        <x14:conditionalFormatting xmlns:xm="http://schemas.microsoft.com/office/excel/2006/main">
          <x14:cfRule type="expression" priority="272" stopIfTrue="1" id="{9E1E2CD8-7595-40DA-AE74-DA1EC4301981}">
            <xm:f>IF(MATCH(M3,'Cloud Skills Lists'!$C$12:$H$12,0)=2,1,0)</xm:f>
            <x14:dxf>
              <fill>
                <patternFill>
                  <bgColor indexed="10"/>
                </patternFill>
              </fill>
            </x14:dxf>
          </x14:cfRule>
          <xm:sqref>M3</xm:sqref>
        </x14:conditionalFormatting>
        <x14:conditionalFormatting xmlns:xm="http://schemas.microsoft.com/office/excel/2006/main">
          <x14:cfRule type="expression" priority="273" stopIfTrue="1" id="{323F9956-4BE5-43ED-81F3-1653775CF108}">
            <xm:f>IF(MATCH(M3,'Cloud Skills Lists'!$C$12:$H$12,0)=3,1,0)</xm:f>
            <x14:dxf>
              <fill>
                <patternFill>
                  <bgColor indexed="51"/>
                </patternFill>
              </fill>
            </x14:dxf>
          </x14:cfRule>
          <xm:sqref>M3</xm:sqref>
        </x14:conditionalFormatting>
        <x14:conditionalFormatting xmlns:xm="http://schemas.microsoft.com/office/excel/2006/main">
          <x14:cfRule type="expression" priority="274" stopIfTrue="1" id="{79803925-55C3-422C-B23D-493038BCF4F8}">
            <xm:f>IF(MATCH(M3,'Cloud Skills Lists'!$C$12:$H$12,0)=4,1,0)</xm:f>
            <x14:dxf>
              <fill>
                <patternFill>
                  <bgColor indexed="13"/>
                </patternFill>
              </fill>
            </x14:dxf>
          </x14:cfRule>
          <xm:sqref>M3</xm:sqref>
        </x14:conditionalFormatting>
        <x14:conditionalFormatting xmlns:xm="http://schemas.microsoft.com/office/excel/2006/main">
          <x14:cfRule type="expression" priority="275" stopIfTrue="1" id="{29D41B5D-BA4B-4A4B-8361-8A9CA80F62D8}">
            <xm:f>IF(MATCH(M3,'Cloud Skills Lists'!$C$12:$H$12,0)=5,1,0)</xm:f>
            <x14:dxf>
              <fill>
                <patternFill>
                  <bgColor indexed="50"/>
                </patternFill>
              </fill>
            </x14:dxf>
          </x14:cfRule>
          <xm:sqref>M3</xm:sqref>
        </x14:conditionalFormatting>
        <x14:conditionalFormatting xmlns:xm="http://schemas.microsoft.com/office/excel/2006/main">
          <x14:cfRule type="expression" priority="276" stopIfTrue="1" id="{3BE3C52F-10A3-4956-BBDF-FFADD2B705A1}">
            <xm:f>IF(MATCH(M3,'Cloud Skills Lists'!$C$12:$H$12,0)=6,1,0)</xm:f>
            <x14:dxf>
              <fill>
                <patternFill>
                  <bgColor indexed="17"/>
                </patternFill>
              </fill>
            </x14:dxf>
          </x14:cfRule>
          <xm:sqref>M3</xm:sqref>
        </x14:conditionalFormatting>
        <x14:conditionalFormatting xmlns:xm="http://schemas.microsoft.com/office/excel/2006/main">
          <x14:cfRule type="expression" priority="277" stopIfTrue="1" id="{26621CA7-1EB6-4EDF-AFD7-B8245E696735}">
            <xm:f>IF(MATCH(M4,'Cloud Skills Lists'!$C$12:$H$12,0)=1,1,0)</xm:f>
            <x14:dxf>
              <fill>
                <patternFill>
                  <bgColor indexed="16"/>
                </patternFill>
              </fill>
            </x14:dxf>
          </x14:cfRule>
          <xm:sqref>M4</xm:sqref>
        </x14:conditionalFormatting>
        <x14:conditionalFormatting xmlns:xm="http://schemas.microsoft.com/office/excel/2006/main">
          <x14:cfRule type="expression" priority="278" stopIfTrue="1" id="{7A26E64F-0A5C-4144-BBC9-4065F20CE18A}">
            <xm:f>IF(MATCH(M4,'Cloud Skills Lists'!$C$12:$H$12,0)=2,1,0)</xm:f>
            <x14:dxf>
              <fill>
                <patternFill>
                  <bgColor indexed="10"/>
                </patternFill>
              </fill>
            </x14:dxf>
          </x14:cfRule>
          <xm:sqref>M4</xm:sqref>
        </x14:conditionalFormatting>
        <x14:conditionalFormatting xmlns:xm="http://schemas.microsoft.com/office/excel/2006/main">
          <x14:cfRule type="expression" priority="279" stopIfTrue="1" id="{307C315E-939F-4768-9CC7-15D62548C911}">
            <xm:f>IF(MATCH(M4,'Cloud Skills Lists'!$C$12:$H$12,0)=3,1,0)</xm:f>
            <x14:dxf>
              <fill>
                <patternFill>
                  <bgColor indexed="51"/>
                </patternFill>
              </fill>
            </x14:dxf>
          </x14:cfRule>
          <xm:sqref>M4</xm:sqref>
        </x14:conditionalFormatting>
        <x14:conditionalFormatting xmlns:xm="http://schemas.microsoft.com/office/excel/2006/main">
          <x14:cfRule type="expression" priority="280" stopIfTrue="1" id="{4BB4B1B7-694E-4EC4-9D3F-0B7B948B9A66}">
            <xm:f>IF(MATCH(M4,'Cloud Skills Lists'!$C$12:$H$12,0)=4,1,0)</xm:f>
            <x14:dxf>
              <fill>
                <patternFill>
                  <bgColor indexed="13"/>
                </patternFill>
              </fill>
            </x14:dxf>
          </x14:cfRule>
          <xm:sqref>M4</xm:sqref>
        </x14:conditionalFormatting>
        <x14:conditionalFormatting xmlns:xm="http://schemas.microsoft.com/office/excel/2006/main">
          <x14:cfRule type="expression" priority="281" stopIfTrue="1" id="{5D4C3DAF-A2C2-43F9-9857-6CB2AAD20818}">
            <xm:f>IF(MATCH(M4,'Cloud Skills Lists'!$C$12:$H$12,0)=5,1,0)</xm:f>
            <x14:dxf>
              <fill>
                <patternFill>
                  <bgColor indexed="50"/>
                </patternFill>
              </fill>
            </x14:dxf>
          </x14:cfRule>
          <xm:sqref>M4</xm:sqref>
        </x14:conditionalFormatting>
        <x14:conditionalFormatting xmlns:xm="http://schemas.microsoft.com/office/excel/2006/main">
          <x14:cfRule type="expression" priority="282" stopIfTrue="1" id="{4FF61763-59AE-4FDA-9FA6-F21BE73674A1}">
            <xm:f>IF(MATCH(M4,'Cloud Skills Lists'!$C$12:$H$12,0)=6,1,0)</xm:f>
            <x14:dxf>
              <fill>
                <patternFill>
                  <bgColor indexed="17"/>
                </patternFill>
              </fill>
            </x14:dxf>
          </x14:cfRule>
          <xm:sqref>M4</xm:sqref>
        </x14:conditionalFormatting>
        <x14:conditionalFormatting xmlns:xm="http://schemas.microsoft.com/office/excel/2006/main">
          <x14:cfRule type="expression" priority="283" stopIfTrue="1" id="{1D5D58F8-5FE6-4863-83EB-050CDE05EFEE}">
            <xm:f>IF(MATCH(M5,'Cloud Skills Lists'!$C$12:$H$12,0)=1,1,0)</xm:f>
            <x14:dxf>
              <fill>
                <patternFill>
                  <bgColor indexed="16"/>
                </patternFill>
              </fill>
            </x14:dxf>
          </x14:cfRule>
          <xm:sqref>M5</xm:sqref>
        </x14:conditionalFormatting>
        <x14:conditionalFormatting xmlns:xm="http://schemas.microsoft.com/office/excel/2006/main">
          <x14:cfRule type="expression" priority="284" stopIfTrue="1" id="{C130B688-0981-4C01-AF68-F72FA5DC0D3B}">
            <xm:f>IF(MATCH(M5,'Cloud Skills Lists'!$C$12:$H$12,0)=2,1,0)</xm:f>
            <x14:dxf>
              <fill>
                <patternFill>
                  <bgColor indexed="10"/>
                </patternFill>
              </fill>
            </x14:dxf>
          </x14:cfRule>
          <xm:sqref>M5</xm:sqref>
        </x14:conditionalFormatting>
        <x14:conditionalFormatting xmlns:xm="http://schemas.microsoft.com/office/excel/2006/main">
          <x14:cfRule type="expression" priority="285" stopIfTrue="1" id="{D6E75AAB-1D8D-4060-B07A-5891B4C57202}">
            <xm:f>IF(MATCH(M5,'Cloud Skills Lists'!$C$12:$H$12,0)=3,1,0)</xm:f>
            <x14:dxf>
              <fill>
                <patternFill>
                  <bgColor indexed="51"/>
                </patternFill>
              </fill>
            </x14:dxf>
          </x14:cfRule>
          <xm:sqref>M5</xm:sqref>
        </x14:conditionalFormatting>
        <x14:conditionalFormatting xmlns:xm="http://schemas.microsoft.com/office/excel/2006/main">
          <x14:cfRule type="expression" priority="286" stopIfTrue="1" id="{739643CD-05FD-4142-BF84-6E174FC01F24}">
            <xm:f>IF(MATCH(M5,'Cloud Skills Lists'!$C$12:$H$12,0)=4,1,0)</xm:f>
            <x14:dxf>
              <fill>
                <patternFill>
                  <bgColor indexed="13"/>
                </patternFill>
              </fill>
            </x14:dxf>
          </x14:cfRule>
          <xm:sqref>M5</xm:sqref>
        </x14:conditionalFormatting>
        <x14:conditionalFormatting xmlns:xm="http://schemas.microsoft.com/office/excel/2006/main">
          <x14:cfRule type="expression" priority="287" stopIfTrue="1" id="{61BE43B1-17C0-478B-9C70-CF7EE37D7038}">
            <xm:f>IF(MATCH(M5,'Cloud Skills Lists'!$C$12:$H$12,0)=5,1,0)</xm:f>
            <x14:dxf>
              <fill>
                <patternFill>
                  <bgColor indexed="50"/>
                </patternFill>
              </fill>
            </x14:dxf>
          </x14:cfRule>
          <xm:sqref>M5</xm:sqref>
        </x14:conditionalFormatting>
        <x14:conditionalFormatting xmlns:xm="http://schemas.microsoft.com/office/excel/2006/main">
          <x14:cfRule type="expression" priority="288" stopIfTrue="1" id="{CF86BD2C-3906-49A5-A8B5-A59A83087001}">
            <xm:f>IF(MATCH(M5,'Cloud Skills Lists'!$C$12:$H$12,0)=6,1,0)</xm:f>
            <x14:dxf>
              <fill>
                <patternFill>
                  <bgColor indexed="17"/>
                </patternFill>
              </fill>
            </x14:dxf>
          </x14:cfRule>
          <xm:sqref>M5</xm:sqref>
        </x14:conditionalFormatting>
        <x14:conditionalFormatting xmlns:xm="http://schemas.microsoft.com/office/excel/2006/main">
          <x14:cfRule type="expression" priority="289" stopIfTrue="1" id="{3BCCE98C-49CB-44BF-BB4F-D83536333FEC}">
            <xm:f>IF(MATCH(M6,'Cloud Skills Lists'!$C$12:$H$12,0)=1,1,0)</xm:f>
            <x14:dxf>
              <fill>
                <patternFill>
                  <bgColor indexed="16"/>
                </patternFill>
              </fill>
            </x14:dxf>
          </x14:cfRule>
          <xm:sqref>M6</xm:sqref>
        </x14:conditionalFormatting>
        <x14:conditionalFormatting xmlns:xm="http://schemas.microsoft.com/office/excel/2006/main">
          <x14:cfRule type="expression" priority="290" stopIfTrue="1" id="{A3322A18-3A73-4333-88A5-47C09146F243}">
            <xm:f>IF(MATCH(M6,'Cloud Skills Lists'!$C$12:$H$12,0)=2,1,0)</xm:f>
            <x14:dxf>
              <fill>
                <patternFill>
                  <bgColor indexed="10"/>
                </patternFill>
              </fill>
            </x14:dxf>
          </x14:cfRule>
          <xm:sqref>M6</xm:sqref>
        </x14:conditionalFormatting>
        <x14:conditionalFormatting xmlns:xm="http://schemas.microsoft.com/office/excel/2006/main">
          <x14:cfRule type="expression" priority="291" stopIfTrue="1" id="{5D42DB7A-D7F4-4088-AD98-8B0E191C8D9E}">
            <xm:f>IF(MATCH(M6,'Cloud Skills Lists'!$C$12:$H$12,0)=3,1,0)</xm:f>
            <x14:dxf>
              <fill>
                <patternFill>
                  <bgColor indexed="51"/>
                </patternFill>
              </fill>
            </x14:dxf>
          </x14:cfRule>
          <xm:sqref>M6</xm:sqref>
        </x14:conditionalFormatting>
        <x14:conditionalFormatting xmlns:xm="http://schemas.microsoft.com/office/excel/2006/main">
          <x14:cfRule type="expression" priority="292" stopIfTrue="1" id="{36FBC5A7-FDA8-410C-B656-8BF07094787F}">
            <xm:f>IF(MATCH(M6,'Cloud Skills Lists'!$C$12:$H$12,0)=4,1,0)</xm:f>
            <x14:dxf>
              <fill>
                <patternFill>
                  <bgColor indexed="13"/>
                </patternFill>
              </fill>
            </x14:dxf>
          </x14:cfRule>
          <xm:sqref>M6</xm:sqref>
        </x14:conditionalFormatting>
        <x14:conditionalFormatting xmlns:xm="http://schemas.microsoft.com/office/excel/2006/main">
          <x14:cfRule type="expression" priority="293" stopIfTrue="1" id="{DCB6E98B-4BA3-4658-96EB-58F5400132CB}">
            <xm:f>IF(MATCH(M6,'Cloud Skills Lists'!$C$12:$H$12,0)=5,1,0)</xm:f>
            <x14:dxf>
              <fill>
                <patternFill>
                  <bgColor indexed="50"/>
                </patternFill>
              </fill>
            </x14:dxf>
          </x14:cfRule>
          <xm:sqref>M6</xm:sqref>
        </x14:conditionalFormatting>
        <x14:conditionalFormatting xmlns:xm="http://schemas.microsoft.com/office/excel/2006/main">
          <x14:cfRule type="expression" priority="294" stopIfTrue="1" id="{FF720E73-9743-44AA-A51E-67B0114C0D33}">
            <xm:f>IF(MATCH(M6,'Cloud Skills Lists'!$C$12:$H$12,0)=6,1,0)</xm:f>
            <x14:dxf>
              <fill>
                <patternFill>
                  <bgColor indexed="17"/>
                </patternFill>
              </fill>
            </x14:dxf>
          </x14:cfRule>
          <xm:sqref>M6</xm:sqref>
        </x14:conditionalFormatting>
        <x14:conditionalFormatting xmlns:xm="http://schemas.microsoft.com/office/excel/2006/main">
          <x14:cfRule type="expression" priority="295" stopIfTrue="1" id="{C6D8E06D-362A-4928-98A1-75442DFB3807}">
            <xm:f>IF(MATCH(M7,'Cloud Skills Lists'!$C$12:$H$12,0)=1,1,0)</xm:f>
            <x14:dxf>
              <fill>
                <patternFill>
                  <bgColor indexed="16"/>
                </patternFill>
              </fill>
            </x14:dxf>
          </x14:cfRule>
          <xm:sqref>M7</xm:sqref>
        </x14:conditionalFormatting>
        <x14:conditionalFormatting xmlns:xm="http://schemas.microsoft.com/office/excel/2006/main">
          <x14:cfRule type="expression" priority="296" stopIfTrue="1" id="{1BA6D29D-CE70-4672-9D49-ECC3FE98BF71}">
            <xm:f>IF(MATCH(M7,'Cloud Skills Lists'!$C$12:$H$12,0)=2,1,0)</xm:f>
            <x14:dxf>
              <fill>
                <patternFill>
                  <bgColor indexed="10"/>
                </patternFill>
              </fill>
            </x14:dxf>
          </x14:cfRule>
          <xm:sqref>M7</xm:sqref>
        </x14:conditionalFormatting>
        <x14:conditionalFormatting xmlns:xm="http://schemas.microsoft.com/office/excel/2006/main">
          <x14:cfRule type="expression" priority="297" stopIfTrue="1" id="{A66D9CFB-821A-44EF-A9EF-432E70D44273}">
            <xm:f>IF(MATCH(M7,'Cloud Skills Lists'!$C$12:$H$12,0)=3,1,0)</xm:f>
            <x14:dxf>
              <fill>
                <patternFill>
                  <bgColor indexed="51"/>
                </patternFill>
              </fill>
            </x14:dxf>
          </x14:cfRule>
          <xm:sqref>M7</xm:sqref>
        </x14:conditionalFormatting>
        <x14:conditionalFormatting xmlns:xm="http://schemas.microsoft.com/office/excel/2006/main">
          <x14:cfRule type="expression" priority="298" stopIfTrue="1" id="{E59206FD-F3FB-46CE-A523-86C2D65D72BD}">
            <xm:f>IF(MATCH(M7,'Cloud Skills Lists'!$C$12:$H$12,0)=4,1,0)</xm:f>
            <x14:dxf>
              <fill>
                <patternFill>
                  <bgColor indexed="13"/>
                </patternFill>
              </fill>
            </x14:dxf>
          </x14:cfRule>
          <xm:sqref>M7</xm:sqref>
        </x14:conditionalFormatting>
        <x14:conditionalFormatting xmlns:xm="http://schemas.microsoft.com/office/excel/2006/main">
          <x14:cfRule type="expression" priority="299" stopIfTrue="1" id="{9DFF58B6-650C-4F17-9FC1-F176B9A9F004}">
            <xm:f>IF(MATCH(M7,'Cloud Skills Lists'!$C$12:$H$12,0)=5,1,0)</xm:f>
            <x14:dxf>
              <fill>
                <patternFill>
                  <bgColor indexed="50"/>
                </patternFill>
              </fill>
            </x14:dxf>
          </x14:cfRule>
          <xm:sqref>M7</xm:sqref>
        </x14:conditionalFormatting>
        <x14:conditionalFormatting xmlns:xm="http://schemas.microsoft.com/office/excel/2006/main">
          <x14:cfRule type="expression" priority="300" stopIfTrue="1" id="{DF8DEE82-CD10-4F2A-B041-FD57543D5589}">
            <xm:f>IF(MATCH(M7,'Cloud Skills Lists'!$C$12:$H$12,0)=6,1,0)</xm:f>
            <x14:dxf>
              <fill>
                <patternFill>
                  <bgColor indexed="17"/>
                </patternFill>
              </fill>
            </x14:dxf>
          </x14:cfRule>
          <xm:sqref>M7</xm:sqref>
        </x14:conditionalFormatting>
        <x14:conditionalFormatting xmlns:xm="http://schemas.microsoft.com/office/excel/2006/main">
          <x14:cfRule type="expression" priority="301" stopIfTrue="1" id="{C3A4A519-E6D6-4029-930B-1717D1B1D241}">
            <xm:f>IF(MATCH(M8,'Cloud Skills Lists'!$C$12:$H$12,0)=1,1,0)</xm:f>
            <x14:dxf>
              <fill>
                <patternFill>
                  <bgColor indexed="16"/>
                </patternFill>
              </fill>
            </x14:dxf>
          </x14:cfRule>
          <xm:sqref>M8</xm:sqref>
        </x14:conditionalFormatting>
        <x14:conditionalFormatting xmlns:xm="http://schemas.microsoft.com/office/excel/2006/main">
          <x14:cfRule type="expression" priority="302" stopIfTrue="1" id="{547B5DCF-FAF5-4AB5-8E98-D8514D85D482}">
            <xm:f>IF(MATCH(M8,'Cloud Skills Lists'!$C$12:$H$12,0)=2,1,0)</xm:f>
            <x14:dxf>
              <fill>
                <patternFill>
                  <bgColor indexed="10"/>
                </patternFill>
              </fill>
            </x14:dxf>
          </x14:cfRule>
          <xm:sqref>M8</xm:sqref>
        </x14:conditionalFormatting>
        <x14:conditionalFormatting xmlns:xm="http://schemas.microsoft.com/office/excel/2006/main">
          <x14:cfRule type="expression" priority="303" stopIfTrue="1" id="{3592056C-05D3-41BE-9EEC-59B5E92339A9}">
            <xm:f>IF(MATCH(M8,'Cloud Skills Lists'!$C$12:$H$12,0)=3,1,0)</xm:f>
            <x14:dxf>
              <fill>
                <patternFill>
                  <bgColor indexed="51"/>
                </patternFill>
              </fill>
            </x14:dxf>
          </x14:cfRule>
          <xm:sqref>M8</xm:sqref>
        </x14:conditionalFormatting>
        <x14:conditionalFormatting xmlns:xm="http://schemas.microsoft.com/office/excel/2006/main">
          <x14:cfRule type="expression" priority="304" stopIfTrue="1" id="{4B730AB9-15C1-4419-A7AC-7E92FADA00BC}">
            <xm:f>IF(MATCH(M8,'Cloud Skills Lists'!$C$12:$H$12,0)=4,1,0)</xm:f>
            <x14:dxf>
              <fill>
                <patternFill>
                  <bgColor indexed="13"/>
                </patternFill>
              </fill>
            </x14:dxf>
          </x14:cfRule>
          <xm:sqref>M8</xm:sqref>
        </x14:conditionalFormatting>
        <x14:conditionalFormatting xmlns:xm="http://schemas.microsoft.com/office/excel/2006/main">
          <x14:cfRule type="expression" priority="305" stopIfTrue="1" id="{ACF22E25-95F5-45AB-9DB3-2382737F6099}">
            <xm:f>IF(MATCH(M8,'Cloud Skills Lists'!$C$12:$H$12,0)=5,1,0)</xm:f>
            <x14:dxf>
              <fill>
                <patternFill>
                  <bgColor indexed="50"/>
                </patternFill>
              </fill>
            </x14:dxf>
          </x14:cfRule>
          <xm:sqref>M8</xm:sqref>
        </x14:conditionalFormatting>
        <x14:conditionalFormatting xmlns:xm="http://schemas.microsoft.com/office/excel/2006/main">
          <x14:cfRule type="expression" priority="306" stopIfTrue="1" id="{DA5F78A1-6ABD-45D9-B045-4C90462FEC9D}">
            <xm:f>IF(MATCH(M8,'Cloud Skills Lists'!$C$12:$H$12,0)=6,1,0)</xm:f>
            <x14:dxf>
              <fill>
                <patternFill>
                  <bgColor indexed="17"/>
                </patternFill>
              </fill>
            </x14:dxf>
          </x14:cfRule>
          <xm:sqref>M8</xm:sqref>
        </x14:conditionalFormatting>
        <x14:conditionalFormatting xmlns:xm="http://schemas.microsoft.com/office/excel/2006/main">
          <x14:cfRule type="expression" priority="307" stopIfTrue="1" id="{DF8D3954-FE19-4CE6-BBE4-DDDC77EA5C59}">
            <xm:f>IF(MATCH(M9,'Cloud Skills Lists'!$C$12:$H$12,0)=1,1,0)</xm:f>
            <x14:dxf>
              <fill>
                <patternFill>
                  <bgColor indexed="16"/>
                </patternFill>
              </fill>
            </x14:dxf>
          </x14:cfRule>
          <xm:sqref>M9</xm:sqref>
        </x14:conditionalFormatting>
        <x14:conditionalFormatting xmlns:xm="http://schemas.microsoft.com/office/excel/2006/main">
          <x14:cfRule type="expression" priority="308" stopIfTrue="1" id="{147AB642-DE0F-449C-BC35-1DEA36FA530C}">
            <xm:f>IF(MATCH(M9,'Cloud Skills Lists'!$C$12:$H$12,0)=2,1,0)</xm:f>
            <x14:dxf>
              <fill>
                <patternFill>
                  <bgColor indexed="10"/>
                </patternFill>
              </fill>
            </x14:dxf>
          </x14:cfRule>
          <xm:sqref>M9</xm:sqref>
        </x14:conditionalFormatting>
        <x14:conditionalFormatting xmlns:xm="http://schemas.microsoft.com/office/excel/2006/main">
          <x14:cfRule type="expression" priority="309" stopIfTrue="1" id="{26D5DA5F-4733-4E72-AD70-6AA74D58824B}">
            <xm:f>IF(MATCH(M9,'Cloud Skills Lists'!$C$12:$H$12,0)=3,1,0)</xm:f>
            <x14:dxf>
              <fill>
                <patternFill>
                  <bgColor indexed="51"/>
                </patternFill>
              </fill>
            </x14:dxf>
          </x14:cfRule>
          <xm:sqref>M9</xm:sqref>
        </x14:conditionalFormatting>
        <x14:conditionalFormatting xmlns:xm="http://schemas.microsoft.com/office/excel/2006/main">
          <x14:cfRule type="expression" priority="310" stopIfTrue="1" id="{BAE6B8DD-C25F-4CF9-8618-72148306427E}">
            <xm:f>IF(MATCH(M9,'Cloud Skills Lists'!$C$12:$H$12,0)=4,1,0)</xm:f>
            <x14:dxf>
              <fill>
                <patternFill>
                  <bgColor indexed="13"/>
                </patternFill>
              </fill>
            </x14:dxf>
          </x14:cfRule>
          <xm:sqref>M9</xm:sqref>
        </x14:conditionalFormatting>
        <x14:conditionalFormatting xmlns:xm="http://schemas.microsoft.com/office/excel/2006/main">
          <x14:cfRule type="expression" priority="311" stopIfTrue="1" id="{2672FEBF-3B36-423E-94E6-BD844D3A322E}">
            <xm:f>IF(MATCH(M9,'Cloud Skills Lists'!$C$12:$H$12,0)=5,1,0)</xm:f>
            <x14:dxf>
              <fill>
                <patternFill>
                  <bgColor indexed="50"/>
                </patternFill>
              </fill>
            </x14:dxf>
          </x14:cfRule>
          <xm:sqref>M9</xm:sqref>
        </x14:conditionalFormatting>
        <x14:conditionalFormatting xmlns:xm="http://schemas.microsoft.com/office/excel/2006/main">
          <x14:cfRule type="expression" priority="312" stopIfTrue="1" id="{0BCC471B-E542-4CA6-8B35-1B2087595829}">
            <xm:f>IF(MATCH(M9,'Cloud Skills Lists'!$C$12:$H$12,0)=6,1,0)</xm:f>
            <x14:dxf>
              <fill>
                <patternFill>
                  <bgColor indexed="17"/>
                </patternFill>
              </fill>
            </x14:dxf>
          </x14:cfRule>
          <xm:sqref>M9</xm:sqref>
        </x14:conditionalFormatting>
        <x14:conditionalFormatting xmlns:xm="http://schemas.microsoft.com/office/excel/2006/main">
          <x14:cfRule type="expression" priority="313" stopIfTrue="1" id="{EBE760D5-CB06-42FA-B9F9-0A5A4CFD4723}">
            <xm:f>IF(MATCH(M10,'Cloud Skills Lists'!$C$12:$H$12,0)=1,1,0)</xm:f>
            <x14:dxf>
              <fill>
                <patternFill>
                  <bgColor indexed="16"/>
                </patternFill>
              </fill>
            </x14:dxf>
          </x14:cfRule>
          <xm:sqref>M10</xm:sqref>
        </x14:conditionalFormatting>
        <x14:conditionalFormatting xmlns:xm="http://schemas.microsoft.com/office/excel/2006/main">
          <x14:cfRule type="expression" priority="314" stopIfTrue="1" id="{2D9E5210-1395-4A9D-8E51-F90CF5BC2100}">
            <xm:f>IF(MATCH(M10,'Cloud Skills Lists'!$C$12:$H$12,0)=2,1,0)</xm:f>
            <x14:dxf>
              <fill>
                <patternFill>
                  <bgColor indexed="10"/>
                </patternFill>
              </fill>
            </x14:dxf>
          </x14:cfRule>
          <xm:sqref>M10</xm:sqref>
        </x14:conditionalFormatting>
        <x14:conditionalFormatting xmlns:xm="http://schemas.microsoft.com/office/excel/2006/main">
          <x14:cfRule type="expression" priority="315" stopIfTrue="1" id="{A7FAE756-A164-4EE5-A46A-66AEC91AAC62}">
            <xm:f>IF(MATCH(M10,'Cloud Skills Lists'!$C$12:$H$12,0)=3,1,0)</xm:f>
            <x14:dxf>
              <fill>
                <patternFill>
                  <bgColor indexed="51"/>
                </patternFill>
              </fill>
            </x14:dxf>
          </x14:cfRule>
          <xm:sqref>M10</xm:sqref>
        </x14:conditionalFormatting>
        <x14:conditionalFormatting xmlns:xm="http://schemas.microsoft.com/office/excel/2006/main">
          <x14:cfRule type="expression" priority="316" stopIfTrue="1" id="{74A84B5E-5A1D-49C7-84C5-01382EB38A18}">
            <xm:f>IF(MATCH(M10,'Cloud Skills Lists'!$C$12:$H$12,0)=4,1,0)</xm:f>
            <x14:dxf>
              <fill>
                <patternFill>
                  <bgColor indexed="13"/>
                </patternFill>
              </fill>
            </x14:dxf>
          </x14:cfRule>
          <xm:sqref>M10</xm:sqref>
        </x14:conditionalFormatting>
        <x14:conditionalFormatting xmlns:xm="http://schemas.microsoft.com/office/excel/2006/main">
          <x14:cfRule type="expression" priority="317" stopIfTrue="1" id="{3A24EC55-A22E-4106-8CCF-C90F4F457520}">
            <xm:f>IF(MATCH(M10,'Cloud Skills Lists'!$C$12:$H$12,0)=5,1,0)</xm:f>
            <x14:dxf>
              <fill>
                <patternFill>
                  <bgColor indexed="50"/>
                </patternFill>
              </fill>
            </x14:dxf>
          </x14:cfRule>
          <xm:sqref>M10</xm:sqref>
        </x14:conditionalFormatting>
        <x14:conditionalFormatting xmlns:xm="http://schemas.microsoft.com/office/excel/2006/main">
          <x14:cfRule type="expression" priority="318" stopIfTrue="1" id="{F9250418-D12A-4DB6-A620-A32433AD92DD}">
            <xm:f>IF(MATCH(M10,'Cloud Skills Lists'!$C$12:$H$12,0)=6,1,0)</xm:f>
            <x14:dxf>
              <fill>
                <patternFill>
                  <bgColor indexed="17"/>
                </patternFill>
              </fill>
            </x14:dxf>
          </x14:cfRule>
          <xm:sqref>M10</xm:sqref>
        </x14:conditionalFormatting>
        <x14:conditionalFormatting xmlns:xm="http://schemas.microsoft.com/office/excel/2006/main">
          <x14:cfRule type="expression" priority="319" stopIfTrue="1" id="{27E25CFA-50F8-4C8C-8E80-C98C09A0E033}">
            <xm:f>IF(MATCH(M11,'Cloud Skills Lists'!$C$12:$H$12,0)=1,1,0)</xm:f>
            <x14:dxf>
              <fill>
                <patternFill>
                  <bgColor indexed="16"/>
                </patternFill>
              </fill>
            </x14:dxf>
          </x14:cfRule>
          <xm:sqref>M11</xm:sqref>
        </x14:conditionalFormatting>
        <x14:conditionalFormatting xmlns:xm="http://schemas.microsoft.com/office/excel/2006/main">
          <x14:cfRule type="expression" priority="320" stopIfTrue="1" id="{293D6C99-4673-4011-9019-0BE262948CBC}">
            <xm:f>IF(MATCH(M11,'Cloud Skills Lists'!$C$12:$H$12,0)=2,1,0)</xm:f>
            <x14:dxf>
              <fill>
                <patternFill>
                  <bgColor indexed="10"/>
                </patternFill>
              </fill>
            </x14:dxf>
          </x14:cfRule>
          <xm:sqref>M11</xm:sqref>
        </x14:conditionalFormatting>
        <x14:conditionalFormatting xmlns:xm="http://schemas.microsoft.com/office/excel/2006/main">
          <x14:cfRule type="expression" priority="321" stopIfTrue="1" id="{D97286D5-76DD-473A-9230-73C0E2C61D4B}">
            <xm:f>IF(MATCH(M11,'Cloud Skills Lists'!$C$12:$H$12,0)=3,1,0)</xm:f>
            <x14:dxf>
              <fill>
                <patternFill>
                  <bgColor indexed="51"/>
                </patternFill>
              </fill>
            </x14:dxf>
          </x14:cfRule>
          <xm:sqref>M11</xm:sqref>
        </x14:conditionalFormatting>
        <x14:conditionalFormatting xmlns:xm="http://schemas.microsoft.com/office/excel/2006/main">
          <x14:cfRule type="expression" priority="322" stopIfTrue="1" id="{A5F7E1BA-D1ED-4C3D-9A16-ECC6C5F8BE9B}">
            <xm:f>IF(MATCH(M11,'Cloud Skills Lists'!$C$12:$H$12,0)=4,1,0)</xm:f>
            <x14:dxf>
              <fill>
                <patternFill>
                  <bgColor indexed="13"/>
                </patternFill>
              </fill>
            </x14:dxf>
          </x14:cfRule>
          <xm:sqref>M11</xm:sqref>
        </x14:conditionalFormatting>
        <x14:conditionalFormatting xmlns:xm="http://schemas.microsoft.com/office/excel/2006/main">
          <x14:cfRule type="expression" priority="323" stopIfTrue="1" id="{7F1EF8CA-997E-4620-9B37-08BDDA66C06E}">
            <xm:f>IF(MATCH(M11,'Cloud Skills Lists'!$C$12:$H$12,0)=5,1,0)</xm:f>
            <x14:dxf>
              <fill>
                <patternFill>
                  <bgColor indexed="50"/>
                </patternFill>
              </fill>
            </x14:dxf>
          </x14:cfRule>
          <xm:sqref>M11</xm:sqref>
        </x14:conditionalFormatting>
        <x14:conditionalFormatting xmlns:xm="http://schemas.microsoft.com/office/excel/2006/main">
          <x14:cfRule type="expression" priority="324" stopIfTrue="1" id="{082B80C0-4090-43DC-8F50-272F8223D321}">
            <xm:f>IF(MATCH(M11,'Cloud Skills Lists'!$C$12:$H$12,0)=6,1,0)</xm:f>
            <x14:dxf>
              <fill>
                <patternFill>
                  <bgColor indexed="17"/>
                </patternFill>
              </fill>
            </x14:dxf>
          </x14:cfRule>
          <xm:sqref>M11</xm:sqref>
        </x14:conditionalFormatting>
        <x14:conditionalFormatting xmlns:xm="http://schemas.microsoft.com/office/excel/2006/main">
          <x14:cfRule type="expression" priority="325" stopIfTrue="1" id="{89F69144-48FC-4415-A7CE-987BADB522D1}">
            <xm:f>IF(MATCH(M12,'Cloud Skills Lists'!$C$12:$H$12,0)=1,1,0)</xm:f>
            <x14:dxf>
              <fill>
                <patternFill>
                  <bgColor indexed="16"/>
                </patternFill>
              </fill>
            </x14:dxf>
          </x14:cfRule>
          <xm:sqref>M12</xm:sqref>
        </x14:conditionalFormatting>
        <x14:conditionalFormatting xmlns:xm="http://schemas.microsoft.com/office/excel/2006/main">
          <x14:cfRule type="expression" priority="326" stopIfTrue="1" id="{DAE32B5C-FFE6-458E-8823-6A8E747E54D7}">
            <xm:f>IF(MATCH(M12,'Cloud Skills Lists'!$C$12:$H$12,0)=2,1,0)</xm:f>
            <x14:dxf>
              <fill>
                <patternFill>
                  <bgColor indexed="10"/>
                </patternFill>
              </fill>
            </x14:dxf>
          </x14:cfRule>
          <xm:sqref>M12</xm:sqref>
        </x14:conditionalFormatting>
        <x14:conditionalFormatting xmlns:xm="http://schemas.microsoft.com/office/excel/2006/main">
          <x14:cfRule type="expression" priority="327" stopIfTrue="1" id="{1CEE84FF-A948-4686-B74D-E89A30642C00}">
            <xm:f>IF(MATCH(M12,'Cloud Skills Lists'!$C$12:$H$12,0)=3,1,0)</xm:f>
            <x14:dxf>
              <fill>
                <patternFill>
                  <bgColor indexed="51"/>
                </patternFill>
              </fill>
            </x14:dxf>
          </x14:cfRule>
          <xm:sqref>M12</xm:sqref>
        </x14:conditionalFormatting>
        <x14:conditionalFormatting xmlns:xm="http://schemas.microsoft.com/office/excel/2006/main">
          <x14:cfRule type="expression" priority="328" stopIfTrue="1" id="{853998DC-B5A5-44AF-B123-44604C808977}">
            <xm:f>IF(MATCH(M12,'Cloud Skills Lists'!$C$12:$H$12,0)=4,1,0)</xm:f>
            <x14:dxf>
              <fill>
                <patternFill>
                  <bgColor indexed="13"/>
                </patternFill>
              </fill>
            </x14:dxf>
          </x14:cfRule>
          <xm:sqref>M12</xm:sqref>
        </x14:conditionalFormatting>
        <x14:conditionalFormatting xmlns:xm="http://schemas.microsoft.com/office/excel/2006/main">
          <x14:cfRule type="expression" priority="329" stopIfTrue="1" id="{69624674-0BC1-4B89-86F4-9BF88A057A16}">
            <xm:f>IF(MATCH(M12,'Cloud Skills Lists'!$C$12:$H$12,0)=5,1,0)</xm:f>
            <x14:dxf>
              <fill>
                <patternFill>
                  <bgColor indexed="50"/>
                </patternFill>
              </fill>
            </x14:dxf>
          </x14:cfRule>
          <xm:sqref>M12</xm:sqref>
        </x14:conditionalFormatting>
        <x14:conditionalFormatting xmlns:xm="http://schemas.microsoft.com/office/excel/2006/main">
          <x14:cfRule type="expression" priority="330" stopIfTrue="1" id="{E834A101-BD2C-4E19-B3C5-1E20231A7EBE}">
            <xm:f>IF(MATCH(M12,'Cloud Skills Lists'!$C$12:$H$12,0)=6,1,0)</xm:f>
            <x14:dxf>
              <fill>
                <patternFill>
                  <bgColor indexed="17"/>
                </patternFill>
              </fill>
            </x14:dxf>
          </x14:cfRule>
          <xm:sqref>M12</xm:sqref>
        </x14:conditionalFormatting>
        <x14:conditionalFormatting xmlns:xm="http://schemas.microsoft.com/office/excel/2006/main">
          <x14:cfRule type="expression" priority="331" stopIfTrue="1" id="{DAB98919-93F8-4D19-AA4B-A361C8B154FB}">
            <xm:f>IF(MATCH(M13,'Cloud Skills Lists'!$C$12:$H$12,0)=1,1,0)</xm:f>
            <x14:dxf>
              <fill>
                <patternFill>
                  <bgColor indexed="16"/>
                </patternFill>
              </fill>
            </x14:dxf>
          </x14:cfRule>
          <xm:sqref>M13</xm:sqref>
        </x14:conditionalFormatting>
        <x14:conditionalFormatting xmlns:xm="http://schemas.microsoft.com/office/excel/2006/main">
          <x14:cfRule type="expression" priority="332" stopIfTrue="1" id="{C0313B0D-3A36-4E9D-8D65-FCE5946237CF}">
            <xm:f>IF(MATCH(M13,'Cloud Skills Lists'!$C$12:$H$12,0)=2,1,0)</xm:f>
            <x14:dxf>
              <fill>
                <patternFill>
                  <bgColor indexed="10"/>
                </patternFill>
              </fill>
            </x14:dxf>
          </x14:cfRule>
          <xm:sqref>M13</xm:sqref>
        </x14:conditionalFormatting>
        <x14:conditionalFormatting xmlns:xm="http://schemas.microsoft.com/office/excel/2006/main">
          <x14:cfRule type="expression" priority="333" stopIfTrue="1" id="{626DCA32-7838-4340-9D60-993C5C556027}">
            <xm:f>IF(MATCH(M13,'Cloud Skills Lists'!$C$12:$H$12,0)=3,1,0)</xm:f>
            <x14:dxf>
              <fill>
                <patternFill>
                  <bgColor indexed="51"/>
                </patternFill>
              </fill>
            </x14:dxf>
          </x14:cfRule>
          <xm:sqref>M13</xm:sqref>
        </x14:conditionalFormatting>
        <x14:conditionalFormatting xmlns:xm="http://schemas.microsoft.com/office/excel/2006/main">
          <x14:cfRule type="expression" priority="334" stopIfTrue="1" id="{F54A54EF-1C1A-4DFB-B1BA-99480C1506B4}">
            <xm:f>IF(MATCH(M13,'Cloud Skills Lists'!$C$12:$H$12,0)=4,1,0)</xm:f>
            <x14:dxf>
              <fill>
                <patternFill>
                  <bgColor indexed="13"/>
                </patternFill>
              </fill>
            </x14:dxf>
          </x14:cfRule>
          <xm:sqref>M13</xm:sqref>
        </x14:conditionalFormatting>
        <x14:conditionalFormatting xmlns:xm="http://schemas.microsoft.com/office/excel/2006/main">
          <x14:cfRule type="expression" priority="335" stopIfTrue="1" id="{39741FCF-190B-44D6-9B8B-7E766807AD10}">
            <xm:f>IF(MATCH(M13,'Cloud Skills Lists'!$C$12:$H$12,0)=5,1,0)</xm:f>
            <x14:dxf>
              <fill>
                <patternFill>
                  <bgColor indexed="50"/>
                </patternFill>
              </fill>
            </x14:dxf>
          </x14:cfRule>
          <xm:sqref>M13</xm:sqref>
        </x14:conditionalFormatting>
        <x14:conditionalFormatting xmlns:xm="http://schemas.microsoft.com/office/excel/2006/main">
          <x14:cfRule type="expression" priority="336" stopIfTrue="1" id="{646366E5-BF7F-4876-9828-F9FC9A774ACE}">
            <xm:f>IF(MATCH(M13,'Cloud Skills Lists'!$C$12:$H$12,0)=6,1,0)</xm:f>
            <x14:dxf>
              <fill>
                <patternFill>
                  <bgColor indexed="17"/>
                </patternFill>
              </fill>
            </x14:dxf>
          </x14:cfRule>
          <xm:sqref>M13</xm:sqref>
        </x14:conditionalFormatting>
        <x14:conditionalFormatting xmlns:xm="http://schemas.microsoft.com/office/excel/2006/main">
          <x14:cfRule type="expression" priority="337" stopIfTrue="1" id="{DE98FE18-A1E4-4EDC-A790-71F2BB743323}">
            <xm:f>IF(MATCH(M14,'Cloud Skills Lists'!$C$12:$H$12,0)=1,1,0)</xm:f>
            <x14:dxf>
              <fill>
                <patternFill>
                  <bgColor indexed="16"/>
                </patternFill>
              </fill>
            </x14:dxf>
          </x14:cfRule>
          <xm:sqref>M14</xm:sqref>
        </x14:conditionalFormatting>
        <x14:conditionalFormatting xmlns:xm="http://schemas.microsoft.com/office/excel/2006/main">
          <x14:cfRule type="expression" priority="338" stopIfTrue="1" id="{9403863B-B780-4499-96E8-698575317B1E}">
            <xm:f>IF(MATCH(M14,'Cloud Skills Lists'!$C$12:$H$12,0)=2,1,0)</xm:f>
            <x14:dxf>
              <fill>
                <patternFill>
                  <bgColor indexed="10"/>
                </patternFill>
              </fill>
            </x14:dxf>
          </x14:cfRule>
          <xm:sqref>M14</xm:sqref>
        </x14:conditionalFormatting>
        <x14:conditionalFormatting xmlns:xm="http://schemas.microsoft.com/office/excel/2006/main">
          <x14:cfRule type="expression" priority="339" stopIfTrue="1" id="{36DA6DBF-E8EC-4211-9ED9-36EE87C66824}">
            <xm:f>IF(MATCH(M14,'Cloud Skills Lists'!$C$12:$H$12,0)=3,1,0)</xm:f>
            <x14:dxf>
              <fill>
                <patternFill>
                  <bgColor indexed="51"/>
                </patternFill>
              </fill>
            </x14:dxf>
          </x14:cfRule>
          <xm:sqref>M14</xm:sqref>
        </x14:conditionalFormatting>
        <x14:conditionalFormatting xmlns:xm="http://schemas.microsoft.com/office/excel/2006/main">
          <x14:cfRule type="expression" priority="340" stopIfTrue="1" id="{6B26EFF3-8995-42E9-9507-8A1414286564}">
            <xm:f>IF(MATCH(M14,'Cloud Skills Lists'!$C$12:$H$12,0)=4,1,0)</xm:f>
            <x14:dxf>
              <fill>
                <patternFill>
                  <bgColor indexed="13"/>
                </patternFill>
              </fill>
            </x14:dxf>
          </x14:cfRule>
          <xm:sqref>M14</xm:sqref>
        </x14:conditionalFormatting>
        <x14:conditionalFormatting xmlns:xm="http://schemas.microsoft.com/office/excel/2006/main">
          <x14:cfRule type="expression" priority="341" stopIfTrue="1" id="{4B8C0012-6899-470B-9ED0-3D679C3D110E}">
            <xm:f>IF(MATCH(M14,'Cloud Skills Lists'!$C$12:$H$12,0)=5,1,0)</xm:f>
            <x14:dxf>
              <fill>
                <patternFill>
                  <bgColor indexed="50"/>
                </patternFill>
              </fill>
            </x14:dxf>
          </x14:cfRule>
          <xm:sqref>M14</xm:sqref>
        </x14:conditionalFormatting>
        <x14:conditionalFormatting xmlns:xm="http://schemas.microsoft.com/office/excel/2006/main">
          <x14:cfRule type="expression" priority="342" stopIfTrue="1" id="{202F8B4E-0828-48B1-8105-75B613461008}">
            <xm:f>IF(MATCH(M14,'Cloud Skills Lists'!$C$12:$H$12,0)=6,1,0)</xm:f>
            <x14:dxf>
              <fill>
                <patternFill>
                  <bgColor indexed="17"/>
                </patternFill>
              </fill>
            </x14:dxf>
          </x14:cfRule>
          <xm:sqref>M14</xm:sqref>
        </x14:conditionalFormatting>
        <x14:conditionalFormatting xmlns:xm="http://schemas.microsoft.com/office/excel/2006/main">
          <x14:cfRule type="expression" priority="343" stopIfTrue="1" id="{3D625D75-5D9B-49C7-82B9-7BE3CF5AB703}">
            <xm:f>IF(MATCH(M15,'Cloud Skills Lists'!$C$12:$H$12,0)=1,1,0)</xm:f>
            <x14:dxf>
              <fill>
                <patternFill>
                  <bgColor indexed="16"/>
                </patternFill>
              </fill>
            </x14:dxf>
          </x14:cfRule>
          <xm:sqref>M15</xm:sqref>
        </x14:conditionalFormatting>
        <x14:conditionalFormatting xmlns:xm="http://schemas.microsoft.com/office/excel/2006/main">
          <x14:cfRule type="expression" priority="344" stopIfTrue="1" id="{9974BE99-1629-48E6-9C01-47BB49D1E8D9}">
            <xm:f>IF(MATCH(M15,'Cloud Skills Lists'!$C$12:$H$12,0)=2,1,0)</xm:f>
            <x14:dxf>
              <fill>
                <patternFill>
                  <bgColor indexed="10"/>
                </patternFill>
              </fill>
            </x14:dxf>
          </x14:cfRule>
          <xm:sqref>M15</xm:sqref>
        </x14:conditionalFormatting>
        <x14:conditionalFormatting xmlns:xm="http://schemas.microsoft.com/office/excel/2006/main">
          <x14:cfRule type="expression" priority="345" stopIfTrue="1" id="{91B922B5-912E-4E8B-8698-5BB9FEA5916A}">
            <xm:f>IF(MATCH(M15,'Cloud Skills Lists'!$C$12:$H$12,0)=3,1,0)</xm:f>
            <x14:dxf>
              <fill>
                <patternFill>
                  <bgColor indexed="51"/>
                </patternFill>
              </fill>
            </x14:dxf>
          </x14:cfRule>
          <xm:sqref>M15</xm:sqref>
        </x14:conditionalFormatting>
        <x14:conditionalFormatting xmlns:xm="http://schemas.microsoft.com/office/excel/2006/main">
          <x14:cfRule type="expression" priority="346" stopIfTrue="1" id="{1D45BCEB-444C-4E86-8871-0CDE402D247D}">
            <xm:f>IF(MATCH(M15,'Cloud Skills Lists'!$C$12:$H$12,0)=4,1,0)</xm:f>
            <x14:dxf>
              <fill>
                <patternFill>
                  <bgColor indexed="13"/>
                </patternFill>
              </fill>
            </x14:dxf>
          </x14:cfRule>
          <xm:sqref>M15</xm:sqref>
        </x14:conditionalFormatting>
        <x14:conditionalFormatting xmlns:xm="http://schemas.microsoft.com/office/excel/2006/main">
          <x14:cfRule type="expression" priority="347" stopIfTrue="1" id="{C2980F2A-1AD3-4116-938E-129EB8BF9598}">
            <xm:f>IF(MATCH(M15,'Cloud Skills Lists'!$C$12:$H$12,0)=5,1,0)</xm:f>
            <x14:dxf>
              <fill>
                <patternFill>
                  <bgColor indexed="50"/>
                </patternFill>
              </fill>
            </x14:dxf>
          </x14:cfRule>
          <xm:sqref>M15</xm:sqref>
        </x14:conditionalFormatting>
        <x14:conditionalFormatting xmlns:xm="http://schemas.microsoft.com/office/excel/2006/main">
          <x14:cfRule type="expression" priority="348" stopIfTrue="1" id="{9C9F632A-C09D-4483-AA70-FD972B65DCC2}">
            <xm:f>IF(MATCH(M15,'Cloud Skills Lists'!$C$12:$H$12,0)=6,1,0)</xm:f>
            <x14:dxf>
              <fill>
                <patternFill>
                  <bgColor indexed="17"/>
                </patternFill>
              </fill>
            </x14:dxf>
          </x14:cfRule>
          <xm:sqref>M15</xm:sqref>
        </x14:conditionalFormatting>
        <x14:conditionalFormatting xmlns:xm="http://schemas.microsoft.com/office/excel/2006/main">
          <x14:cfRule type="expression" priority="349" stopIfTrue="1" id="{F6A039A6-2F6C-4FA5-A711-1884C376D36E}">
            <xm:f>IF(MATCH(M16,'Cloud Skills Lists'!$C$12:$H$12,0)=1,1,0)</xm:f>
            <x14:dxf>
              <fill>
                <patternFill>
                  <bgColor indexed="16"/>
                </patternFill>
              </fill>
            </x14:dxf>
          </x14:cfRule>
          <xm:sqref>M16</xm:sqref>
        </x14:conditionalFormatting>
        <x14:conditionalFormatting xmlns:xm="http://schemas.microsoft.com/office/excel/2006/main">
          <x14:cfRule type="expression" priority="350" stopIfTrue="1" id="{FB494090-BD08-4432-AEE6-A22B3FC3E6D1}">
            <xm:f>IF(MATCH(M16,'Cloud Skills Lists'!$C$12:$H$12,0)=2,1,0)</xm:f>
            <x14:dxf>
              <fill>
                <patternFill>
                  <bgColor indexed="10"/>
                </patternFill>
              </fill>
            </x14:dxf>
          </x14:cfRule>
          <xm:sqref>M16</xm:sqref>
        </x14:conditionalFormatting>
        <x14:conditionalFormatting xmlns:xm="http://schemas.microsoft.com/office/excel/2006/main">
          <x14:cfRule type="expression" priority="351" stopIfTrue="1" id="{3BCF5CDE-5AE4-4982-9546-3312BE374C35}">
            <xm:f>IF(MATCH(M16,'Cloud Skills Lists'!$C$12:$H$12,0)=3,1,0)</xm:f>
            <x14:dxf>
              <fill>
                <patternFill>
                  <bgColor indexed="51"/>
                </patternFill>
              </fill>
            </x14:dxf>
          </x14:cfRule>
          <xm:sqref>M16</xm:sqref>
        </x14:conditionalFormatting>
        <x14:conditionalFormatting xmlns:xm="http://schemas.microsoft.com/office/excel/2006/main">
          <x14:cfRule type="expression" priority="352" stopIfTrue="1" id="{34EFA8BB-51F4-4D79-ADDE-A7FE7F84E99B}">
            <xm:f>IF(MATCH(M16,'Cloud Skills Lists'!$C$12:$H$12,0)=4,1,0)</xm:f>
            <x14:dxf>
              <fill>
                <patternFill>
                  <bgColor indexed="13"/>
                </patternFill>
              </fill>
            </x14:dxf>
          </x14:cfRule>
          <xm:sqref>M16</xm:sqref>
        </x14:conditionalFormatting>
        <x14:conditionalFormatting xmlns:xm="http://schemas.microsoft.com/office/excel/2006/main">
          <x14:cfRule type="expression" priority="353" stopIfTrue="1" id="{288F95CF-1926-4AF6-98D4-D81EFAAC22AB}">
            <xm:f>IF(MATCH(M16,'Cloud Skills Lists'!$C$12:$H$12,0)=5,1,0)</xm:f>
            <x14:dxf>
              <fill>
                <patternFill>
                  <bgColor indexed="50"/>
                </patternFill>
              </fill>
            </x14:dxf>
          </x14:cfRule>
          <xm:sqref>M16</xm:sqref>
        </x14:conditionalFormatting>
        <x14:conditionalFormatting xmlns:xm="http://schemas.microsoft.com/office/excel/2006/main">
          <x14:cfRule type="expression" priority="354" stopIfTrue="1" id="{1A2DE819-D864-4D04-8F24-F19E21660601}">
            <xm:f>IF(MATCH(M16,'Cloud Skills Lists'!$C$12:$H$12,0)=6,1,0)</xm:f>
            <x14:dxf>
              <fill>
                <patternFill>
                  <bgColor indexed="17"/>
                </patternFill>
              </fill>
            </x14:dxf>
          </x14:cfRule>
          <xm:sqref>M16</xm:sqref>
        </x14:conditionalFormatting>
        <x14:conditionalFormatting xmlns:xm="http://schemas.microsoft.com/office/excel/2006/main">
          <x14:cfRule type="expression" priority="355" stopIfTrue="1" id="{7C911162-BC07-4F03-B017-D82D04D666B8}">
            <xm:f>IF(MATCH(M17,'Cloud Skills Lists'!$C$12:$H$12,0)=1,1,0)</xm:f>
            <x14:dxf>
              <fill>
                <patternFill>
                  <bgColor indexed="16"/>
                </patternFill>
              </fill>
            </x14:dxf>
          </x14:cfRule>
          <xm:sqref>M17</xm:sqref>
        </x14:conditionalFormatting>
        <x14:conditionalFormatting xmlns:xm="http://schemas.microsoft.com/office/excel/2006/main">
          <x14:cfRule type="expression" priority="356" stopIfTrue="1" id="{BBDB24C9-12EB-467C-AA2B-2A3A5973AABC}">
            <xm:f>IF(MATCH(M17,'Cloud Skills Lists'!$C$12:$H$12,0)=2,1,0)</xm:f>
            <x14:dxf>
              <fill>
                <patternFill>
                  <bgColor indexed="10"/>
                </patternFill>
              </fill>
            </x14:dxf>
          </x14:cfRule>
          <xm:sqref>M17</xm:sqref>
        </x14:conditionalFormatting>
        <x14:conditionalFormatting xmlns:xm="http://schemas.microsoft.com/office/excel/2006/main">
          <x14:cfRule type="expression" priority="357" stopIfTrue="1" id="{4B545850-E5E8-44B1-96F2-4548FEF69676}">
            <xm:f>IF(MATCH(M17,'Cloud Skills Lists'!$C$12:$H$12,0)=3,1,0)</xm:f>
            <x14:dxf>
              <fill>
                <patternFill>
                  <bgColor indexed="51"/>
                </patternFill>
              </fill>
            </x14:dxf>
          </x14:cfRule>
          <xm:sqref>M17</xm:sqref>
        </x14:conditionalFormatting>
        <x14:conditionalFormatting xmlns:xm="http://schemas.microsoft.com/office/excel/2006/main">
          <x14:cfRule type="expression" priority="358" stopIfTrue="1" id="{8D9085F1-08CF-403F-A6DE-181FE9A10338}">
            <xm:f>IF(MATCH(M17,'Cloud Skills Lists'!$C$12:$H$12,0)=4,1,0)</xm:f>
            <x14:dxf>
              <fill>
                <patternFill>
                  <bgColor indexed="13"/>
                </patternFill>
              </fill>
            </x14:dxf>
          </x14:cfRule>
          <xm:sqref>M17</xm:sqref>
        </x14:conditionalFormatting>
        <x14:conditionalFormatting xmlns:xm="http://schemas.microsoft.com/office/excel/2006/main">
          <x14:cfRule type="expression" priority="359" stopIfTrue="1" id="{7873C6B9-C230-44E4-91EF-DE51F5AFACB5}">
            <xm:f>IF(MATCH(M17,'Cloud Skills Lists'!$C$12:$H$12,0)=5,1,0)</xm:f>
            <x14:dxf>
              <fill>
                <patternFill>
                  <bgColor indexed="50"/>
                </patternFill>
              </fill>
            </x14:dxf>
          </x14:cfRule>
          <xm:sqref>M17</xm:sqref>
        </x14:conditionalFormatting>
        <x14:conditionalFormatting xmlns:xm="http://schemas.microsoft.com/office/excel/2006/main">
          <x14:cfRule type="expression" priority="360" stopIfTrue="1" id="{FC2F2DF1-FEC3-4FB8-B21B-66A4FB9D9E4B}">
            <xm:f>IF(MATCH(M17,'Cloud Skills Lists'!$C$12:$H$12,0)=6,1,0)</xm:f>
            <x14:dxf>
              <fill>
                <patternFill>
                  <bgColor indexed="17"/>
                </patternFill>
              </fill>
            </x14:dxf>
          </x14:cfRule>
          <xm:sqref>M17</xm:sqref>
        </x14:conditionalFormatting>
        <x14:conditionalFormatting xmlns:xm="http://schemas.microsoft.com/office/excel/2006/main">
          <x14:cfRule type="expression" priority="361" stopIfTrue="1" id="{62DB6948-B0D6-46FE-BAE8-FECCA3AC47C7}">
            <xm:f>IF(MATCH(N3,'Cloud Skills Lists'!$C$13:$H$13,0)=1,1,0)</xm:f>
            <x14:dxf>
              <fill>
                <patternFill>
                  <bgColor indexed="16"/>
                </patternFill>
              </fill>
            </x14:dxf>
          </x14:cfRule>
          <xm:sqref>N3</xm:sqref>
        </x14:conditionalFormatting>
        <x14:conditionalFormatting xmlns:xm="http://schemas.microsoft.com/office/excel/2006/main">
          <x14:cfRule type="expression" priority="362" stopIfTrue="1" id="{8071B5C4-DCB0-413D-B67B-8A1661A6B37D}">
            <xm:f>IF(MATCH(N3,'Cloud Skills Lists'!$C$13:$H$13,0)=2,1,0)</xm:f>
            <x14:dxf>
              <fill>
                <patternFill>
                  <bgColor indexed="10"/>
                </patternFill>
              </fill>
            </x14:dxf>
          </x14:cfRule>
          <xm:sqref>N3</xm:sqref>
        </x14:conditionalFormatting>
        <x14:conditionalFormatting xmlns:xm="http://schemas.microsoft.com/office/excel/2006/main">
          <x14:cfRule type="expression" priority="363" stopIfTrue="1" id="{60D2CB17-FB6F-488D-BE65-E496CF399BFA}">
            <xm:f>IF(MATCH(N3,'Cloud Skills Lists'!$C$13:$H$13,0)=3,1,0)</xm:f>
            <x14:dxf>
              <fill>
                <patternFill>
                  <bgColor indexed="51"/>
                </patternFill>
              </fill>
            </x14:dxf>
          </x14:cfRule>
          <xm:sqref>N3</xm:sqref>
        </x14:conditionalFormatting>
        <x14:conditionalFormatting xmlns:xm="http://schemas.microsoft.com/office/excel/2006/main">
          <x14:cfRule type="expression" priority="364" stopIfTrue="1" id="{E19A5DC2-AD61-46DB-833D-DDAFD72B10F5}">
            <xm:f>IF(MATCH(N3,'Cloud Skills Lists'!$C$13:$H$13,0)=4,1,0)</xm:f>
            <x14:dxf>
              <fill>
                <patternFill>
                  <bgColor indexed="13"/>
                </patternFill>
              </fill>
            </x14:dxf>
          </x14:cfRule>
          <xm:sqref>N3</xm:sqref>
        </x14:conditionalFormatting>
        <x14:conditionalFormatting xmlns:xm="http://schemas.microsoft.com/office/excel/2006/main">
          <x14:cfRule type="expression" priority="365" stopIfTrue="1" id="{B068AE59-65DF-47F0-8C86-473FDBD7E917}">
            <xm:f>IF(MATCH(N3,'Cloud Skills Lists'!$C$13:$H$13,0)=5,1,0)</xm:f>
            <x14:dxf>
              <fill>
                <patternFill>
                  <bgColor indexed="50"/>
                </patternFill>
              </fill>
            </x14:dxf>
          </x14:cfRule>
          <xm:sqref>N3</xm:sqref>
        </x14:conditionalFormatting>
        <x14:conditionalFormatting xmlns:xm="http://schemas.microsoft.com/office/excel/2006/main">
          <x14:cfRule type="expression" priority="366" stopIfTrue="1" id="{4C3517D5-EAFD-43D1-BF66-AC3BA14482E3}">
            <xm:f>IF(MATCH(N3,'Cloud Skills Lists'!$C$13:$H$13,0)=6,1,0)</xm:f>
            <x14:dxf>
              <fill>
                <patternFill>
                  <bgColor indexed="17"/>
                </patternFill>
              </fill>
            </x14:dxf>
          </x14:cfRule>
          <xm:sqref>N3</xm:sqref>
        </x14:conditionalFormatting>
        <x14:conditionalFormatting xmlns:xm="http://schemas.microsoft.com/office/excel/2006/main">
          <x14:cfRule type="expression" priority="367" stopIfTrue="1" id="{FC700F56-7C5F-4732-825F-292B13170287}">
            <xm:f>IF(MATCH(N4,'Cloud Skills Lists'!$C$13:$H$13,0)=1,1,0)</xm:f>
            <x14:dxf>
              <fill>
                <patternFill>
                  <bgColor indexed="16"/>
                </patternFill>
              </fill>
            </x14:dxf>
          </x14:cfRule>
          <xm:sqref>N4</xm:sqref>
        </x14:conditionalFormatting>
        <x14:conditionalFormatting xmlns:xm="http://schemas.microsoft.com/office/excel/2006/main">
          <x14:cfRule type="expression" priority="368" stopIfTrue="1" id="{F065746A-28B5-4F48-A26E-41783A1AB6CE}">
            <xm:f>IF(MATCH(N4,'Cloud Skills Lists'!$C$13:$H$13,0)=2,1,0)</xm:f>
            <x14:dxf>
              <fill>
                <patternFill>
                  <bgColor indexed="10"/>
                </patternFill>
              </fill>
            </x14:dxf>
          </x14:cfRule>
          <xm:sqref>N4</xm:sqref>
        </x14:conditionalFormatting>
        <x14:conditionalFormatting xmlns:xm="http://schemas.microsoft.com/office/excel/2006/main">
          <x14:cfRule type="expression" priority="369" stopIfTrue="1" id="{A16A3955-D656-4A4C-946F-DBAFAB397FE6}">
            <xm:f>IF(MATCH(N4,'Cloud Skills Lists'!$C$13:$H$13,0)=3,1,0)</xm:f>
            <x14:dxf>
              <fill>
                <patternFill>
                  <bgColor indexed="51"/>
                </patternFill>
              </fill>
            </x14:dxf>
          </x14:cfRule>
          <xm:sqref>N4</xm:sqref>
        </x14:conditionalFormatting>
        <x14:conditionalFormatting xmlns:xm="http://schemas.microsoft.com/office/excel/2006/main">
          <x14:cfRule type="expression" priority="370" stopIfTrue="1" id="{750F6695-57A9-4D70-B145-36F33570E1E5}">
            <xm:f>IF(MATCH(N4,'Cloud Skills Lists'!$C$13:$H$13,0)=4,1,0)</xm:f>
            <x14:dxf>
              <fill>
                <patternFill>
                  <bgColor indexed="13"/>
                </patternFill>
              </fill>
            </x14:dxf>
          </x14:cfRule>
          <xm:sqref>N4</xm:sqref>
        </x14:conditionalFormatting>
        <x14:conditionalFormatting xmlns:xm="http://schemas.microsoft.com/office/excel/2006/main">
          <x14:cfRule type="expression" priority="371" stopIfTrue="1" id="{3ABA0A69-3FC8-4D0D-B5E1-ED9B40181107}">
            <xm:f>IF(MATCH(N4,'Cloud Skills Lists'!$C$13:$H$13,0)=5,1,0)</xm:f>
            <x14:dxf>
              <fill>
                <patternFill>
                  <bgColor indexed="50"/>
                </patternFill>
              </fill>
            </x14:dxf>
          </x14:cfRule>
          <xm:sqref>N4</xm:sqref>
        </x14:conditionalFormatting>
        <x14:conditionalFormatting xmlns:xm="http://schemas.microsoft.com/office/excel/2006/main">
          <x14:cfRule type="expression" priority="372" stopIfTrue="1" id="{67203046-D52F-489E-ADDE-133193095E50}">
            <xm:f>IF(MATCH(N4,'Cloud Skills Lists'!$C$13:$H$13,0)=6,1,0)</xm:f>
            <x14:dxf>
              <fill>
                <patternFill>
                  <bgColor indexed="17"/>
                </patternFill>
              </fill>
            </x14:dxf>
          </x14:cfRule>
          <xm:sqref>N4</xm:sqref>
        </x14:conditionalFormatting>
        <x14:conditionalFormatting xmlns:xm="http://schemas.microsoft.com/office/excel/2006/main">
          <x14:cfRule type="expression" priority="373" stopIfTrue="1" id="{FB5372C5-7D58-4B86-847B-82C296A4B2B4}">
            <xm:f>IF(MATCH(N5,'Cloud Skills Lists'!$C$13:$H$13,0)=1,1,0)</xm:f>
            <x14:dxf>
              <fill>
                <patternFill>
                  <bgColor indexed="16"/>
                </patternFill>
              </fill>
            </x14:dxf>
          </x14:cfRule>
          <xm:sqref>N5</xm:sqref>
        </x14:conditionalFormatting>
        <x14:conditionalFormatting xmlns:xm="http://schemas.microsoft.com/office/excel/2006/main">
          <x14:cfRule type="expression" priority="374" stopIfTrue="1" id="{355D474C-4D47-456B-9021-0FD507CFA5F7}">
            <xm:f>IF(MATCH(N5,'Cloud Skills Lists'!$C$13:$H$13,0)=2,1,0)</xm:f>
            <x14:dxf>
              <fill>
                <patternFill>
                  <bgColor indexed="10"/>
                </patternFill>
              </fill>
            </x14:dxf>
          </x14:cfRule>
          <xm:sqref>N5</xm:sqref>
        </x14:conditionalFormatting>
        <x14:conditionalFormatting xmlns:xm="http://schemas.microsoft.com/office/excel/2006/main">
          <x14:cfRule type="expression" priority="375" stopIfTrue="1" id="{6C4EB7EA-6820-47A5-B293-20A92231F2C1}">
            <xm:f>IF(MATCH(N5,'Cloud Skills Lists'!$C$13:$H$13,0)=3,1,0)</xm:f>
            <x14:dxf>
              <fill>
                <patternFill>
                  <bgColor indexed="51"/>
                </patternFill>
              </fill>
            </x14:dxf>
          </x14:cfRule>
          <xm:sqref>N5</xm:sqref>
        </x14:conditionalFormatting>
        <x14:conditionalFormatting xmlns:xm="http://schemas.microsoft.com/office/excel/2006/main">
          <x14:cfRule type="expression" priority="376" stopIfTrue="1" id="{92FCFED6-9E31-46F7-AA6B-096678105D50}">
            <xm:f>IF(MATCH(N5,'Cloud Skills Lists'!$C$13:$H$13,0)=4,1,0)</xm:f>
            <x14:dxf>
              <fill>
                <patternFill>
                  <bgColor indexed="13"/>
                </patternFill>
              </fill>
            </x14:dxf>
          </x14:cfRule>
          <xm:sqref>N5</xm:sqref>
        </x14:conditionalFormatting>
        <x14:conditionalFormatting xmlns:xm="http://schemas.microsoft.com/office/excel/2006/main">
          <x14:cfRule type="expression" priority="377" stopIfTrue="1" id="{37820DE2-E4BF-46E6-AED5-F3EDB77335CC}">
            <xm:f>IF(MATCH(N5,'Cloud Skills Lists'!$C$13:$H$13,0)=5,1,0)</xm:f>
            <x14:dxf>
              <fill>
                <patternFill>
                  <bgColor indexed="50"/>
                </patternFill>
              </fill>
            </x14:dxf>
          </x14:cfRule>
          <xm:sqref>N5</xm:sqref>
        </x14:conditionalFormatting>
        <x14:conditionalFormatting xmlns:xm="http://schemas.microsoft.com/office/excel/2006/main">
          <x14:cfRule type="expression" priority="378" stopIfTrue="1" id="{CF19E68F-CA5D-4826-80B8-7B92D3A7FDD3}">
            <xm:f>IF(MATCH(N5,'Cloud Skills Lists'!$C$13:$H$13,0)=6,1,0)</xm:f>
            <x14:dxf>
              <fill>
                <patternFill>
                  <bgColor indexed="17"/>
                </patternFill>
              </fill>
            </x14:dxf>
          </x14:cfRule>
          <xm:sqref>N5</xm:sqref>
        </x14:conditionalFormatting>
        <x14:conditionalFormatting xmlns:xm="http://schemas.microsoft.com/office/excel/2006/main">
          <x14:cfRule type="expression" priority="379" stopIfTrue="1" id="{5082D295-2852-403F-B679-3F4423031067}">
            <xm:f>IF(MATCH(N6,'Cloud Skills Lists'!$C$13:$H$13,0)=1,1,0)</xm:f>
            <x14:dxf>
              <fill>
                <patternFill>
                  <bgColor indexed="16"/>
                </patternFill>
              </fill>
            </x14:dxf>
          </x14:cfRule>
          <xm:sqref>N6</xm:sqref>
        </x14:conditionalFormatting>
        <x14:conditionalFormatting xmlns:xm="http://schemas.microsoft.com/office/excel/2006/main">
          <x14:cfRule type="expression" priority="380" stopIfTrue="1" id="{345BECED-9A50-4FBE-B3AE-5671F277C37D}">
            <xm:f>IF(MATCH(N6,'Cloud Skills Lists'!$C$13:$H$13,0)=2,1,0)</xm:f>
            <x14:dxf>
              <fill>
                <patternFill>
                  <bgColor indexed="10"/>
                </patternFill>
              </fill>
            </x14:dxf>
          </x14:cfRule>
          <xm:sqref>N6</xm:sqref>
        </x14:conditionalFormatting>
        <x14:conditionalFormatting xmlns:xm="http://schemas.microsoft.com/office/excel/2006/main">
          <x14:cfRule type="expression" priority="381" stopIfTrue="1" id="{70AEC2CF-33AE-4919-A423-A93CA19F91CA}">
            <xm:f>IF(MATCH(N6,'Cloud Skills Lists'!$C$13:$H$13,0)=3,1,0)</xm:f>
            <x14:dxf>
              <fill>
                <patternFill>
                  <bgColor indexed="51"/>
                </patternFill>
              </fill>
            </x14:dxf>
          </x14:cfRule>
          <xm:sqref>N6</xm:sqref>
        </x14:conditionalFormatting>
        <x14:conditionalFormatting xmlns:xm="http://schemas.microsoft.com/office/excel/2006/main">
          <x14:cfRule type="expression" priority="382" stopIfTrue="1" id="{B7AAB290-CC60-4159-811C-F1B427F9F08E}">
            <xm:f>IF(MATCH(N6,'Cloud Skills Lists'!$C$13:$H$13,0)=4,1,0)</xm:f>
            <x14:dxf>
              <fill>
                <patternFill>
                  <bgColor indexed="13"/>
                </patternFill>
              </fill>
            </x14:dxf>
          </x14:cfRule>
          <xm:sqref>N6</xm:sqref>
        </x14:conditionalFormatting>
        <x14:conditionalFormatting xmlns:xm="http://schemas.microsoft.com/office/excel/2006/main">
          <x14:cfRule type="expression" priority="383" stopIfTrue="1" id="{CE16CE89-2D19-4AE1-9B22-261BD22A71FF}">
            <xm:f>IF(MATCH(N6,'Cloud Skills Lists'!$C$13:$H$13,0)=5,1,0)</xm:f>
            <x14:dxf>
              <fill>
                <patternFill>
                  <bgColor indexed="50"/>
                </patternFill>
              </fill>
            </x14:dxf>
          </x14:cfRule>
          <xm:sqref>N6</xm:sqref>
        </x14:conditionalFormatting>
        <x14:conditionalFormatting xmlns:xm="http://schemas.microsoft.com/office/excel/2006/main">
          <x14:cfRule type="expression" priority="384" stopIfTrue="1" id="{9D2BA8C3-A2E6-4BD6-8D81-DBDA9791C8E0}">
            <xm:f>IF(MATCH(N6,'Cloud Skills Lists'!$C$13:$H$13,0)=6,1,0)</xm:f>
            <x14:dxf>
              <fill>
                <patternFill>
                  <bgColor indexed="17"/>
                </patternFill>
              </fill>
            </x14:dxf>
          </x14:cfRule>
          <xm:sqref>N6</xm:sqref>
        </x14:conditionalFormatting>
        <x14:conditionalFormatting xmlns:xm="http://schemas.microsoft.com/office/excel/2006/main">
          <x14:cfRule type="expression" priority="385" stopIfTrue="1" id="{06DE6F63-7B6A-43ED-8E7A-FA9F31DBD29D}">
            <xm:f>IF(MATCH(N7,'Cloud Skills Lists'!$C$13:$H$13,0)=1,1,0)</xm:f>
            <x14:dxf>
              <fill>
                <patternFill>
                  <bgColor indexed="16"/>
                </patternFill>
              </fill>
            </x14:dxf>
          </x14:cfRule>
          <xm:sqref>N7</xm:sqref>
        </x14:conditionalFormatting>
        <x14:conditionalFormatting xmlns:xm="http://schemas.microsoft.com/office/excel/2006/main">
          <x14:cfRule type="expression" priority="386" stopIfTrue="1" id="{2936BCC5-0112-4E1D-84F5-ADC91308FD7D}">
            <xm:f>IF(MATCH(N7,'Cloud Skills Lists'!$C$13:$H$13,0)=2,1,0)</xm:f>
            <x14:dxf>
              <fill>
                <patternFill>
                  <bgColor indexed="10"/>
                </patternFill>
              </fill>
            </x14:dxf>
          </x14:cfRule>
          <xm:sqref>N7</xm:sqref>
        </x14:conditionalFormatting>
        <x14:conditionalFormatting xmlns:xm="http://schemas.microsoft.com/office/excel/2006/main">
          <x14:cfRule type="expression" priority="387" stopIfTrue="1" id="{D0A8C1EE-4ACC-4516-8CD0-98C3CB89FB2B}">
            <xm:f>IF(MATCH(N7,'Cloud Skills Lists'!$C$13:$H$13,0)=3,1,0)</xm:f>
            <x14:dxf>
              <fill>
                <patternFill>
                  <bgColor indexed="51"/>
                </patternFill>
              </fill>
            </x14:dxf>
          </x14:cfRule>
          <xm:sqref>N7</xm:sqref>
        </x14:conditionalFormatting>
        <x14:conditionalFormatting xmlns:xm="http://schemas.microsoft.com/office/excel/2006/main">
          <x14:cfRule type="expression" priority="388" stopIfTrue="1" id="{096402BD-E470-404F-A00A-D9DDD597752B}">
            <xm:f>IF(MATCH(N7,'Cloud Skills Lists'!$C$13:$H$13,0)=4,1,0)</xm:f>
            <x14:dxf>
              <fill>
                <patternFill>
                  <bgColor indexed="13"/>
                </patternFill>
              </fill>
            </x14:dxf>
          </x14:cfRule>
          <xm:sqref>N7</xm:sqref>
        </x14:conditionalFormatting>
        <x14:conditionalFormatting xmlns:xm="http://schemas.microsoft.com/office/excel/2006/main">
          <x14:cfRule type="expression" priority="389" stopIfTrue="1" id="{FFBF68CD-019E-42CB-9085-45FBEB036DB6}">
            <xm:f>IF(MATCH(N7,'Cloud Skills Lists'!$C$13:$H$13,0)=5,1,0)</xm:f>
            <x14:dxf>
              <fill>
                <patternFill>
                  <bgColor indexed="50"/>
                </patternFill>
              </fill>
            </x14:dxf>
          </x14:cfRule>
          <xm:sqref>N7</xm:sqref>
        </x14:conditionalFormatting>
        <x14:conditionalFormatting xmlns:xm="http://schemas.microsoft.com/office/excel/2006/main">
          <x14:cfRule type="expression" priority="390" stopIfTrue="1" id="{942D497A-A9AD-4BAE-AB80-8BE2E8CCC196}">
            <xm:f>IF(MATCH(N7,'Cloud Skills Lists'!$C$13:$H$13,0)=6,1,0)</xm:f>
            <x14:dxf>
              <fill>
                <patternFill>
                  <bgColor indexed="17"/>
                </patternFill>
              </fill>
            </x14:dxf>
          </x14:cfRule>
          <xm:sqref>N7</xm:sqref>
        </x14:conditionalFormatting>
        <x14:conditionalFormatting xmlns:xm="http://schemas.microsoft.com/office/excel/2006/main">
          <x14:cfRule type="expression" priority="391" stopIfTrue="1" id="{A7B5DC7E-33FB-4DB2-A350-114963651ED5}">
            <xm:f>IF(MATCH(N8,'Cloud Skills Lists'!$C$13:$H$13,0)=1,1,0)</xm:f>
            <x14:dxf>
              <fill>
                <patternFill>
                  <bgColor indexed="16"/>
                </patternFill>
              </fill>
            </x14:dxf>
          </x14:cfRule>
          <xm:sqref>N8</xm:sqref>
        </x14:conditionalFormatting>
        <x14:conditionalFormatting xmlns:xm="http://schemas.microsoft.com/office/excel/2006/main">
          <x14:cfRule type="expression" priority="392" stopIfTrue="1" id="{42CBDA37-E562-4D77-A135-2D7B13AAF556}">
            <xm:f>IF(MATCH(N8,'Cloud Skills Lists'!$C$13:$H$13,0)=2,1,0)</xm:f>
            <x14:dxf>
              <fill>
                <patternFill>
                  <bgColor indexed="10"/>
                </patternFill>
              </fill>
            </x14:dxf>
          </x14:cfRule>
          <xm:sqref>N8</xm:sqref>
        </x14:conditionalFormatting>
        <x14:conditionalFormatting xmlns:xm="http://schemas.microsoft.com/office/excel/2006/main">
          <x14:cfRule type="expression" priority="393" stopIfTrue="1" id="{34225D2D-376F-44EA-8795-16AD719DEA3E}">
            <xm:f>IF(MATCH(N8,'Cloud Skills Lists'!$C$13:$H$13,0)=3,1,0)</xm:f>
            <x14:dxf>
              <fill>
                <patternFill>
                  <bgColor indexed="51"/>
                </patternFill>
              </fill>
            </x14:dxf>
          </x14:cfRule>
          <xm:sqref>N8</xm:sqref>
        </x14:conditionalFormatting>
        <x14:conditionalFormatting xmlns:xm="http://schemas.microsoft.com/office/excel/2006/main">
          <x14:cfRule type="expression" priority="394" stopIfTrue="1" id="{248ACE09-46D4-4DC0-A6AF-163D7DDAAC54}">
            <xm:f>IF(MATCH(N8,'Cloud Skills Lists'!$C$13:$H$13,0)=4,1,0)</xm:f>
            <x14:dxf>
              <fill>
                <patternFill>
                  <bgColor indexed="13"/>
                </patternFill>
              </fill>
            </x14:dxf>
          </x14:cfRule>
          <xm:sqref>N8</xm:sqref>
        </x14:conditionalFormatting>
        <x14:conditionalFormatting xmlns:xm="http://schemas.microsoft.com/office/excel/2006/main">
          <x14:cfRule type="expression" priority="395" stopIfTrue="1" id="{7137DC92-0591-435C-BF49-91548C43C6EE}">
            <xm:f>IF(MATCH(N8,'Cloud Skills Lists'!$C$13:$H$13,0)=5,1,0)</xm:f>
            <x14:dxf>
              <fill>
                <patternFill>
                  <bgColor indexed="50"/>
                </patternFill>
              </fill>
            </x14:dxf>
          </x14:cfRule>
          <xm:sqref>N8</xm:sqref>
        </x14:conditionalFormatting>
        <x14:conditionalFormatting xmlns:xm="http://schemas.microsoft.com/office/excel/2006/main">
          <x14:cfRule type="expression" priority="396" stopIfTrue="1" id="{4D453F74-142A-48EF-B31D-D04EEA26AA30}">
            <xm:f>IF(MATCH(N8,'Cloud Skills Lists'!$C$13:$H$13,0)=6,1,0)</xm:f>
            <x14:dxf>
              <fill>
                <patternFill>
                  <bgColor indexed="17"/>
                </patternFill>
              </fill>
            </x14:dxf>
          </x14:cfRule>
          <xm:sqref>N8</xm:sqref>
        </x14:conditionalFormatting>
        <x14:conditionalFormatting xmlns:xm="http://schemas.microsoft.com/office/excel/2006/main">
          <x14:cfRule type="expression" priority="397" stopIfTrue="1" id="{517CBD52-7383-44B1-BFB6-05903DF3F179}">
            <xm:f>IF(MATCH(N9,'Cloud Skills Lists'!$C$13:$H$13,0)=1,1,0)</xm:f>
            <x14:dxf>
              <fill>
                <patternFill>
                  <bgColor indexed="16"/>
                </patternFill>
              </fill>
            </x14:dxf>
          </x14:cfRule>
          <xm:sqref>N9</xm:sqref>
        </x14:conditionalFormatting>
        <x14:conditionalFormatting xmlns:xm="http://schemas.microsoft.com/office/excel/2006/main">
          <x14:cfRule type="expression" priority="398" stopIfTrue="1" id="{3123B771-2472-4024-BC17-64D2792A3F83}">
            <xm:f>IF(MATCH(N9,'Cloud Skills Lists'!$C$13:$H$13,0)=2,1,0)</xm:f>
            <x14:dxf>
              <fill>
                <patternFill>
                  <bgColor indexed="10"/>
                </patternFill>
              </fill>
            </x14:dxf>
          </x14:cfRule>
          <xm:sqref>N9</xm:sqref>
        </x14:conditionalFormatting>
        <x14:conditionalFormatting xmlns:xm="http://schemas.microsoft.com/office/excel/2006/main">
          <x14:cfRule type="expression" priority="399" stopIfTrue="1" id="{B08EA9CE-092E-4298-80DB-3285AEA3B5D3}">
            <xm:f>IF(MATCH(N9,'Cloud Skills Lists'!$C$13:$H$13,0)=3,1,0)</xm:f>
            <x14:dxf>
              <fill>
                <patternFill>
                  <bgColor indexed="51"/>
                </patternFill>
              </fill>
            </x14:dxf>
          </x14:cfRule>
          <xm:sqref>N9</xm:sqref>
        </x14:conditionalFormatting>
        <x14:conditionalFormatting xmlns:xm="http://schemas.microsoft.com/office/excel/2006/main">
          <x14:cfRule type="expression" priority="400" stopIfTrue="1" id="{2BB804C1-92C6-4A9E-8399-9FBB91574B02}">
            <xm:f>IF(MATCH(N9,'Cloud Skills Lists'!$C$13:$H$13,0)=4,1,0)</xm:f>
            <x14:dxf>
              <fill>
                <patternFill>
                  <bgColor indexed="13"/>
                </patternFill>
              </fill>
            </x14:dxf>
          </x14:cfRule>
          <xm:sqref>N9</xm:sqref>
        </x14:conditionalFormatting>
        <x14:conditionalFormatting xmlns:xm="http://schemas.microsoft.com/office/excel/2006/main">
          <x14:cfRule type="expression" priority="401" stopIfTrue="1" id="{C1981982-648D-449F-B368-F7A62A23AB1D}">
            <xm:f>IF(MATCH(N9,'Cloud Skills Lists'!$C$13:$H$13,0)=5,1,0)</xm:f>
            <x14:dxf>
              <fill>
                <patternFill>
                  <bgColor indexed="50"/>
                </patternFill>
              </fill>
            </x14:dxf>
          </x14:cfRule>
          <xm:sqref>N9</xm:sqref>
        </x14:conditionalFormatting>
        <x14:conditionalFormatting xmlns:xm="http://schemas.microsoft.com/office/excel/2006/main">
          <x14:cfRule type="expression" priority="402" stopIfTrue="1" id="{5560F1B3-46B3-48FB-A769-52F2538D5F2A}">
            <xm:f>IF(MATCH(N9,'Cloud Skills Lists'!$C$13:$H$13,0)=6,1,0)</xm:f>
            <x14:dxf>
              <fill>
                <patternFill>
                  <bgColor indexed="17"/>
                </patternFill>
              </fill>
            </x14:dxf>
          </x14:cfRule>
          <xm:sqref>N9</xm:sqref>
        </x14:conditionalFormatting>
        <x14:conditionalFormatting xmlns:xm="http://schemas.microsoft.com/office/excel/2006/main">
          <x14:cfRule type="expression" priority="403" stopIfTrue="1" id="{11360B89-8071-42BA-A943-E3EF423762E8}">
            <xm:f>IF(MATCH(N10,'Cloud Skills Lists'!$C$13:$H$13,0)=1,1,0)</xm:f>
            <x14:dxf>
              <fill>
                <patternFill>
                  <bgColor indexed="16"/>
                </patternFill>
              </fill>
            </x14:dxf>
          </x14:cfRule>
          <xm:sqref>N10</xm:sqref>
        </x14:conditionalFormatting>
        <x14:conditionalFormatting xmlns:xm="http://schemas.microsoft.com/office/excel/2006/main">
          <x14:cfRule type="expression" priority="404" stopIfTrue="1" id="{207C04D8-D5E3-4165-86CF-99BD9B570B1F}">
            <xm:f>IF(MATCH(N10,'Cloud Skills Lists'!$C$13:$H$13,0)=2,1,0)</xm:f>
            <x14:dxf>
              <fill>
                <patternFill>
                  <bgColor indexed="10"/>
                </patternFill>
              </fill>
            </x14:dxf>
          </x14:cfRule>
          <xm:sqref>N10</xm:sqref>
        </x14:conditionalFormatting>
        <x14:conditionalFormatting xmlns:xm="http://schemas.microsoft.com/office/excel/2006/main">
          <x14:cfRule type="expression" priority="405" stopIfTrue="1" id="{500C33FA-8951-4F90-81B0-8E1156D282F4}">
            <xm:f>IF(MATCH(N10,'Cloud Skills Lists'!$C$13:$H$13,0)=3,1,0)</xm:f>
            <x14:dxf>
              <fill>
                <patternFill>
                  <bgColor indexed="51"/>
                </patternFill>
              </fill>
            </x14:dxf>
          </x14:cfRule>
          <xm:sqref>N10</xm:sqref>
        </x14:conditionalFormatting>
        <x14:conditionalFormatting xmlns:xm="http://schemas.microsoft.com/office/excel/2006/main">
          <x14:cfRule type="expression" priority="406" stopIfTrue="1" id="{BF05F199-BC4B-4315-AF32-2A0012FF6D7D}">
            <xm:f>IF(MATCH(N10,'Cloud Skills Lists'!$C$13:$H$13,0)=4,1,0)</xm:f>
            <x14:dxf>
              <fill>
                <patternFill>
                  <bgColor indexed="13"/>
                </patternFill>
              </fill>
            </x14:dxf>
          </x14:cfRule>
          <xm:sqref>N10</xm:sqref>
        </x14:conditionalFormatting>
        <x14:conditionalFormatting xmlns:xm="http://schemas.microsoft.com/office/excel/2006/main">
          <x14:cfRule type="expression" priority="407" stopIfTrue="1" id="{C2E16B06-65D9-42D5-8E45-A481EEE45FCB}">
            <xm:f>IF(MATCH(N10,'Cloud Skills Lists'!$C$13:$H$13,0)=5,1,0)</xm:f>
            <x14:dxf>
              <fill>
                <patternFill>
                  <bgColor indexed="50"/>
                </patternFill>
              </fill>
            </x14:dxf>
          </x14:cfRule>
          <xm:sqref>N10</xm:sqref>
        </x14:conditionalFormatting>
        <x14:conditionalFormatting xmlns:xm="http://schemas.microsoft.com/office/excel/2006/main">
          <x14:cfRule type="expression" priority="408" stopIfTrue="1" id="{48015F8C-26EA-4016-ADE6-6395487765CC}">
            <xm:f>IF(MATCH(N10,'Cloud Skills Lists'!$C$13:$H$13,0)=6,1,0)</xm:f>
            <x14:dxf>
              <fill>
                <patternFill>
                  <bgColor indexed="17"/>
                </patternFill>
              </fill>
            </x14:dxf>
          </x14:cfRule>
          <xm:sqref>N10</xm:sqref>
        </x14:conditionalFormatting>
        <x14:conditionalFormatting xmlns:xm="http://schemas.microsoft.com/office/excel/2006/main">
          <x14:cfRule type="expression" priority="409" stopIfTrue="1" id="{C6F694DA-8071-4CB0-9627-8F9F284A2B8C}">
            <xm:f>IF(MATCH(N11,'Cloud Skills Lists'!$C$13:$H$13,0)=1,1,0)</xm:f>
            <x14:dxf>
              <fill>
                <patternFill>
                  <bgColor indexed="16"/>
                </patternFill>
              </fill>
            </x14:dxf>
          </x14:cfRule>
          <xm:sqref>N11</xm:sqref>
        </x14:conditionalFormatting>
        <x14:conditionalFormatting xmlns:xm="http://schemas.microsoft.com/office/excel/2006/main">
          <x14:cfRule type="expression" priority="410" stopIfTrue="1" id="{B3A4314F-368F-4FA4-9DCF-48F318E64B26}">
            <xm:f>IF(MATCH(N11,'Cloud Skills Lists'!$C$13:$H$13,0)=2,1,0)</xm:f>
            <x14:dxf>
              <fill>
                <patternFill>
                  <bgColor indexed="10"/>
                </patternFill>
              </fill>
            </x14:dxf>
          </x14:cfRule>
          <xm:sqref>N11</xm:sqref>
        </x14:conditionalFormatting>
        <x14:conditionalFormatting xmlns:xm="http://schemas.microsoft.com/office/excel/2006/main">
          <x14:cfRule type="expression" priority="411" stopIfTrue="1" id="{FC46AB7F-2B69-4F77-A176-33FEA45D8B08}">
            <xm:f>IF(MATCH(N11,'Cloud Skills Lists'!$C$13:$H$13,0)=3,1,0)</xm:f>
            <x14:dxf>
              <fill>
                <patternFill>
                  <bgColor indexed="51"/>
                </patternFill>
              </fill>
            </x14:dxf>
          </x14:cfRule>
          <xm:sqref>N11</xm:sqref>
        </x14:conditionalFormatting>
        <x14:conditionalFormatting xmlns:xm="http://schemas.microsoft.com/office/excel/2006/main">
          <x14:cfRule type="expression" priority="412" stopIfTrue="1" id="{9CABB5F7-CEA4-476C-96D7-07D59A6F4565}">
            <xm:f>IF(MATCH(N11,'Cloud Skills Lists'!$C$13:$H$13,0)=4,1,0)</xm:f>
            <x14:dxf>
              <fill>
                <patternFill>
                  <bgColor indexed="13"/>
                </patternFill>
              </fill>
            </x14:dxf>
          </x14:cfRule>
          <xm:sqref>N11</xm:sqref>
        </x14:conditionalFormatting>
        <x14:conditionalFormatting xmlns:xm="http://schemas.microsoft.com/office/excel/2006/main">
          <x14:cfRule type="expression" priority="413" stopIfTrue="1" id="{BE5B176A-7B45-406B-8F81-B244A38251C9}">
            <xm:f>IF(MATCH(N11,'Cloud Skills Lists'!$C$13:$H$13,0)=5,1,0)</xm:f>
            <x14:dxf>
              <fill>
                <patternFill>
                  <bgColor indexed="50"/>
                </patternFill>
              </fill>
            </x14:dxf>
          </x14:cfRule>
          <xm:sqref>N11</xm:sqref>
        </x14:conditionalFormatting>
        <x14:conditionalFormatting xmlns:xm="http://schemas.microsoft.com/office/excel/2006/main">
          <x14:cfRule type="expression" priority="414" stopIfTrue="1" id="{A9C95BBB-1D2F-49D7-B269-FEC67B98B5FF}">
            <xm:f>IF(MATCH(N11,'Cloud Skills Lists'!$C$13:$H$13,0)=6,1,0)</xm:f>
            <x14:dxf>
              <fill>
                <patternFill>
                  <bgColor indexed="17"/>
                </patternFill>
              </fill>
            </x14:dxf>
          </x14:cfRule>
          <xm:sqref>N11</xm:sqref>
        </x14:conditionalFormatting>
        <x14:conditionalFormatting xmlns:xm="http://schemas.microsoft.com/office/excel/2006/main">
          <x14:cfRule type="expression" priority="415" stopIfTrue="1" id="{40C26F64-563A-4AEB-9022-9B2150480D98}">
            <xm:f>IF(MATCH(N12,'Cloud Skills Lists'!$C$13:$H$13,0)=1,1,0)</xm:f>
            <x14:dxf>
              <fill>
                <patternFill>
                  <bgColor indexed="16"/>
                </patternFill>
              </fill>
            </x14:dxf>
          </x14:cfRule>
          <xm:sqref>N12</xm:sqref>
        </x14:conditionalFormatting>
        <x14:conditionalFormatting xmlns:xm="http://schemas.microsoft.com/office/excel/2006/main">
          <x14:cfRule type="expression" priority="416" stopIfTrue="1" id="{6DB78520-0A05-472B-A822-190796C222C7}">
            <xm:f>IF(MATCH(N12,'Cloud Skills Lists'!$C$13:$H$13,0)=2,1,0)</xm:f>
            <x14:dxf>
              <fill>
                <patternFill>
                  <bgColor indexed="10"/>
                </patternFill>
              </fill>
            </x14:dxf>
          </x14:cfRule>
          <xm:sqref>N12</xm:sqref>
        </x14:conditionalFormatting>
        <x14:conditionalFormatting xmlns:xm="http://schemas.microsoft.com/office/excel/2006/main">
          <x14:cfRule type="expression" priority="417" stopIfTrue="1" id="{097F0DE9-9381-4AE0-87BE-E6F61996F2D1}">
            <xm:f>IF(MATCH(N12,'Cloud Skills Lists'!$C$13:$H$13,0)=3,1,0)</xm:f>
            <x14:dxf>
              <fill>
                <patternFill>
                  <bgColor indexed="51"/>
                </patternFill>
              </fill>
            </x14:dxf>
          </x14:cfRule>
          <xm:sqref>N12</xm:sqref>
        </x14:conditionalFormatting>
        <x14:conditionalFormatting xmlns:xm="http://schemas.microsoft.com/office/excel/2006/main">
          <x14:cfRule type="expression" priority="418" stopIfTrue="1" id="{C9AEE8B9-1A1E-4CA5-9A0C-D8F187E0EDF3}">
            <xm:f>IF(MATCH(N12,'Cloud Skills Lists'!$C$13:$H$13,0)=4,1,0)</xm:f>
            <x14:dxf>
              <fill>
                <patternFill>
                  <bgColor indexed="13"/>
                </patternFill>
              </fill>
            </x14:dxf>
          </x14:cfRule>
          <xm:sqref>N12</xm:sqref>
        </x14:conditionalFormatting>
        <x14:conditionalFormatting xmlns:xm="http://schemas.microsoft.com/office/excel/2006/main">
          <x14:cfRule type="expression" priority="419" stopIfTrue="1" id="{0E77D60C-9821-463C-8428-995FC9F98C12}">
            <xm:f>IF(MATCH(N12,'Cloud Skills Lists'!$C$13:$H$13,0)=5,1,0)</xm:f>
            <x14:dxf>
              <fill>
                <patternFill>
                  <bgColor indexed="50"/>
                </patternFill>
              </fill>
            </x14:dxf>
          </x14:cfRule>
          <xm:sqref>N12</xm:sqref>
        </x14:conditionalFormatting>
        <x14:conditionalFormatting xmlns:xm="http://schemas.microsoft.com/office/excel/2006/main">
          <x14:cfRule type="expression" priority="420" stopIfTrue="1" id="{96592779-B7E3-4E0F-8065-2169B91F34F5}">
            <xm:f>IF(MATCH(N12,'Cloud Skills Lists'!$C$13:$H$13,0)=6,1,0)</xm:f>
            <x14:dxf>
              <fill>
                <patternFill>
                  <bgColor indexed="17"/>
                </patternFill>
              </fill>
            </x14:dxf>
          </x14:cfRule>
          <xm:sqref>N12</xm:sqref>
        </x14:conditionalFormatting>
        <x14:conditionalFormatting xmlns:xm="http://schemas.microsoft.com/office/excel/2006/main">
          <x14:cfRule type="expression" priority="421" stopIfTrue="1" id="{86D7173E-021B-4954-8A39-A4184E144713}">
            <xm:f>IF(MATCH(N13,'Cloud Skills Lists'!$C$13:$H$13,0)=1,1,0)</xm:f>
            <x14:dxf>
              <fill>
                <patternFill>
                  <bgColor indexed="16"/>
                </patternFill>
              </fill>
            </x14:dxf>
          </x14:cfRule>
          <xm:sqref>N13</xm:sqref>
        </x14:conditionalFormatting>
        <x14:conditionalFormatting xmlns:xm="http://schemas.microsoft.com/office/excel/2006/main">
          <x14:cfRule type="expression" priority="422" stopIfTrue="1" id="{EEBEBB33-8BB4-49D1-AD93-510BBEF3D939}">
            <xm:f>IF(MATCH(N13,'Cloud Skills Lists'!$C$13:$H$13,0)=2,1,0)</xm:f>
            <x14:dxf>
              <fill>
                <patternFill>
                  <bgColor indexed="10"/>
                </patternFill>
              </fill>
            </x14:dxf>
          </x14:cfRule>
          <xm:sqref>N13</xm:sqref>
        </x14:conditionalFormatting>
        <x14:conditionalFormatting xmlns:xm="http://schemas.microsoft.com/office/excel/2006/main">
          <x14:cfRule type="expression" priority="423" stopIfTrue="1" id="{45718AAD-BDC0-4064-9579-F33556FFEBA9}">
            <xm:f>IF(MATCH(N13,'Cloud Skills Lists'!$C$13:$H$13,0)=3,1,0)</xm:f>
            <x14:dxf>
              <fill>
                <patternFill>
                  <bgColor indexed="51"/>
                </patternFill>
              </fill>
            </x14:dxf>
          </x14:cfRule>
          <xm:sqref>N13</xm:sqref>
        </x14:conditionalFormatting>
        <x14:conditionalFormatting xmlns:xm="http://schemas.microsoft.com/office/excel/2006/main">
          <x14:cfRule type="expression" priority="424" stopIfTrue="1" id="{9450B1EB-F6B2-40E1-9055-222577A1CD8A}">
            <xm:f>IF(MATCH(N13,'Cloud Skills Lists'!$C$13:$H$13,0)=4,1,0)</xm:f>
            <x14:dxf>
              <fill>
                <patternFill>
                  <bgColor indexed="13"/>
                </patternFill>
              </fill>
            </x14:dxf>
          </x14:cfRule>
          <xm:sqref>N13</xm:sqref>
        </x14:conditionalFormatting>
        <x14:conditionalFormatting xmlns:xm="http://schemas.microsoft.com/office/excel/2006/main">
          <x14:cfRule type="expression" priority="425" stopIfTrue="1" id="{35C660F9-94C3-4C98-A184-0BC04E3DB4B3}">
            <xm:f>IF(MATCH(N13,'Cloud Skills Lists'!$C$13:$H$13,0)=5,1,0)</xm:f>
            <x14:dxf>
              <fill>
                <patternFill>
                  <bgColor indexed="50"/>
                </patternFill>
              </fill>
            </x14:dxf>
          </x14:cfRule>
          <xm:sqref>N13</xm:sqref>
        </x14:conditionalFormatting>
        <x14:conditionalFormatting xmlns:xm="http://schemas.microsoft.com/office/excel/2006/main">
          <x14:cfRule type="expression" priority="426" stopIfTrue="1" id="{B6B098D5-468B-4C4A-A3CF-00448E84CC58}">
            <xm:f>IF(MATCH(N13,'Cloud Skills Lists'!$C$13:$H$13,0)=6,1,0)</xm:f>
            <x14:dxf>
              <fill>
                <patternFill>
                  <bgColor indexed="17"/>
                </patternFill>
              </fill>
            </x14:dxf>
          </x14:cfRule>
          <xm:sqref>N13</xm:sqref>
        </x14:conditionalFormatting>
        <x14:conditionalFormatting xmlns:xm="http://schemas.microsoft.com/office/excel/2006/main">
          <x14:cfRule type="expression" priority="427" stopIfTrue="1" id="{DFDC2074-1FD8-4CED-A151-3871FF84EF7E}">
            <xm:f>IF(MATCH(N14,'Cloud Skills Lists'!$C$13:$H$13,0)=1,1,0)</xm:f>
            <x14:dxf>
              <fill>
                <patternFill>
                  <bgColor indexed="16"/>
                </patternFill>
              </fill>
            </x14:dxf>
          </x14:cfRule>
          <xm:sqref>N14</xm:sqref>
        </x14:conditionalFormatting>
        <x14:conditionalFormatting xmlns:xm="http://schemas.microsoft.com/office/excel/2006/main">
          <x14:cfRule type="expression" priority="428" stopIfTrue="1" id="{51397BC9-A689-4F0A-93C3-A17DF3364524}">
            <xm:f>IF(MATCH(N14,'Cloud Skills Lists'!$C$13:$H$13,0)=2,1,0)</xm:f>
            <x14:dxf>
              <fill>
                <patternFill>
                  <bgColor indexed="10"/>
                </patternFill>
              </fill>
            </x14:dxf>
          </x14:cfRule>
          <xm:sqref>N14</xm:sqref>
        </x14:conditionalFormatting>
        <x14:conditionalFormatting xmlns:xm="http://schemas.microsoft.com/office/excel/2006/main">
          <x14:cfRule type="expression" priority="429" stopIfTrue="1" id="{03255892-AC09-487D-BAA3-E5A838F1CE05}">
            <xm:f>IF(MATCH(N14,'Cloud Skills Lists'!$C$13:$H$13,0)=3,1,0)</xm:f>
            <x14:dxf>
              <fill>
                <patternFill>
                  <bgColor indexed="51"/>
                </patternFill>
              </fill>
            </x14:dxf>
          </x14:cfRule>
          <xm:sqref>N14</xm:sqref>
        </x14:conditionalFormatting>
        <x14:conditionalFormatting xmlns:xm="http://schemas.microsoft.com/office/excel/2006/main">
          <x14:cfRule type="expression" priority="430" stopIfTrue="1" id="{AD5F17B5-6270-4968-BF09-CFE5F54C47A3}">
            <xm:f>IF(MATCH(N14,'Cloud Skills Lists'!$C$13:$H$13,0)=4,1,0)</xm:f>
            <x14:dxf>
              <fill>
                <patternFill>
                  <bgColor indexed="13"/>
                </patternFill>
              </fill>
            </x14:dxf>
          </x14:cfRule>
          <xm:sqref>N14</xm:sqref>
        </x14:conditionalFormatting>
        <x14:conditionalFormatting xmlns:xm="http://schemas.microsoft.com/office/excel/2006/main">
          <x14:cfRule type="expression" priority="431" stopIfTrue="1" id="{118CDBC3-72A9-4187-AB15-1FE2B5749C6F}">
            <xm:f>IF(MATCH(N14,'Cloud Skills Lists'!$C$13:$H$13,0)=5,1,0)</xm:f>
            <x14:dxf>
              <fill>
                <patternFill>
                  <bgColor indexed="50"/>
                </patternFill>
              </fill>
            </x14:dxf>
          </x14:cfRule>
          <xm:sqref>N14</xm:sqref>
        </x14:conditionalFormatting>
        <x14:conditionalFormatting xmlns:xm="http://schemas.microsoft.com/office/excel/2006/main">
          <x14:cfRule type="expression" priority="432" stopIfTrue="1" id="{AEA66155-3465-4CB1-8797-4943D058DE58}">
            <xm:f>IF(MATCH(N14,'Cloud Skills Lists'!$C$13:$H$13,0)=6,1,0)</xm:f>
            <x14:dxf>
              <fill>
                <patternFill>
                  <bgColor indexed="17"/>
                </patternFill>
              </fill>
            </x14:dxf>
          </x14:cfRule>
          <xm:sqref>N14</xm:sqref>
        </x14:conditionalFormatting>
        <x14:conditionalFormatting xmlns:xm="http://schemas.microsoft.com/office/excel/2006/main">
          <x14:cfRule type="expression" priority="433" stopIfTrue="1" id="{304CE223-DDA3-4999-AC42-7C55125CA490}">
            <xm:f>IF(MATCH(N15,'Cloud Skills Lists'!$C$13:$H$13,0)=1,1,0)</xm:f>
            <x14:dxf>
              <fill>
                <patternFill>
                  <bgColor indexed="16"/>
                </patternFill>
              </fill>
            </x14:dxf>
          </x14:cfRule>
          <xm:sqref>N15</xm:sqref>
        </x14:conditionalFormatting>
        <x14:conditionalFormatting xmlns:xm="http://schemas.microsoft.com/office/excel/2006/main">
          <x14:cfRule type="expression" priority="434" stopIfTrue="1" id="{54661428-E5FE-435D-9C45-FB795F690018}">
            <xm:f>IF(MATCH(N15,'Cloud Skills Lists'!$C$13:$H$13,0)=2,1,0)</xm:f>
            <x14:dxf>
              <fill>
                <patternFill>
                  <bgColor indexed="10"/>
                </patternFill>
              </fill>
            </x14:dxf>
          </x14:cfRule>
          <xm:sqref>N15</xm:sqref>
        </x14:conditionalFormatting>
        <x14:conditionalFormatting xmlns:xm="http://schemas.microsoft.com/office/excel/2006/main">
          <x14:cfRule type="expression" priority="435" stopIfTrue="1" id="{766A3EE3-9866-433C-B0B0-791B846063D4}">
            <xm:f>IF(MATCH(N15,'Cloud Skills Lists'!$C$13:$H$13,0)=3,1,0)</xm:f>
            <x14:dxf>
              <fill>
                <patternFill>
                  <bgColor indexed="51"/>
                </patternFill>
              </fill>
            </x14:dxf>
          </x14:cfRule>
          <xm:sqref>N15</xm:sqref>
        </x14:conditionalFormatting>
        <x14:conditionalFormatting xmlns:xm="http://schemas.microsoft.com/office/excel/2006/main">
          <x14:cfRule type="expression" priority="436" stopIfTrue="1" id="{260A196C-88FB-4E41-BFE7-55E1E8588225}">
            <xm:f>IF(MATCH(N15,'Cloud Skills Lists'!$C$13:$H$13,0)=4,1,0)</xm:f>
            <x14:dxf>
              <fill>
                <patternFill>
                  <bgColor indexed="13"/>
                </patternFill>
              </fill>
            </x14:dxf>
          </x14:cfRule>
          <xm:sqref>N15</xm:sqref>
        </x14:conditionalFormatting>
        <x14:conditionalFormatting xmlns:xm="http://schemas.microsoft.com/office/excel/2006/main">
          <x14:cfRule type="expression" priority="437" stopIfTrue="1" id="{65D43BE1-B972-4C43-BA64-AB7010A284C8}">
            <xm:f>IF(MATCH(N15,'Cloud Skills Lists'!$C$13:$H$13,0)=5,1,0)</xm:f>
            <x14:dxf>
              <fill>
                <patternFill>
                  <bgColor indexed="50"/>
                </patternFill>
              </fill>
            </x14:dxf>
          </x14:cfRule>
          <xm:sqref>N15</xm:sqref>
        </x14:conditionalFormatting>
        <x14:conditionalFormatting xmlns:xm="http://schemas.microsoft.com/office/excel/2006/main">
          <x14:cfRule type="expression" priority="438" stopIfTrue="1" id="{A6BFA03C-34F8-4F00-83B8-B23C9963DFA2}">
            <xm:f>IF(MATCH(N15,'Cloud Skills Lists'!$C$13:$H$13,0)=6,1,0)</xm:f>
            <x14:dxf>
              <fill>
                <patternFill>
                  <bgColor indexed="17"/>
                </patternFill>
              </fill>
            </x14:dxf>
          </x14:cfRule>
          <xm:sqref>N15</xm:sqref>
        </x14:conditionalFormatting>
        <x14:conditionalFormatting xmlns:xm="http://schemas.microsoft.com/office/excel/2006/main">
          <x14:cfRule type="expression" priority="439" stopIfTrue="1" id="{6DDE86BC-DAAE-405B-8A27-9088AC51E3AA}">
            <xm:f>IF(MATCH(N16,'Cloud Skills Lists'!$C$13:$H$13,0)=1,1,0)</xm:f>
            <x14:dxf>
              <fill>
                <patternFill>
                  <bgColor indexed="16"/>
                </patternFill>
              </fill>
            </x14:dxf>
          </x14:cfRule>
          <xm:sqref>N16</xm:sqref>
        </x14:conditionalFormatting>
        <x14:conditionalFormatting xmlns:xm="http://schemas.microsoft.com/office/excel/2006/main">
          <x14:cfRule type="expression" priority="440" stopIfTrue="1" id="{694ED7AD-3AF9-4653-9826-26EE0EFBDE0C}">
            <xm:f>IF(MATCH(N16,'Cloud Skills Lists'!$C$13:$H$13,0)=2,1,0)</xm:f>
            <x14:dxf>
              <fill>
                <patternFill>
                  <bgColor indexed="10"/>
                </patternFill>
              </fill>
            </x14:dxf>
          </x14:cfRule>
          <xm:sqref>N16</xm:sqref>
        </x14:conditionalFormatting>
        <x14:conditionalFormatting xmlns:xm="http://schemas.microsoft.com/office/excel/2006/main">
          <x14:cfRule type="expression" priority="441" stopIfTrue="1" id="{AED76FC7-8133-4333-9CDC-A6A65B27EB11}">
            <xm:f>IF(MATCH(N16,'Cloud Skills Lists'!$C$13:$H$13,0)=3,1,0)</xm:f>
            <x14:dxf>
              <fill>
                <patternFill>
                  <bgColor indexed="51"/>
                </patternFill>
              </fill>
            </x14:dxf>
          </x14:cfRule>
          <xm:sqref>N16</xm:sqref>
        </x14:conditionalFormatting>
        <x14:conditionalFormatting xmlns:xm="http://schemas.microsoft.com/office/excel/2006/main">
          <x14:cfRule type="expression" priority="442" stopIfTrue="1" id="{54763B41-9820-4822-8692-DA03663E7230}">
            <xm:f>IF(MATCH(N16,'Cloud Skills Lists'!$C$13:$H$13,0)=4,1,0)</xm:f>
            <x14:dxf>
              <fill>
                <patternFill>
                  <bgColor indexed="13"/>
                </patternFill>
              </fill>
            </x14:dxf>
          </x14:cfRule>
          <xm:sqref>N16</xm:sqref>
        </x14:conditionalFormatting>
        <x14:conditionalFormatting xmlns:xm="http://schemas.microsoft.com/office/excel/2006/main">
          <x14:cfRule type="expression" priority="443" stopIfTrue="1" id="{355BC628-D673-4454-B814-42ED4A24A69A}">
            <xm:f>IF(MATCH(N16,'Cloud Skills Lists'!$C$13:$H$13,0)=5,1,0)</xm:f>
            <x14:dxf>
              <fill>
                <patternFill>
                  <bgColor indexed="50"/>
                </patternFill>
              </fill>
            </x14:dxf>
          </x14:cfRule>
          <xm:sqref>N16</xm:sqref>
        </x14:conditionalFormatting>
        <x14:conditionalFormatting xmlns:xm="http://schemas.microsoft.com/office/excel/2006/main">
          <x14:cfRule type="expression" priority="444" stopIfTrue="1" id="{D0A1C385-44C9-445B-89E1-9700A5AF6B1D}">
            <xm:f>IF(MATCH(N16,'Cloud Skills Lists'!$C$13:$H$13,0)=6,1,0)</xm:f>
            <x14:dxf>
              <fill>
                <patternFill>
                  <bgColor indexed="17"/>
                </patternFill>
              </fill>
            </x14:dxf>
          </x14:cfRule>
          <xm:sqref>N16</xm:sqref>
        </x14:conditionalFormatting>
        <x14:conditionalFormatting xmlns:xm="http://schemas.microsoft.com/office/excel/2006/main">
          <x14:cfRule type="expression" priority="445" stopIfTrue="1" id="{A0223716-DD59-4B1B-8E88-80292250834F}">
            <xm:f>IF(MATCH(N17,'Cloud Skills Lists'!$C$13:$H$13,0)=1,1,0)</xm:f>
            <x14:dxf>
              <fill>
                <patternFill>
                  <bgColor indexed="16"/>
                </patternFill>
              </fill>
            </x14:dxf>
          </x14:cfRule>
          <xm:sqref>N17</xm:sqref>
        </x14:conditionalFormatting>
        <x14:conditionalFormatting xmlns:xm="http://schemas.microsoft.com/office/excel/2006/main">
          <x14:cfRule type="expression" priority="446" stopIfTrue="1" id="{F3D4FB99-D775-4EE7-B41B-4AED5D21223E}">
            <xm:f>IF(MATCH(N17,'Cloud Skills Lists'!$C$13:$H$13,0)=2,1,0)</xm:f>
            <x14:dxf>
              <fill>
                <patternFill>
                  <bgColor indexed="10"/>
                </patternFill>
              </fill>
            </x14:dxf>
          </x14:cfRule>
          <xm:sqref>N17</xm:sqref>
        </x14:conditionalFormatting>
        <x14:conditionalFormatting xmlns:xm="http://schemas.microsoft.com/office/excel/2006/main">
          <x14:cfRule type="expression" priority="447" stopIfTrue="1" id="{A9B818B7-6F81-4224-B99C-730464FE7113}">
            <xm:f>IF(MATCH(N17,'Cloud Skills Lists'!$C$13:$H$13,0)=3,1,0)</xm:f>
            <x14:dxf>
              <fill>
                <patternFill>
                  <bgColor indexed="51"/>
                </patternFill>
              </fill>
            </x14:dxf>
          </x14:cfRule>
          <xm:sqref>N17</xm:sqref>
        </x14:conditionalFormatting>
        <x14:conditionalFormatting xmlns:xm="http://schemas.microsoft.com/office/excel/2006/main">
          <x14:cfRule type="expression" priority="448" stopIfTrue="1" id="{5B7D78A0-C4E5-446B-A133-18A89878C5F6}">
            <xm:f>IF(MATCH(N17,'Cloud Skills Lists'!$C$13:$H$13,0)=4,1,0)</xm:f>
            <x14:dxf>
              <fill>
                <patternFill>
                  <bgColor indexed="13"/>
                </patternFill>
              </fill>
            </x14:dxf>
          </x14:cfRule>
          <xm:sqref>N17</xm:sqref>
        </x14:conditionalFormatting>
        <x14:conditionalFormatting xmlns:xm="http://schemas.microsoft.com/office/excel/2006/main">
          <x14:cfRule type="expression" priority="449" stopIfTrue="1" id="{5DEC353E-C2C7-403C-B0CF-887778E44C01}">
            <xm:f>IF(MATCH(N17,'Cloud Skills Lists'!$C$13:$H$13,0)=5,1,0)</xm:f>
            <x14:dxf>
              <fill>
                <patternFill>
                  <bgColor indexed="50"/>
                </patternFill>
              </fill>
            </x14:dxf>
          </x14:cfRule>
          <xm:sqref>N17</xm:sqref>
        </x14:conditionalFormatting>
        <x14:conditionalFormatting xmlns:xm="http://schemas.microsoft.com/office/excel/2006/main">
          <x14:cfRule type="expression" priority="450" stopIfTrue="1" id="{AB0BCAFA-5B28-4BB7-9991-350B9588A951}">
            <xm:f>IF(MATCH(N17,'Cloud Skills Lists'!$C$13:$H$13,0)=6,1,0)</xm:f>
            <x14:dxf>
              <fill>
                <patternFill>
                  <bgColor indexed="17"/>
                </patternFill>
              </fill>
            </x14:dxf>
          </x14:cfRule>
          <xm:sqref>N17</xm:sqref>
        </x14:conditionalFormatting>
        <x14:conditionalFormatting xmlns:xm="http://schemas.microsoft.com/office/excel/2006/main">
          <x14:cfRule type="expression" priority="3781" stopIfTrue="1" id="{CE971516-1841-465F-84FB-3B4A0691D3E2}">
            <xm:f>IF(_xlfn.XMATCH(C3,'Security Lists'!$C$2:$H$2,0)=1,1,0)</xm:f>
            <x14:dxf>
              <fill>
                <patternFill>
                  <bgColor indexed="16"/>
                </patternFill>
              </fill>
            </x14:dxf>
          </x14:cfRule>
          <x14:cfRule type="expression" priority="3782" stopIfTrue="1" id="{F9A22068-B08F-4127-AC8F-DCC1757BEA0A}">
            <xm:f>IF(_xlfn.XMATCH(C3,'Security Lists'!$C$2:$H$2,0)=2,1,0)</xm:f>
            <x14:dxf>
              <fill>
                <patternFill>
                  <bgColor indexed="10"/>
                </patternFill>
              </fill>
            </x14:dxf>
          </x14:cfRule>
          <x14:cfRule type="expression" priority="3783" stopIfTrue="1" id="{0A4CB612-A916-41CA-993E-A958BF0DDBBE}">
            <xm:f>IF(_xlfn.XMATCH(C3,'Security Lists'!$C$2:$H$2,0)=3,1,0)</xm:f>
            <x14:dxf>
              <fill>
                <patternFill>
                  <bgColor indexed="51"/>
                </patternFill>
              </fill>
            </x14:dxf>
          </x14:cfRule>
          <x14:cfRule type="expression" priority="3784" stopIfTrue="1" id="{D6990977-ABF1-47B8-8AB3-CD2E85ECC9C7}">
            <xm:f>IF(_xlfn.XMATCH(C3,'Security Lists'!$C$2:$H$2,0)=4,1,0)</xm:f>
            <x14:dxf>
              <fill>
                <patternFill>
                  <bgColor indexed="13"/>
                </patternFill>
              </fill>
            </x14:dxf>
          </x14:cfRule>
          <x14:cfRule type="expression" priority="3785" stopIfTrue="1" id="{F8195B90-738F-494D-A22C-9601767C9939}">
            <xm:f>IF(_xlfn.XMATCH(C3,'Security Lists'!$C$2:$H$2,0)=5,1,0)</xm:f>
            <x14:dxf>
              <fill>
                <patternFill>
                  <bgColor indexed="50"/>
                </patternFill>
              </fill>
            </x14:dxf>
          </x14:cfRule>
          <x14:cfRule type="expression" priority="3786" stopIfTrue="1" id="{17290EDE-239E-4493-96AD-F0E2CCEBDDD1}">
            <xm:f>IF(_xlfn.XMATCH(C3,'Security Lists'!$C$2:$H$2,0)=6,1,0)</xm:f>
            <x14:dxf>
              <fill>
                <patternFill>
                  <bgColor indexed="17"/>
                </patternFill>
              </fill>
            </x14:dxf>
          </x14:cfRule>
          <xm:sqref>C3</xm:sqref>
        </x14:conditionalFormatting>
        <x14:conditionalFormatting xmlns:xm="http://schemas.microsoft.com/office/excel/2006/main">
          <x14:cfRule type="expression" priority="3787" stopIfTrue="1" id="{92B495D3-8BCB-45BC-AE3A-8D08414CFADC}">
            <xm:f>IF(_xlfn.XMATCH(C4,'Security Lists'!$C$2:$H$2,0)=1,1,0)</xm:f>
            <x14:dxf>
              <fill>
                <patternFill>
                  <bgColor indexed="16"/>
                </patternFill>
              </fill>
            </x14:dxf>
          </x14:cfRule>
          <x14:cfRule type="expression" priority="3788" stopIfTrue="1" id="{1E24713A-2BB1-4741-97CA-B2DCBE1F741B}">
            <xm:f>IF(_xlfn.XMATCH(C4,'Security Lists'!$C$2:$H$2,0)=2,1,0)</xm:f>
            <x14:dxf>
              <fill>
                <patternFill>
                  <bgColor indexed="10"/>
                </patternFill>
              </fill>
            </x14:dxf>
          </x14:cfRule>
          <x14:cfRule type="expression" priority="3789" stopIfTrue="1" id="{060759BD-4650-4B70-AD4A-22F65D5FF01E}">
            <xm:f>IF(_xlfn.XMATCH(C4,'Security Lists'!$C$2:$H$2,0)=3,1,0)</xm:f>
            <x14:dxf>
              <fill>
                <patternFill>
                  <bgColor indexed="51"/>
                </patternFill>
              </fill>
            </x14:dxf>
          </x14:cfRule>
          <x14:cfRule type="expression" priority="3790" stopIfTrue="1" id="{8340A6EC-A6D7-4FB7-86E0-59B20CBFAB69}">
            <xm:f>IF(_xlfn.XMATCH(C4,'Security Lists'!$C$2:$H$2,0)=4,1,0)</xm:f>
            <x14:dxf>
              <fill>
                <patternFill>
                  <bgColor indexed="13"/>
                </patternFill>
              </fill>
            </x14:dxf>
          </x14:cfRule>
          <x14:cfRule type="expression" priority="3791" stopIfTrue="1" id="{4582C0B0-CF37-45DF-9CE0-23F5BA00D350}">
            <xm:f>IF(_xlfn.XMATCH(C4,'Security Lists'!$C$2:$H$2,0)=5,1,0)</xm:f>
            <x14:dxf>
              <fill>
                <patternFill>
                  <bgColor indexed="50"/>
                </patternFill>
              </fill>
            </x14:dxf>
          </x14:cfRule>
          <x14:cfRule type="expression" priority="3792" stopIfTrue="1" id="{6DF44731-7B2D-4D0F-A99E-EAD7891FF276}">
            <xm:f>IF(_xlfn.XMATCH(C4,'Security Lists'!$C$2:$H$2,0)=6,1,0)</xm:f>
            <x14:dxf>
              <fill>
                <patternFill>
                  <bgColor indexed="17"/>
                </patternFill>
              </fill>
            </x14:dxf>
          </x14:cfRule>
          <xm:sqref>C4</xm:sqref>
        </x14:conditionalFormatting>
        <x14:conditionalFormatting xmlns:xm="http://schemas.microsoft.com/office/excel/2006/main">
          <x14:cfRule type="expression" priority="3793" stopIfTrue="1" id="{F822F91A-43CC-44AB-8A5B-4F0D67EA4732}">
            <xm:f>IF(_xlfn.XMATCH(C5,'Security Lists'!$C$2:$H$2,0)=1,1,0)</xm:f>
            <x14:dxf>
              <fill>
                <patternFill>
                  <bgColor indexed="16"/>
                </patternFill>
              </fill>
            </x14:dxf>
          </x14:cfRule>
          <xm:sqref>C5</xm:sqref>
        </x14:conditionalFormatting>
        <x14:conditionalFormatting xmlns:xm="http://schemas.microsoft.com/office/excel/2006/main">
          <x14:cfRule type="expression" priority="3794" stopIfTrue="1" id="{A509B9EB-6562-4436-A94C-8FFF13AEDFF2}">
            <xm:f>IF(_xlfn.XMATCH(C5,'Security Lists'!$C$2:$H$2,0)=2,1,0)</xm:f>
            <x14:dxf>
              <fill>
                <patternFill>
                  <bgColor indexed="10"/>
                </patternFill>
              </fill>
            </x14:dxf>
          </x14:cfRule>
          <xm:sqref>C5</xm:sqref>
        </x14:conditionalFormatting>
        <x14:conditionalFormatting xmlns:xm="http://schemas.microsoft.com/office/excel/2006/main">
          <x14:cfRule type="expression" priority="3795" stopIfTrue="1" id="{0EE03A4D-D824-4D68-8DE8-B5D3C0DE4C15}">
            <xm:f>IF(_xlfn.XMATCH(C5,'Security Lists'!$C$2:$H$2,0)=3,1,0)</xm:f>
            <x14:dxf>
              <fill>
                <patternFill>
                  <bgColor indexed="51"/>
                </patternFill>
              </fill>
            </x14:dxf>
          </x14:cfRule>
          <xm:sqref>C5</xm:sqref>
        </x14:conditionalFormatting>
        <x14:conditionalFormatting xmlns:xm="http://schemas.microsoft.com/office/excel/2006/main">
          <x14:cfRule type="expression" priority="3796" stopIfTrue="1" id="{AAAC20BB-5A88-4CEE-BCCF-5EB039DE40C2}">
            <xm:f>IF(_xlfn.XMATCH(C5,'Security Lists'!$C$2:$H$2,0)=4,1,0)</xm:f>
            <x14:dxf>
              <fill>
                <patternFill>
                  <bgColor indexed="13"/>
                </patternFill>
              </fill>
            </x14:dxf>
          </x14:cfRule>
          <xm:sqref>C5</xm:sqref>
        </x14:conditionalFormatting>
        <x14:conditionalFormatting xmlns:xm="http://schemas.microsoft.com/office/excel/2006/main">
          <x14:cfRule type="expression" priority="3797" stopIfTrue="1" id="{A1BE57C4-D046-46F0-BDB1-623F98DE0E03}">
            <xm:f>IF(_xlfn.XMATCH(C5,'Security Lists'!$C$2:$H$2,0)=5,1,0)</xm:f>
            <x14:dxf>
              <fill>
                <patternFill>
                  <bgColor indexed="50"/>
                </patternFill>
              </fill>
            </x14:dxf>
          </x14:cfRule>
          <xm:sqref>C5</xm:sqref>
        </x14:conditionalFormatting>
        <x14:conditionalFormatting xmlns:xm="http://schemas.microsoft.com/office/excel/2006/main">
          <x14:cfRule type="expression" priority="3798" stopIfTrue="1" id="{38EF264B-290B-4F28-9158-CAF2DD9B5D4E}">
            <xm:f>IF(_xlfn.XMATCH(C5,'Security Lists'!$C$2:$H$2,0)=6,1,0)</xm:f>
            <x14:dxf>
              <fill>
                <patternFill>
                  <bgColor indexed="17"/>
                </patternFill>
              </fill>
            </x14:dxf>
          </x14:cfRule>
          <xm:sqref>C5</xm:sqref>
        </x14:conditionalFormatting>
        <x14:conditionalFormatting xmlns:xm="http://schemas.microsoft.com/office/excel/2006/main">
          <x14:cfRule type="expression" priority="3799" stopIfTrue="1" id="{481ED9A8-D62F-4C7C-9CF8-3F29C6986561}">
            <xm:f>IF(_xlfn.XMATCH(C6,'Security Lists'!$C$2:$H$2,0)=1,1,0)</xm:f>
            <x14:dxf>
              <fill>
                <patternFill>
                  <bgColor indexed="16"/>
                </patternFill>
              </fill>
            </x14:dxf>
          </x14:cfRule>
          <xm:sqref>C6</xm:sqref>
        </x14:conditionalFormatting>
        <x14:conditionalFormatting xmlns:xm="http://schemas.microsoft.com/office/excel/2006/main">
          <x14:cfRule type="expression" priority="3800" stopIfTrue="1" id="{0583D050-FDC3-4F2D-ACF4-778FA2C9194A}">
            <xm:f>IF(_xlfn.XMATCH(C6,'Security Lists'!$C$2:$H$2,0)=2,1,0)</xm:f>
            <x14:dxf>
              <fill>
                <patternFill>
                  <bgColor indexed="10"/>
                </patternFill>
              </fill>
            </x14:dxf>
          </x14:cfRule>
          <xm:sqref>C6</xm:sqref>
        </x14:conditionalFormatting>
        <x14:conditionalFormatting xmlns:xm="http://schemas.microsoft.com/office/excel/2006/main">
          <x14:cfRule type="expression" priority="3801" stopIfTrue="1" id="{1FE383DC-8ADC-47B3-8C5F-BF09CF399335}">
            <xm:f>IF(_xlfn.XMATCH(C6,'Security Lists'!$C$2:$H$2,0)=3,1,0)</xm:f>
            <x14:dxf>
              <fill>
                <patternFill>
                  <bgColor indexed="51"/>
                </patternFill>
              </fill>
            </x14:dxf>
          </x14:cfRule>
          <xm:sqref>C6</xm:sqref>
        </x14:conditionalFormatting>
        <x14:conditionalFormatting xmlns:xm="http://schemas.microsoft.com/office/excel/2006/main">
          <x14:cfRule type="expression" priority="3802" stopIfTrue="1" id="{AA0D5B90-BF1A-4A0C-9ABE-528635F12876}">
            <xm:f>IF(_xlfn.XMATCH(C6,'Security Lists'!$C$2:$H$2,0)=4,1,0)</xm:f>
            <x14:dxf>
              <fill>
                <patternFill>
                  <bgColor indexed="13"/>
                </patternFill>
              </fill>
            </x14:dxf>
          </x14:cfRule>
          <xm:sqref>C6</xm:sqref>
        </x14:conditionalFormatting>
        <x14:conditionalFormatting xmlns:xm="http://schemas.microsoft.com/office/excel/2006/main">
          <x14:cfRule type="expression" priority="3803" stopIfTrue="1" id="{70AA6466-C818-49A1-BF6D-356759638527}">
            <xm:f>IF(_xlfn.XMATCH(C6,'Security Lists'!$C$2:$H$2,0)=5,1,0)</xm:f>
            <x14:dxf>
              <fill>
                <patternFill>
                  <bgColor indexed="50"/>
                </patternFill>
              </fill>
            </x14:dxf>
          </x14:cfRule>
          <xm:sqref>C6</xm:sqref>
        </x14:conditionalFormatting>
        <x14:conditionalFormatting xmlns:xm="http://schemas.microsoft.com/office/excel/2006/main">
          <x14:cfRule type="expression" priority="3804" stopIfTrue="1" id="{82E98266-CB12-4187-88E5-999C9D995E27}">
            <xm:f>IF(_xlfn.XMATCH(C6,'Security Lists'!$C$2:$H$2,0)=6,1,0)</xm:f>
            <x14:dxf>
              <fill>
                <patternFill>
                  <bgColor indexed="17"/>
                </patternFill>
              </fill>
            </x14:dxf>
          </x14:cfRule>
          <xm:sqref>C6</xm:sqref>
        </x14:conditionalFormatting>
        <x14:conditionalFormatting xmlns:xm="http://schemas.microsoft.com/office/excel/2006/main">
          <x14:cfRule type="expression" priority="3805" stopIfTrue="1" id="{D7A36204-EFB9-4ECA-95CD-32BC909BAE5B}">
            <xm:f>IF(_xlfn.XMATCH(C7,'Security Lists'!$C$2:$H$2,0)=1,1,0)</xm:f>
            <x14:dxf>
              <fill>
                <patternFill>
                  <bgColor indexed="16"/>
                </patternFill>
              </fill>
            </x14:dxf>
          </x14:cfRule>
          <xm:sqref>C7</xm:sqref>
        </x14:conditionalFormatting>
        <x14:conditionalFormatting xmlns:xm="http://schemas.microsoft.com/office/excel/2006/main">
          <x14:cfRule type="expression" priority="3806" stopIfTrue="1" id="{DA5EAB92-E355-450F-9555-8E4946BE088D}">
            <xm:f>IF(_xlfn.XMATCH(C7,'Security Lists'!$C$2:$H$2,0)=2,1,0)</xm:f>
            <x14:dxf>
              <fill>
                <patternFill>
                  <bgColor indexed="10"/>
                </patternFill>
              </fill>
            </x14:dxf>
          </x14:cfRule>
          <xm:sqref>C7</xm:sqref>
        </x14:conditionalFormatting>
        <x14:conditionalFormatting xmlns:xm="http://schemas.microsoft.com/office/excel/2006/main">
          <x14:cfRule type="expression" priority="3807" stopIfTrue="1" id="{AFECA461-0CC5-4494-BA27-A4CEDDF9FA0E}">
            <xm:f>IF(_xlfn.XMATCH(C7,'Security Lists'!$C$2:$H$2,0)=3,1,0)</xm:f>
            <x14:dxf>
              <fill>
                <patternFill>
                  <bgColor indexed="51"/>
                </patternFill>
              </fill>
            </x14:dxf>
          </x14:cfRule>
          <xm:sqref>C7</xm:sqref>
        </x14:conditionalFormatting>
        <x14:conditionalFormatting xmlns:xm="http://schemas.microsoft.com/office/excel/2006/main">
          <x14:cfRule type="expression" priority="3808" stopIfTrue="1" id="{F3EFB740-4C55-4CBC-986F-9EBBAF0EC8F8}">
            <xm:f>IF(_xlfn.XMATCH(C7,'Security Lists'!$C$2:$H$2,0)=4,1,0)</xm:f>
            <x14:dxf>
              <fill>
                <patternFill>
                  <bgColor indexed="13"/>
                </patternFill>
              </fill>
            </x14:dxf>
          </x14:cfRule>
          <xm:sqref>C7</xm:sqref>
        </x14:conditionalFormatting>
        <x14:conditionalFormatting xmlns:xm="http://schemas.microsoft.com/office/excel/2006/main">
          <x14:cfRule type="expression" priority="3809" stopIfTrue="1" id="{C79C254C-BA86-432C-9C41-7F442A21AFBA}">
            <xm:f>IF(_xlfn.XMATCH(C7,'Security Lists'!$C$2:$H$2,0)=5,1,0)</xm:f>
            <x14:dxf>
              <fill>
                <patternFill>
                  <bgColor indexed="50"/>
                </patternFill>
              </fill>
            </x14:dxf>
          </x14:cfRule>
          <xm:sqref>C7</xm:sqref>
        </x14:conditionalFormatting>
        <x14:conditionalFormatting xmlns:xm="http://schemas.microsoft.com/office/excel/2006/main">
          <x14:cfRule type="expression" priority="3810" stopIfTrue="1" id="{8249F887-1216-42E0-BD29-A4E169B24EE6}">
            <xm:f>IF(_xlfn.XMATCH(C7,'Security Lists'!$C$2:$H$2,0)=6,1,0)</xm:f>
            <x14:dxf>
              <fill>
                <patternFill>
                  <bgColor indexed="17"/>
                </patternFill>
              </fill>
            </x14:dxf>
          </x14:cfRule>
          <xm:sqref>C7</xm:sqref>
        </x14:conditionalFormatting>
        <x14:conditionalFormatting xmlns:xm="http://schemas.microsoft.com/office/excel/2006/main">
          <x14:cfRule type="expression" priority="3811" stopIfTrue="1" id="{572610B9-4ED8-4994-894A-120F9A0266EC}">
            <xm:f>IF(_xlfn.XMATCH(C8,'Security Lists'!$C$2:$H$2,0)=1,1,0)</xm:f>
            <x14:dxf>
              <fill>
                <patternFill>
                  <bgColor indexed="16"/>
                </patternFill>
              </fill>
            </x14:dxf>
          </x14:cfRule>
          <xm:sqref>C8</xm:sqref>
        </x14:conditionalFormatting>
        <x14:conditionalFormatting xmlns:xm="http://schemas.microsoft.com/office/excel/2006/main">
          <x14:cfRule type="expression" priority="3812" stopIfTrue="1" id="{B0BEAEA1-BE68-4719-9FAC-DEEBC990E598}">
            <xm:f>IF(_xlfn.XMATCH(C8,'Security Lists'!$C$2:$H$2,0)=2,1,0)</xm:f>
            <x14:dxf>
              <fill>
                <patternFill>
                  <bgColor indexed="10"/>
                </patternFill>
              </fill>
            </x14:dxf>
          </x14:cfRule>
          <xm:sqref>C8</xm:sqref>
        </x14:conditionalFormatting>
        <x14:conditionalFormatting xmlns:xm="http://schemas.microsoft.com/office/excel/2006/main">
          <x14:cfRule type="expression" priority="3813" stopIfTrue="1" id="{6ED38EDB-DE53-4CC1-8625-D81EAE115250}">
            <xm:f>IF(_xlfn.XMATCH(C8,'Security Lists'!$C$2:$H$2,0)=3,1,0)</xm:f>
            <x14:dxf>
              <fill>
                <patternFill>
                  <bgColor indexed="51"/>
                </patternFill>
              </fill>
            </x14:dxf>
          </x14:cfRule>
          <xm:sqref>C8</xm:sqref>
        </x14:conditionalFormatting>
        <x14:conditionalFormatting xmlns:xm="http://schemas.microsoft.com/office/excel/2006/main">
          <x14:cfRule type="expression" priority="3814" stopIfTrue="1" id="{7581A3CD-8FC8-427D-9BED-1EB3881E824D}">
            <xm:f>IF(_xlfn.XMATCH(C8,'Security Lists'!$C$2:$H$2,0)=4,1,0)</xm:f>
            <x14:dxf>
              <fill>
                <patternFill>
                  <bgColor indexed="13"/>
                </patternFill>
              </fill>
            </x14:dxf>
          </x14:cfRule>
          <xm:sqref>C8</xm:sqref>
        </x14:conditionalFormatting>
        <x14:conditionalFormatting xmlns:xm="http://schemas.microsoft.com/office/excel/2006/main">
          <x14:cfRule type="expression" priority="3815" stopIfTrue="1" id="{605BFA63-25C4-474A-ABB6-E68DBDE1967B}">
            <xm:f>IF(_xlfn.XMATCH(C8,'Security Lists'!$C$2:$H$2,0)=5,1,0)</xm:f>
            <x14:dxf>
              <fill>
                <patternFill>
                  <bgColor indexed="50"/>
                </patternFill>
              </fill>
            </x14:dxf>
          </x14:cfRule>
          <xm:sqref>C8</xm:sqref>
        </x14:conditionalFormatting>
        <x14:conditionalFormatting xmlns:xm="http://schemas.microsoft.com/office/excel/2006/main">
          <x14:cfRule type="expression" priority="3816" stopIfTrue="1" id="{F2BEA047-D010-4E82-ACBC-4F5CDE239479}">
            <xm:f>IF(_xlfn.XMATCH(C8,'Security Lists'!$C$2:$H$2,0)=6,1,0)</xm:f>
            <x14:dxf>
              <fill>
                <patternFill>
                  <bgColor indexed="17"/>
                </patternFill>
              </fill>
            </x14:dxf>
          </x14:cfRule>
          <xm:sqref>C8</xm:sqref>
        </x14:conditionalFormatting>
        <x14:conditionalFormatting xmlns:xm="http://schemas.microsoft.com/office/excel/2006/main">
          <x14:cfRule type="expression" priority="3817" stopIfTrue="1" id="{6515B4E6-8DE5-4EE3-986F-12458BF489DE}">
            <xm:f>IF(_xlfn.XMATCH(C9,'Security Lists'!$C$2:$H$2,0)=1,1,0)</xm:f>
            <x14:dxf>
              <fill>
                <patternFill>
                  <bgColor indexed="16"/>
                </patternFill>
              </fill>
            </x14:dxf>
          </x14:cfRule>
          <xm:sqref>C9</xm:sqref>
        </x14:conditionalFormatting>
        <x14:conditionalFormatting xmlns:xm="http://schemas.microsoft.com/office/excel/2006/main">
          <x14:cfRule type="expression" priority="3818" stopIfTrue="1" id="{7CE98B79-FDAA-4392-807B-373E09A505A4}">
            <xm:f>IF(_xlfn.XMATCH(C9,'Security Lists'!$C$2:$H$2,0)=2,1,0)</xm:f>
            <x14:dxf>
              <fill>
                <patternFill>
                  <bgColor indexed="10"/>
                </patternFill>
              </fill>
            </x14:dxf>
          </x14:cfRule>
          <xm:sqref>C9</xm:sqref>
        </x14:conditionalFormatting>
        <x14:conditionalFormatting xmlns:xm="http://schemas.microsoft.com/office/excel/2006/main">
          <x14:cfRule type="expression" priority="3819" stopIfTrue="1" id="{BEFC1ADB-EA55-4383-9A02-0005C883E57B}">
            <xm:f>IF(_xlfn.XMATCH(C9,'Security Lists'!$C$2:$H$2,0)=3,1,0)</xm:f>
            <x14:dxf>
              <fill>
                <patternFill>
                  <bgColor indexed="51"/>
                </patternFill>
              </fill>
            </x14:dxf>
          </x14:cfRule>
          <xm:sqref>C9</xm:sqref>
        </x14:conditionalFormatting>
        <x14:conditionalFormatting xmlns:xm="http://schemas.microsoft.com/office/excel/2006/main">
          <x14:cfRule type="expression" priority="3820" stopIfTrue="1" id="{6A582725-BE16-4260-8C7F-76012D697689}">
            <xm:f>IF(_xlfn.XMATCH(C9,'Security Lists'!$C$2:$H$2,0)=4,1,0)</xm:f>
            <x14:dxf>
              <fill>
                <patternFill>
                  <bgColor indexed="13"/>
                </patternFill>
              </fill>
            </x14:dxf>
          </x14:cfRule>
          <xm:sqref>C9</xm:sqref>
        </x14:conditionalFormatting>
        <x14:conditionalFormatting xmlns:xm="http://schemas.microsoft.com/office/excel/2006/main">
          <x14:cfRule type="expression" priority="3821" stopIfTrue="1" id="{D3968A11-2C47-4D73-AF8D-7B67C9A01750}">
            <xm:f>IF(_xlfn.XMATCH(C9,'Security Lists'!$C$2:$H$2,0)=5,1,0)</xm:f>
            <x14:dxf>
              <fill>
                <patternFill>
                  <bgColor indexed="50"/>
                </patternFill>
              </fill>
            </x14:dxf>
          </x14:cfRule>
          <xm:sqref>C9</xm:sqref>
        </x14:conditionalFormatting>
        <x14:conditionalFormatting xmlns:xm="http://schemas.microsoft.com/office/excel/2006/main">
          <x14:cfRule type="expression" priority="3822" stopIfTrue="1" id="{348655FE-DEE0-4AA3-9EFF-DC3B0177E52C}">
            <xm:f>IF(_xlfn.XMATCH(C9,'Security Lists'!$C$2:$H$2,0)=6,1,0)</xm:f>
            <x14:dxf>
              <fill>
                <patternFill>
                  <bgColor indexed="17"/>
                </patternFill>
              </fill>
            </x14:dxf>
          </x14:cfRule>
          <xm:sqref>C9</xm:sqref>
        </x14:conditionalFormatting>
        <x14:conditionalFormatting xmlns:xm="http://schemas.microsoft.com/office/excel/2006/main">
          <x14:cfRule type="expression" priority="3823" stopIfTrue="1" id="{23C99F2A-CB23-4647-B969-742B2559429A}">
            <xm:f>IF(_xlfn.XMATCH(C10,'Security Lists'!$C$2:$H$2,0)=1,1,0)</xm:f>
            <x14:dxf>
              <fill>
                <patternFill>
                  <bgColor indexed="16"/>
                </patternFill>
              </fill>
            </x14:dxf>
          </x14:cfRule>
          <xm:sqref>C10</xm:sqref>
        </x14:conditionalFormatting>
        <x14:conditionalFormatting xmlns:xm="http://schemas.microsoft.com/office/excel/2006/main">
          <x14:cfRule type="expression" priority="3824" stopIfTrue="1" id="{AD7DDF70-BED5-4213-B58E-DED3131BEAC6}">
            <xm:f>IF(_xlfn.XMATCH(C10,'Security Lists'!$C$2:$H$2,0)=2,1,0)</xm:f>
            <x14:dxf>
              <fill>
                <patternFill>
                  <bgColor indexed="10"/>
                </patternFill>
              </fill>
            </x14:dxf>
          </x14:cfRule>
          <xm:sqref>C10</xm:sqref>
        </x14:conditionalFormatting>
        <x14:conditionalFormatting xmlns:xm="http://schemas.microsoft.com/office/excel/2006/main">
          <x14:cfRule type="expression" priority="3825" stopIfTrue="1" id="{C8F1868B-AA59-494D-8A6D-F60562303839}">
            <xm:f>IF(_xlfn.XMATCH(C10,'Security Lists'!$C$2:$H$2,0)=3,1,0)</xm:f>
            <x14:dxf>
              <fill>
                <patternFill>
                  <bgColor indexed="51"/>
                </patternFill>
              </fill>
            </x14:dxf>
          </x14:cfRule>
          <xm:sqref>C10</xm:sqref>
        </x14:conditionalFormatting>
        <x14:conditionalFormatting xmlns:xm="http://schemas.microsoft.com/office/excel/2006/main">
          <x14:cfRule type="expression" priority="3826" stopIfTrue="1" id="{6BF4DD3A-948A-4F6A-91C1-F9962E0DDA77}">
            <xm:f>IF(_xlfn.XMATCH(C10,'Security Lists'!$C$2:$H$2,0)=4,1,0)</xm:f>
            <x14:dxf>
              <fill>
                <patternFill>
                  <bgColor indexed="13"/>
                </patternFill>
              </fill>
            </x14:dxf>
          </x14:cfRule>
          <xm:sqref>C10</xm:sqref>
        </x14:conditionalFormatting>
        <x14:conditionalFormatting xmlns:xm="http://schemas.microsoft.com/office/excel/2006/main">
          <x14:cfRule type="expression" priority="3827" stopIfTrue="1" id="{286AF382-588A-4F12-A66A-0305F46EADBD}">
            <xm:f>IF(_xlfn.XMATCH(C10,'Security Lists'!$C$2:$H$2,0)=5,1,0)</xm:f>
            <x14:dxf>
              <fill>
                <patternFill>
                  <bgColor indexed="50"/>
                </patternFill>
              </fill>
            </x14:dxf>
          </x14:cfRule>
          <xm:sqref>C10</xm:sqref>
        </x14:conditionalFormatting>
        <x14:conditionalFormatting xmlns:xm="http://schemas.microsoft.com/office/excel/2006/main">
          <x14:cfRule type="expression" priority="3828" stopIfTrue="1" id="{AA53FF35-BE00-4B62-861E-616A6003AC5C}">
            <xm:f>IF(_xlfn.XMATCH(C10,'Security Lists'!$C$2:$H$2,0)=6,1,0)</xm:f>
            <x14:dxf>
              <fill>
                <patternFill>
                  <bgColor indexed="17"/>
                </patternFill>
              </fill>
            </x14:dxf>
          </x14:cfRule>
          <xm:sqref>C10</xm:sqref>
        </x14:conditionalFormatting>
        <x14:conditionalFormatting xmlns:xm="http://schemas.microsoft.com/office/excel/2006/main">
          <x14:cfRule type="expression" priority="3829" stopIfTrue="1" id="{9EC75F87-95CC-4349-BB25-29F68011160C}">
            <xm:f>IF(_xlfn.XMATCH(C11,'Security Lists'!$C$2:$H$2,0)=1,1,0)</xm:f>
            <x14:dxf>
              <fill>
                <patternFill>
                  <bgColor indexed="16"/>
                </patternFill>
              </fill>
            </x14:dxf>
          </x14:cfRule>
          <xm:sqref>C11</xm:sqref>
        </x14:conditionalFormatting>
        <x14:conditionalFormatting xmlns:xm="http://schemas.microsoft.com/office/excel/2006/main">
          <x14:cfRule type="expression" priority="3830" stopIfTrue="1" id="{896A4455-1C23-4350-8CA4-6E3897FCC6BB}">
            <xm:f>IF(_xlfn.XMATCH(C11,'Security Lists'!$C$2:$H$2,0)=2,1,0)</xm:f>
            <x14:dxf>
              <fill>
                <patternFill>
                  <bgColor indexed="10"/>
                </patternFill>
              </fill>
            </x14:dxf>
          </x14:cfRule>
          <xm:sqref>C11</xm:sqref>
        </x14:conditionalFormatting>
        <x14:conditionalFormatting xmlns:xm="http://schemas.microsoft.com/office/excel/2006/main">
          <x14:cfRule type="expression" priority="3831" stopIfTrue="1" id="{F9E9E8F8-C40D-461D-B81F-2D63B1FAEA6D}">
            <xm:f>IF(_xlfn.XMATCH(C11,'Security Lists'!$C$2:$H$2,0)=3,1,0)</xm:f>
            <x14:dxf>
              <fill>
                <patternFill>
                  <bgColor indexed="51"/>
                </patternFill>
              </fill>
            </x14:dxf>
          </x14:cfRule>
          <xm:sqref>C11</xm:sqref>
        </x14:conditionalFormatting>
        <x14:conditionalFormatting xmlns:xm="http://schemas.microsoft.com/office/excel/2006/main">
          <x14:cfRule type="expression" priority="3832" stopIfTrue="1" id="{0F5B2DFB-3B09-41BC-B953-1E0D4D851C7F}">
            <xm:f>IF(_xlfn.XMATCH(C11,'Security Lists'!$C$2:$H$2,0)=4,1,0)</xm:f>
            <x14:dxf>
              <fill>
                <patternFill>
                  <bgColor indexed="13"/>
                </patternFill>
              </fill>
            </x14:dxf>
          </x14:cfRule>
          <xm:sqref>C11</xm:sqref>
        </x14:conditionalFormatting>
        <x14:conditionalFormatting xmlns:xm="http://schemas.microsoft.com/office/excel/2006/main">
          <x14:cfRule type="expression" priority="3833" stopIfTrue="1" id="{E036F1A5-1F5A-4517-8EBB-9390F0055E99}">
            <xm:f>IF(_xlfn.XMATCH(C11,'Security Lists'!$C$2:$H$2,0)=5,1,0)</xm:f>
            <x14:dxf>
              <fill>
                <patternFill>
                  <bgColor indexed="50"/>
                </patternFill>
              </fill>
            </x14:dxf>
          </x14:cfRule>
          <xm:sqref>C11</xm:sqref>
        </x14:conditionalFormatting>
        <x14:conditionalFormatting xmlns:xm="http://schemas.microsoft.com/office/excel/2006/main">
          <x14:cfRule type="expression" priority="3834" stopIfTrue="1" id="{16F3B77B-08FA-4455-AEFA-55F49D8E4A86}">
            <xm:f>IF(_xlfn.XMATCH(C11,'Security Lists'!$C$2:$H$2,0)=6,1,0)</xm:f>
            <x14:dxf>
              <fill>
                <patternFill>
                  <bgColor indexed="17"/>
                </patternFill>
              </fill>
            </x14:dxf>
          </x14:cfRule>
          <xm:sqref>C11</xm:sqref>
        </x14:conditionalFormatting>
        <x14:conditionalFormatting xmlns:xm="http://schemas.microsoft.com/office/excel/2006/main">
          <x14:cfRule type="expression" priority="3835" stopIfTrue="1" id="{24D4796B-4C41-4E0A-94D4-BF1B5AA6807C}">
            <xm:f>IF(_xlfn.XMATCH(C12,'Security Lists'!$C$2:$H$2,0)=1,1,0)</xm:f>
            <x14:dxf>
              <fill>
                <patternFill>
                  <bgColor indexed="16"/>
                </patternFill>
              </fill>
            </x14:dxf>
          </x14:cfRule>
          <xm:sqref>C12</xm:sqref>
        </x14:conditionalFormatting>
        <x14:conditionalFormatting xmlns:xm="http://schemas.microsoft.com/office/excel/2006/main">
          <x14:cfRule type="expression" priority="3836" stopIfTrue="1" id="{E9083CD2-C387-457D-8DFB-5874E74D72EC}">
            <xm:f>IF(_xlfn.XMATCH(C12,'Security Lists'!$C$2:$H$2,0)=2,1,0)</xm:f>
            <x14:dxf>
              <fill>
                <patternFill>
                  <bgColor indexed="10"/>
                </patternFill>
              </fill>
            </x14:dxf>
          </x14:cfRule>
          <xm:sqref>C12</xm:sqref>
        </x14:conditionalFormatting>
        <x14:conditionalFormatting xmlns:xm="http://schemas.microsoft.com/office/excel/2006/main">
          <x14:cfRule type="expression" priority="3837" stopIfTrue="1" id="{9AE3D8A8-BA31-448E-BEF6-6256B2FBC464}">
            <xm:f>IF(_xlfn.XMATCH(C12,'Security Lists'!$C$2:$H$2,0)=3,1,0)</xm:f>
            <x14:dxf>
              <fill>
                <patternFill>
                  <bgColor indexed="51"/>
                </patternFill>
              </fill>
            </x14:dxf>
          </x14:cfRule>
          <xm:sqref>C12</xm:sqref>
        </x14:conditionalFormatting>
        <x14:conditionalFormatting xmlns:xm="http://schemas.microsoft.com/office/excel/2006/main">
          <x14:cfRule type="expression" priority="3838" stopIfTrue="1" id="{4C99CC1E-FAFB-4905-8407-04EB4DF020FF}">
            <xm:f>IF(_xlfn.XMATCH(C12,'Security Lists'!$C$2:$H$2,0)=4,1,0)</xm:f>
            <x14:dxf>
              <fill>
                <patternFill>
                  <bgColor indexed="13"/>
                </patternFill>
              </fill>
            </x14:dxf>
          </x14:cfRule>
          <xm:sqref>C12</xm:sqref>
        </x14:conditionalFormatting>
        <x14:conditionalFormatting xmlns:xm="http://schemas.microsoft.com/office/excel/2006/main">
          <x14:cfRule type="expression" priority="3839" stopIfTrue="1" id="{DD799D90-9A42-4AD4-B2E8-4C092A371A98}">
            <xm:f>IF(_xlfn.XMATCH(C12,'Security Lists'!$C$2:$H$2,0)=5,1,0)</xm:f>
            <x14:dxf>
              <fill>
                <patternFill>
                  <bgColor indexed="50"/>
                </patternFill>
              </fill>
            </x14:dxf>
          </x14:cfRule>
          <xm:sqref>C12</xm:sqref>
        </x14:conditionalFormatting>
        <x14:conditionalFormatting xmlns:xm="http://schemas.microsoft.com/office/excel/2006/main">
          <x14:cfRule type="expression" priority="3840" stopIfTrue="1" id="{ACCAAD34-98C7-4EEA-92C4-A7FE47B69F79}">
            <xm:f>IF(_xlfn.XMATCH(C12,'Security Lists'!$C$2:$H$2,0)=6,1,0)</xm:f>
            <x14:dxf>
              <fill>
                <patternFill>
                  <bgColor indexed="17"/>
                </patternFill>
              </fill>
            </x14:dxf>
          </x14:cfRule>
          <xm:sqref>C12</xm:sqref>
        </x14:conditionalFormatting>
        <x14:conditionalFormatting xmlns:xm="http://schemas.microsoft.com/office/excel/2006/main">
          <x14:cfRule type="expression" priority="3841" stopIfTrue="1" id="{46471D36-E58E-4ED7-B92F-672D5C9CEE27}">
            <xm:f>IF(_xlfn.XMATCH(C13,'Security Lists'!$C$2:$H$2,0)=1,1,0)</xm:f>
            <x14:dxf>
              <fill>
                <patternFill>
                  <bgColor indexed="16"/>
                </patternFill>
              </fill>
            </x14:dxf>
          </x14:cfRule>
          <xm:sqref>C13</xm:sqref>
        </x14:conditionalFormatting>
        <x14:conditionalFormatting xmlns:xm="http://schemas.microsoft.com/office/excel/2006/main">
          <x14:cfRule type="expression" priority="3842" stopIfTrue="1" id="{6A711DD9-D9CE-430F-A351-FC1F926E065A}">
            <xm:f>IF(_xlfn.XMATCH(C13,'Security Lists'!$C$2:$H$2,0)=2,1,0)</xm:f>
            <x14:dxf>
              <fill>
                <patternFill>
                  <bgColor indexed="10"/>
                </patternFill>
              </fill>
            </x14:dxf>
          </x14:cfRule>
          <xm:sqref>C13</xm:sqref>
        </x14:conditionalFormatting>
        <x14:conditionalFormatting xmlns:xm="http://schemas.microsoft.com/office/excel/2006/main">
          <x14:cfRule type="expression" priority="3843" stopIfTrue="1" id="{A7CABB64-74F6-4BF7-92C2-0B5B1BF52193}">
            <xm:f>IF(_xlfn.XMATCH(C13,'Security Lists'!$C$2:$H$2,0)=3,1,0)</xm:f>
            <x14:dxf>
              <fill>
                <patternFill>
                  <bgColor indexed="51"/>
                </patternFill>
              </fill>
            </x14:dxf>
          </x14:cfRule>
          <xm:sqref>C13</xm:sqref>
        </x14:conditionalFormatting>
        <x14:conditionalFormatting xmlns:xm="http://schemas.microsoft.com/office/excel/2006/main">
          <x14:cfRule type="expression" priority="3844" stopIfTrue="1" id="{E3250C90-564E-471A-90FA-0D42AA9A0FBA}">
            <xm:f>IF(_xlfn.XMATCH(C13,'Security Lists'!$C$2:$H$2,0)=4,1,0)</xm:f>
            <x14:dxf>
              <fill>
                <patternFill>
                  <bgColor indexed="13"/>
                </patternFill>
              </fill>
            </x14:dxf>
          </x14:cfRule>
          <xm:sqref>C13</xm:sqref>
        </x14:conditionalFormatting>
        <x14:conditionalFormatting xmlns:xm="http://schemas.microsoft.com/office/excel/2006/main">
          <x14:cfRule type="expression" priority="3845" stopIfTrue="1" id="{369E01B2-7797-4CB6-BB0C-B07360714A4A}">
            <xm:f>IF(_xlfn.XMATCH(C13,'Security Lists'!$C$2:$H$2,0)=5,1,0)</xm:f>
            <x14:dxf>
              <fill>
                <patternFill>
                  <bgColor indexed="50"/>
                </patternFill>
              </fill>
            </x14:dxf>
          </x14:cfRule>
          <xm:sqref>C13</xm:sqref>
        </x14:conditionalFormatting>
        <x14:conditionalFormatting xmlns:xm="http://schemas.microsoft.com/office/excel/2006/main">
          <x14:cfRule type="expression" priority="3846" stopIfTrue="1" id="{908B931B-DF9E-40A0-895A-FC5D20F57D8D}">
            <xm:f>IF(_xlfn.XMATCH(C13,'Security Lists'!$C$2:$H$2,0)=6,1,0)</xm:f>
            <x14:dxf>
              <fill>
                <patternFill>
                  <bgColor indexed="17"/>
                </patternFill>
              </fill>
            </x14:dxf>
          </x14:cfRule>
          <xm:sqref>C13</xm:sqref>
        </x14:conditionalFormatting>
        <x14:conditionalFormatting xmlns:xm="http://schemas.microsoft.com/office/excel/2006/main">
          <x14:cfRule type="expression" priority="3847" stopIfTrue="1" id="{C5E4B779-7DF1-4595-A127-4C89DC657EA4}">
            <xm:f>IF(_xlfn.XMATCH(C14,'Security Lists'!$C$2:$H$2,0)=1,1,0)</xm:f>
            <x14:dxf>
              <fill>
                <patternFill>
                  <bgColor indexed="16"/>
                </patternFill>
              </fill>
            </x14:dxf>
          </x14:cfRule>
          <xm:sqref>C14</xm:sqref>
        </x14:conditionalFormatting>
        <x14:conditionalFormatting xmlns:xm="http://schemas.microsoft.com/office/excel/2006/main">
          <x14:cfRule type="expression" priority="3848" stopIfTrue="1" id="{D6AE0CD9-11C8-4D0B-B135-AAA5AD7F6D92}">
            <xm:f>IF(_xlfn.XMATCH(C14,'Security Lists'!$C$2:$H$2,0)=2,1,0)</xm:f>
            <x14:dxf>
              <fill>
                <patternFill>
                  <bgColor indexed="10"/>
                </patternFill>
              </fill>
            </x14:dxf>
          </x14:cfRule>
          <xm:sqref>C14</xm:sqref>
        </x14:conditionalFormatting>
        <x14:conditionalFormatting xmlns:xm="http://schemas.microsoft.com/office/excel/2006/main">
          <x14:cfRule type="expression" priority="3849" stopIfTrue="1" id="{E85DD759-6821-4E83-A6D7-CDE150EEF277}">
            <xm:f>IF(_xlfn.XMATCH(C14,'Security Lists'!$C$2:$H$2,0)=3,1,0)</xm:f>
            <x14:dxf>
              <fill>
                <patternFill>
                  <bgColor indexed="51"/>
                </patternFill>
              </fill>
            </x14:dxf>
          </x14:cfRule>
          <xm:sqref>C14</xm:sqref>
        </x14:conditionalFormatting>
        <x14:conditionalFormatting xmlns:xm="http://schemas.microsoft.com/office/excel/2006/main">
          <x14:cfRule type="expression" priority="3850" stopIfTrue="1" id="{4D498E98-9872-41C2-A21F-CEC5CD8F6A01}">
            <xm:f>IF(_xlfn.XMATCH(C14,'Security Lists'!$C$2:$H$2,0)=4,1,0)</xm:f>
            <x14:dxf>
              <fill>
                <patternFill>
                  <bgColor indexed="13"/>
                </patternFill>
              </fill>
            </x14:dxf>
          </x14:cfRule>
          <xm:sqref>C14</xm:sqref>
        </x14:conditionalFormatting>
        <x14:conditionalFormatting xmlns:xm="http://schemas.microsoft.com/office/excel/2006/main">
          <x14:cfRule type="expression" priority="3851" stopIfTrue="1" id="{11D0C2FF-6FCE-4A42-902C-A2C5724D3F93}">
            <xm:f>IF(_xlfn.XMATCH(C14,'Security Lists'!$C$2:$H$2,0)=5,1,0)</xm:f>
            <x14:dxf>
              <fill>
                <patternFill>
                  <bgColor indexed="50"/>
                </patternFill>
              </fill>
            </x14:dxf>
          </x14:cfRule>
          <xm:sqref>C14</xm:sqref>
        </x14:conditionalFormatting>
        <x14:conditionalFormatting xmlns:xm="http://schemas.microsoft.com/office/excel/2006/main">
          <x14:cfRule type="expression" priority="3852" stopIfTrue="1" id="{3F29A593-8CAD-4D5C-B6D6-3140BC083119}">
            <xm:f>IF(_xlfn.XMATCH(C14,'Security Lists'!$C$2:$H$2,0)=6,1,0)</xm:f>
            <x14:dxf>
              <fill>
                <patternFill>
                  <bgColor indexed="17"/>
                </patternFill>
              </fill>
            </x14:dxf>
          </x14:cfRule>
          <xm:sqref>C14</xm:sqref>
        </x14:conditionalFormatting>
        <x14:conditionalFormatting xmlns:xm="http://schemas.microsoft.com/office/excel/2006/main">
          <x14:cfRule type="expression" priority="3853" stopIfTrue="1" id="{56BF1420-2C5C-4F94-8C15-1BD156D15358}">
            <xm:f>IF(_xlfn.XMATCH(C15,'Security Lists'!$C$2:$H$2,0)=1,1,0)</xm:f>
            <x14:dxf>
              <fill>
                <patternFill>
                  <bgColor indexed="16"/>
                </patternFill>
              </fill>
            </x14:dxf>
          </x14:cfRule>
          <xm:sqref>C15</xm:sqref>
        </x14:conditionalFormatting>
        <x14:conditionalFormatting xmlns:xm="http://schemas.microsoft.com/office/excel/2006/main">
          <x14:cfRule type="expression" priority="3854" stopIfTrue="1" id="{723069DE-29C0-442A-84FF-629264004648}">
            <xm:f>IF(_xlfn.XMATCH(C15,'Security Lists'!$C$2:$H$2,0)=2,1,0)</xm:f>
            <x14:dxf>
              <fill>
                <patternFill>
                  <bgColor indexed="10"/>
                </patternFill>
              </fill>
            </x14:dxf>
          </x14:cfRule>
          <xm:sqref>C15</xm:sqref>
        </x14:conditionalFormatting>
        <x14:conditionalFormatting xmlns:xm="http://schemas.microsoft.com/office/excel/2006/main">
          <x14:cfRule type="expression" priority="3855" stopIfTrue="1" id="{9BFEC472-E591-4204-AB12-8329D7EF955D}">
            <xm:f>IF(_xlfn.XMATCH(C15,'Security Lists'!$C$2:$H$2,0)=3,1,0)</xm:f>
            <x14:dxf>
              <fill>
                <patternFill>
                  <bgColor indexed="51"/>
                </patternFill>
              </fill>
            </x14:dxf>
          </x14:cfRule>
          <xm:sqref>C15</xm:sqref>
        </x14:conditionalFormatting>
        <x14:conditionalFormatting xmlns:xm="http://schemas.microsoft.com/office/excel/2006/main">
          <x14:cfRule type="expression" priority="3856" stopIfTrue="1" id="{3B5F22B1-B755-4616-ABD5-34CFB0CE7338}">
            <xm:f>IF(_xlfn.XMATCH(C15,'Security Lists'!$C$2:$H$2,0)=4,1,0)</xm:f>
            <x14:dxf>
              <fill>
                <patternFill>
                  <bgColor indexed="13"/>
                </patternFill>
              </fill>
            </x14:dxf>
          </x14:cfRule>
          <xm:sqref>C15</xm:sqref>
        </x14:conditionalFormatting>
        <x14:conditionalFormatting xmlns:xm="http://schemas.microsoft.com/office/excel/2006/main">
          <x14:cfRule type="expression" priority="3857" stopIfTrue="1" id="{F8777696-49D1-484F-85CC-456574B42891}">
            <xm:f>IF(_xlfn.XMATCH(C15,'Security Lists'!$C$2:$H$2,0)=5,1,0)</xm:f>
            <x14:dxf>
              <fill>
                <patternFill>
                  <bgColor indexed="50"/>
                </patternFill>
              </fill>
            </x14:dxf>
          </x14:cfRule>
          <xm:sqref>C15</xm:sqref>
        </x14:conditionalFormatting>
        <x14:conditionalFormatting xmlns:xm="http://schemas.microsoft.com/office/excel/2006/main">
          <x14:cfRule type="expression" priority="3858" stopIfTrue="1" id="{18C78A7E-5221-4F74-964D-982B66DDFF6A}">
            <xm:f>IF(_xlfn.XMATCH(C15,'Security Lists'!$C$2:$H$2,0)=6,1,0)</xm:f>
            <x14:dxf>
              <fill>
                <patternFill>
                  <bgColor indexed="17"/>
                </patternFill>
              </fill>
            </x14:dxf>
          </x14:cfRule>
          <xm:sqref>C15</xm:sqref>
        </x14:conditionalFormatting>
        <x14:conditionalFormatting xmlns:xm="http://schemas.microsoft.com/office/excel/2006/main">
          <x14:cfRule type="expression" priority="3859" stopIfTrue="1" id="{42A44A6B-1771-47B8-B6A1-7483CEDD6C9B}">
            <xm:f>IF(_xlfn.XMATCH(C16,'Security Lists'!$C$2:$H$2,0)=1,1,0)</xm:f>
            <x14:dxf>
              <fill>
                <patternFill>
                  <bgColor indexed="16"/>
                </patternFill>
              </fill>
            </x14:dxf>
          </x14:cfRule>
          <xm:sqref>C16</xm:sqref>
        </x14:conditionalFormatting>
        <x14:conditionalFormatting xmlns:xm="http://schemas.microsoft.com/office/excel/2006/main">
          <x14:cfRule type="expression" priority="3860" stopIfTrue="1" id="{0EC0A5A1-DDA0-4BAB-89CD-10757F00B891}">
            <xm:f>IF(_xlfn.XMATCH(C16,'Security Lists'!$C$2:$H$2,0)=2,1,0)</xm:f>
            <x14:dxf>
              <fill>
                <patternFill>
                  <bgColor indexed="10"/>
                </patternFill>
              </fill>
            </x14:dxf>
          </x14:cfRule>
          <xm:sqref>C16</xm:sqref>
        </x14:conditionalFormatting>
        <x14:conditionalFormatting xmlns:xm="http://schemas.microsoft.com/office/excel/2006/main">
          <x14:cfRule type="expression" priority="3861" stopIfTrue="1" id="{01678D92-0AA6-4BC5-B94B-32E137E46376}">
            <xm:f>IF(_xlfn.XMATCH(C16,'Security Lists'!$C$2:$H$2,0)=3,1,0)</xm:f>
            <x14:dxf>
              <fill>
                <patternFill>
                  <bgColor indexed="51"/>
                </patternFill>
              </fill>
            </x14:dxf>
          </x14:cfRule>
          <xm:sqref>C16</xm:sqref>
        </x14:conditionalFormatting>
        <x14:conditionalFormatting xmlns:xm="http://schemas.microsoft.com/office/excel/2006/main">
          <x14:cfRule type="expression" priority="3862" stopIfTrue="1" id="{ED795CFE-E876-4E76-898B-D6E4E4CBD2B4}">
            <xm:f>IF(_xlfn.XMATCH(C16,'Security Lists'!$C$2:$H$2,0)=4,1,0)</xm:f>
            <x14:dxf>
              <fill>
                <patternFill>
                  <bgColor indexed="13"/>
                </patternFill>
              </fill>
            </x14:dxf>
          </x14:cfRule>
          <xm:sqref>C16</xm:sqref>
        </x14:conditionalFormatting>
        <x14:conditionalFormatting xmlns:xm="http://schemas.microsoft.com/office/excel/2006/main">
          <x14:cfRule type="expression" priority="3863" stopIfTrue="1" id="{E83AE132-6DBE-4459-9C6E-C5304264D13A}">
            <xm:f>IF(_xlfn.XMATCH(C16,'Security Lists'!$C$2:$H$2,0)=5,1,0)</xm:f>
            <x14:dxf>
              <fill>
                <patternFill>
                  <bgColor indexed="50"/>
                </patternFill>
              </fill>
            </x14:dxf>
          </x14:cfRule>
          <xm:sqref>C16</xm:sqref>
        </x14:conditionalFormatting>
        <x14:conditionalFormatting xmlns:xm="http://schemas.microsoft.com/office/excel/2006/main">
          <x14:cfRule type="expression" priority="3864" stopIfTrue="1" id="{E9E793BD-C94C-41D9-9670-1088157F34EB}">
            <xm:f>IF(_xlfn.XMATCH(C16,'Security Lists'!$C$2:$H$2,0)=6,1,0)</xm:f>
            <x14:dxf>
              <fill>
                <patternFill>
                  <bgColor indexed="17"/>
                </patternFill>
              </fill>
            </x14:dxf>
          </x14:cfRule>
          <xm:sqref>C16</xm:sqref>
        </x14:conditionalFormatting>
        <x14:conditionalFormatting xmlns:xm="http://schemas.microsoft.com/office/excel/2006/main">
          <x14:cfRule type="expression" priority="3865" stopIfTrue="1" id="{D70332C3-D313-4433-B5B6-75089D56EC17}">
            <xm:f>IF(_xlfn.XMATCH(C17,'Security Lists'!$C$2:$H$2,0)=1,1,0)</xm:f>
            <x14:dxf>
              <fill>
                <patternFill>
                  <bgColor indexed="16"/>
                </patternFill>
              </fill>
            </x14:dxf>
          </x14:cfRule>
          <xm:sqref>C17</xm:sqref>
        </x14:conditionalFormatting>
        <x14:conditionalFormatting xmlns:xm="http://schemas.microsoft.com/office/excel/2006/main">
          <x14:cfRule type="expression" priority="3866" stopIfTrue="1" id="{B4949B08-ADD2-498D-A753-5CB57C71A797}">
            <xm:f>IF(_xlfn.XMATCH(C17,'Security Lists'!$C$2:$H$2,0)=2,1,0)</xm:f>
            <x14:dxf>
              <fill>
                <patternFill>
                  <bgColor indexed="10"/>
                </patternFill>
              </fill>
            </x14:dxf>
          </x14:cfRule>
          <xm:sqref>C17</xm:sqref>
        </x14:conditionalFormatting>
        <x14:conditionalFormatting xmlns:xm="http://schemas.microsoft.com/office/excel/2006/main">
          <x14:cfRule type="expression" priority="3867" stopIfTrue="1" id="{09C3FBBA-4144-41DC-80E4-760E909FC7E3}">
            <xm:f>IF(_xlfn.XMATCH(C17,'Security Lists'!$C$2:$H$2,0)=3,1,0)</xm:f>
            <x14:dxf>
              <fill>
                <patternFill>
                  <bgColor indexed="51"/>
                </patternFill>
              </fill>
            </x14:dxf>
          </x14:cfRule>
          <xm:sqref>C17</xm:sqref>
        </x14:conditionalFormatting>
        <x14:conditionalFormatting xmlns:xm="http://schemas.microsoft.com/office/excel/2006/main">
          <x14:cfRule type="expression" priority="3868" stopIfTrue="1" id="{FC99C770-7793-4AA7-9DD1-48174C2AF147}">
            <xm:f>IF(_xlfn.XMATCH(C17,'Security Lists'!$C$2:$H$2,0)=4,1,0)</xm:f>
            <x14:dxf>
              <fill>
                <patternFill>
                  <bgColor indexed="13"/>
                </patternFill>
              </fill>
            </x14:dxf>
          </x14:cfRule>
          <xm:sqref>C17</xm:sqref>
        </x14:conditionalFormatting>
        <x14:conditionalFormatting xmlns:xm="http://schemas.microsoft.com/office/excel/2006/main">
          <x14:cfRule type="expression" priority="3869" stopIfTrue="1" id="{13212E9B-F03D-4365-AAF3-360483A759A0}">
            <xm:f>IF(_xlfn.XMATCH(C17,'Security Lists'!$C$2:$H$2,0)=5,1,0)</xm:f>
            <x14:dxf>
              <fill>
                <patternFill>
                  <bgColor indexed="50"/>
                </patternFill>
              </fill>
            </x14:dxf>
          </x14:cfRule>
          <xm:sqref>C17</xm:sqref>
        </x14:conditionalFormatting>
        <x14:conditionalFormatting xmlns:xm="http://schemas.microsoft.com/office/excel/2006/main">
          <x14:cfRule type="expression" priority="3870" stopIfTrue="1" id="{73710F52-B66C-4FE7-B4DA-21647783961E}">
            <xm:f>IF(_xlfn.XMATCH(C17,'Security Lists'!$C$2:$H$2,0)=6,1,0)</xm:f>
            <x14:dxf>
              <fill>
                <patternFill>
                  <bgColor indexed="17"/>
                </patternFill>
              </fill>
            </x14:dxf>
          </x14:cfRule>
          <xm:sqref>C17</xm:sqref>
        </x14:conditionalFormatting>
        <x14:conditionalFormatting xmlns:xm="http://schemas.microsoft.com/office/excel/2006/main">
          <x14:cfRule type="expression" priority="3871" stopIfTrue="1" id="{9C9F3E12-26E0-47F2-A9F2-C1B8B0820B13}">
            <xm:f>IF(_xlfn.XMATCH(D3,'Security Lists'!$C$3:$H$3,0)=1,1,0)</xm:f>
            <x14:dxf>
              <fill>
                <patternFill>
                  <bgColor indexed="16"/>
                </patternFill>
              </fill>
            </x14:dxf>
          </x14:cfRule>
          <xm:sqref>D3</xm:sqref>
        </x14:conditionalFormatting>
        <x14:conditionalFormatting xmlns:xm="http://schemas.microsoft.com/office/excel/2006/main">
          <x14:cfRule type="expression" priority="3872" stopIfTrue="1" id="{4E17B6AB-D840-4313-995E-91BABA34F08B}">
            <xm:f>IF(_xlfn.XMATCH(D3,'Security Lists'!$C$3:$H$3,0)=2,1,0)</xm:f>
            <x14:dxf>
              <fill>
                <patternFill>
                  <bgColor indexed="10"/>
                </patternFill>
              </fill>
            </x14:dxf>
          </x14:cfRule>
          <xm:sqref>D3</xm:sqref>
        </x14:conditionalFormatting>
        <x14:conditionalFormatting xmlns:xm="http://schemas.microsoft.com/office/excel/2006/main">
          <x14:cfRule type="expression" priority="3873" stopIfTrue="1" id="{EAFB2683-CBFD-47DA-839C-27936A72762C}">
            <xm:f>IF(_xlfn.XMATCH(D3,'Security Lists'!$C$3:$H$3,0)=3,1,0)</xm:f>
            <x14:dxf>
              <fill>
                <patternFill>
                  <bgColor indexed="51"/>
                </patternFill>
              </fill>
            </x14:dxf>
          </x14:cfRule>
          <xm:sqref>D3</xm:sqref>
        </x14:conditionalFormatting>
        <x14:conditionalFormatting xmlns:xm="http://schemas.microsoft.com/office/excel/2006/main">
          <x14:cfRule type="expression" priority="3874" stopIfTrue="1" id="{71A2D81A-3D6B-4C3D-BA5A-CD9B555CD16C}">
            <xm:f>IF(_xlfn.XMATCH(D3,'Security Lists'!$C$3:$H$3,0)=4,1,0)</xm:f>
            <x14:dxf>
              <fill>
                <patternFill>
                  <bgColor indexed="13"/>
                </patternFill>
              </fill>
            </x14:dxf>
          </x14:cfRule>
          <xm:sqref>D3</xm:sqref>
        </x14:conditionalFormatting>
        <x14:conditionalFormatting xmlns:xm="http://schemas.microsoft.com/office/excel/2006/main">
          <x14:cfRule type="expression" priority="3875" stopIfTrue="1" id="{892F07C6-848A-4CF4-B40B-FAE0A32992ED}">
            <xm:f>IF(_xlfn.XMATCH(D3,'Security Lists'!$C$3:$H$3,0)=5,1,0)</xm:f>
            <x14:dxf>
              <fill>
                <patternFill>
                  <bgColor indexed="50"/>
                </patternFill>
              </fill>
            </x14:dxf>
          </x14:cfRule>
          <xm:sqref>D3</xm:sqref>
        </x14:conditionalFormatting>
        <x14:conditionalFormatting xmlns:xm="http://schemas.microsoft.com/office/excel/2006/main">
          <x14:cfRule type="expression" priority="3876" stopIfTrue="1" id="{38C0BE5A-8411-4BF7-AD01-0B596B0403F4}">
            <xm:f>IF(_xlfn.XMATCH(D3,'Security Lists'!$C$3:$H$3,0)=6,1,0)</xm:f>
            <x14:dxf>
              <fill>
                <patternFill>
                  <bgColor indexed="17"/>
                </patternFill>
              </fill>
            </x14:dxf>
          </x14:cfRule>
          <xm:sqref>D3</xm:sqref>
        </x14:conditionalFormatting>
        <x14:conditionalFormatting xmlns:xm="http://schemas.microsoft.com/office/excel/2006/main">
          <x14:cfRule type="expression" priority="3877" stopIfTrue="1" id="{238B6748-E36B-4FB4-961A-C1E9D3B152EA}">
            <xm:f>IF(_xlfn.XMATCH(D4,'Security Lists'!$C$3:$H$3,0)=1,1,0)</xm:f>
            <x14:dxf>
              <fill>
                <patternFill>
                  <bgColor indexed="16"/>
                </patternFill>
              </fill>
            </x14:dxf>
          </x14:cfRule>
          <xm:sqref>D4</xm:sqref>
        </x14:conditionalFormatting>
        <x14:conditionalFormatting xmlns:xm="http://schemas.microsoft.com/office/excel/2006/main">
          <x14:cfRule type="expression" priority="3878" stopIfTrue="1" id="{C500A440-DFE6-48B6-AC42-89E941892BD7}">
            <xm:f>IF(_xlfn.XMATCH(D4,'Security Lists'!$C$3:$H$3,0)=2,1,0)</xm:f>
            <x14:dxf>
              <fill>
                <patternFill>
                  <bgColor indexed="10"/>
                </patternFill>
              </fill>
            </x14:dxf>
          </x14:cfRule>
          <xm:sqref>D4</xm:sqref>
        </x14:conditionalFormatting>
        <x14:conditionalFormatting xmlns:xm="http://schemas.microsoft.com/office/excel/2006/main">
          <x14:cfRule type="expression" priority="3879" stopIfTrue="1" id="{90610592-4C45-4B22-ACC5-77955F1C8F4A}">
            <xm:f>IF(_xlfn.XMATCH(D4,'Security Lists'!$C$3:$H$3,0)=3,1,0)</xm:f>
            <x14:dxf>
              <fill>
                <patternFill>
                  <bgColor indexed="51"/>
                </patternFill>
              </fill>
            </x14:dxf>
          </x14:cfRule>
          <xm:sqref>D4</xm:sqref>
        </x14:conditionalFormatting>
        <x14:conditionalFormatting xmlns:xm="http://schemas.microsoft.com/office/excel/2006/main">
          <x14:cfRule type="expression" priority="3880" stopIfTrue="1" id="{2669684C-E81E-437F-A469-B6317039854F}">
            <xm:f>IF(_xlfn.XMATCH(D4,'Security Lists'!$C$3:$H$3,0)=4,1,0)</xm:f>
            <x14:dxf>
              <fill>
                <patternFill>
                  <bgColor indexed="13"/>
                </patternFill>
              </fill>
            </x14:dxf>
          </x14:cfRule>
          <xm:sqref>D4</xm:sqref>
        </x14:conditionalFormatting>
        <x14:conditionalFormatting xmlns:xm="http://schemas.microsoft.com/office/excel/2006/main">
          <x14:cfRule type="expression" priority="3881" stopIfTrue="1" id="{5B96D2C2-A024-4E6E-9FF1-41F4B1B2CDB0}">
            <xm:f>IF(_xlfn.XMATCH(D4,'Security Lists'!$C$3:$H$3,0)=5,1,0)</xm:f>
            <x14:dxf>
              <fill>
                <patternFill>
                  <bgColor indexed="50"/>
                </patternFill>
              </fill>
            </x14:dxf>
          </x14:cfRule>
          <xm:sqref>D4</xm:sqref>
        </x14:conditionalFormatting>
        <x14:conditionalFormatting xmlns:xm="http://schemas.microsoft.com/office/excel/2006/main">
          <x14:cfRule type="expression" priority="3882" stopIfTrue="1" id="{C42EA92C-67B3-40B6-B022-4FBC4659E273}">
            <xm:f>IF(_xlfn.XMATCH(D4,'Security Lists'!$C$3:$H$3,0)=6,1,0)</xm:f>
            <x14:dxf>
              <fill>
                <patternFill>
                  <bgColor indexed="17"/>
                </patternFill>
              </fill>
            </x14:dxf>
          </x14:cfRule>
          <xm:sqref>D4</xm:sqref>
        </x14:conditionalFormatting>
        <x14:conditionalFormatting xmlns:xm="http://schemas.microsoft.com/office/excel/2006/main">
          <x14:cfRule type="expression" priority="3883" stopIfTrue="1" id="{ABDBCF27-B7E4-47DF-BD52-2276EC42A630}">
            <xm:f>IF(_xlfn.XMATCH(D5,'Security Lists'!$C$3:$H$3,0)=1,1,0)</xm:f>
            <x14:dxf>
              <fill>
                <patternFill>
                  <bgColor indexed="16"/>
                </patternFill>
              </fill>
            </x14:dxf>
          </x14:cfRule>
          <xm:sqref>D5</xm:sqref>
        </x14:conditionalFormatting>
        <x14:conditionalFormatting xmlns:xm="http://schemas.microsoft.com/office/excel/2006/main">
          <x14:cfRule type="expression" priority="3884" stopIfTrue="1" id="{64E7B94E-854C-4361-A13C-7A67D8871129}">
            <xm:f>IF(_xlfn.XMATCH(D5,'Security Lists'!$C$3:$H$3,0)=2,1,0)</xm:f>
            <x14:dxf>
              <fill>
                <patternFill>
                  <bgColor indexed="10"/>
                </patternFill>
              </fill>
            </x14:dxf>
          </x14:cfRule>
          <xm:sqref>D5</xm:sqref>
        </x14:conditionalFormatting>
        <x14:conditionalFormatting xmlns:xm="http://schemas.microsoft.com/office/excel/2006/main">
          <x14:cfRule type="expression" priority="3885" stopIfTrue="1" id="{AC96FC9B-766D-4220-9BE5-256BD22221BB}">
            <xm:f>IF(_xlfn.XMATCH(D5,'Security Lists'!$C$3:$H$3,0)=3,1,0)</xm:f>
            <x14:dxf>
              <fill>
                <patternFill>
                  <bgColor indexed="51"/>
                </patternFill>
              </fill>
            </x14:dxf>
          </x14:cfRule>
          <xm:sqref>D5</xm:sqref>
        </x14:conditionalFormatting>
        <x14:conditionalFormatting xmlns:xm="http://schemas.microsoft.com/office/excel/2006/main">
          <x14:cfRule type="expression" priority="3886" stopIfTrue="1" id="{2C0E9070-8F93-45A7-9C8E-24783584B780}">
            <xm:f>IF(_xlfn.XMATCH(D5,'Security Lists'!$C$3:$H$3,0)=4,1,0)</xm:f>
            <x14:dxf>
              <fill>
                <patternFill>
                  <bgColor indexed="13"/>
                </patternFill>
              </fill>
            </x14:dxf>
          </x14:cfRule>
          <xm:sqref>D5</xm:sqref>
        </x14:conditionalFormatting>
        <x14:conditionalFormatting xmlns:xm="http://schemas.microsoft.com/office/excel/2006/main">
          <x14:cfRule type="expression" priority="3887" stopIfTrue="1" id="{A427E3D8-6E09-4F11-8296-3DAF2649C549}">
            <xm:f>IF(_xlfn.XMATCH(D5,'Security Lists'!$C$3:$H$3,0)=5,1,0)</xm:f>
            <x14:dxf>
              <fill>
                <patternFill>
                  <bgColor indexed="50"/>
                </patternFill>
              </fill>
            </x14:dxf>
          </x14:cfRule>
          <xm:sqref>D5</xm:sqref>
        </x14:conditionalFormatting>
        <x14:conditionalFormatting xmlns:xm="http://schemas.microsoft.com/office/excel/2006/main">
          <x14:cfRule type="expression" priority="3888" stopIfTrue="1" id="{F9C23FC1-823C-4CFC-9CE8-D8B21C6D3B30}">
            <xm:f>IF(_xlfn.XMATCH(D5,'Security Lists'!$C$3:$H$3,0)=6,1,0)</xm:f>
            <x14:dxf>
              <fill>
                <patternFill>
                  <bgColor indexed="17"/>
                </patternFill>
              </fill>
            </x14:dxf>
          </x14:cfRule>
          <xm:sqref>D5</xm:sqref>
        </x14:conditionalFormatting>
        <x14:conditionalFormatting xmlns:xm="http://schemas.microsoft.com/office/excel/2006/main">
          <x14:cfRule type="expression" priority="3889" stopIfTrue="1" id="{E06B6061-0514-4B2F-9A24-A16EAD7F2FAC}">
            <xm:f>IF(_xlfn.XMATCH(D6,'Security Lists'!$C$3:$H$3,0)=1,1,0)</xm:f>
            <x14:dxf>
              <fill>
                <patternFill>
                  <bgColor indexed="16"/>
                </patternFill>
              </fill>
            </x14:dxf>
          </x14:cfRule>
          <xm:sqref>D6</xm:sqref>
        </x14:conditionalFormatting>
        <x14:conditionalFormatting xmlns:xm="http://schemas.microsoft.com/office/excel/2006/main">
          <x14:cfRule type="expression" priority="3890" stopIfTrue="1" id="{F4BBC14B-1383-40B8-9EBA-7C3A50F0D0E9}">
            <xm:f>IF(_xlfn.XMATCH(D6,'Security Lists'!$C$3:$H$3,0)=2,1,0)</xm:f>
            <x14:dxf>
              <fill>
                <patternFill>
                  <bgColor indexed="10"/>
                </patternFill>
              </fill>
            </x14:dxf>
          </x14:cfRule>
          <xm:sqref>D6</xm:sqref>
        </x14:conditionalFormatting>
        <x14:conditionalFormatting xmlns:xm="http://schemas.microsoft.com/office/excel/2006/main">
          <x14:cfRule type="expression" priority="3891" stopIfTrue="1" id="{D958A82E-1359-4914-A208-D4431498AA19}">
            <xm:f>IF(_xlfn.XMATCH(D6,'Security Lists'!$C$3:$H$3,0)=3,1,0)</xm:f>
            <x14:dxf>
              <fill>
                <patternFill>
                  <bgColor indexed="51"/>
                </patternFill>
              </fill>
            </x14:dxf>
          </x14:cfRule>
          <xm:sqref>D6</xm:sqref>
        </x14:conditionalFormatting>
        <x14:conditionalFormatting xmlns:xm="http://schemas.microsoft.com/office/excel/2006/main">
          <x14:cfRule type="expression" priority="3892" stopIfTrue="1" id="{80798540-F461-467B-B4EB-23680A2775FD}">
            <xm:f>IF(_xlfn.XMATCH(D6,'Security Lists'!$C$3:$H$3,0)=4,1,0)</xm:f>
            <x14:dxf>
              <fill>
                <patternFill>
                  <bgColor indexed="13"/>
                </patternFill>
              </fill>
            </x14:dxf>
          </x14:cfRule>
          <xm:sqref>D6</xm:sqref>
        </x14:conditionalFormatting>
        <x14:conditionalFormatting xmlns:xm="http://schemas.microsoft.com/office/excel/2006/main">
          <x14:cfRule type="expression" priority="3893" stopIfTrue="1" id="{2C453AD4-C330-4E14-B3B9-AD668A4098EF}">
            <xm:f>IF(_xlfn.XMATCH(D6,'Security Lists'!$C$3:$H$3,0)=5,1,0)</xm:f>
            <x14:dxf>
              <fill>
                <patternFill>
                  <bgColor indexed="50"/>
                </patternFill>
              </fill>
            </x14:dxf>
          </x14:cfRule>
          <xm:sqref>D6</xm:sqref>
        </x14:conditionalFormatting>
        <x14:conditionalFormatting xmlns:xm="http://schemas.microsoft.com/office/excel/2006/main">
          <x14:cfRule type="expression" priority="3894" stopIfTrue="1" id="{B1B7DAE0-1ADD-4F6A-8392-F26CDFF9428F}">
            <xm:f>IF(_xlfn.XMATCH(D6,'Security Lists'!$C$3:$H$3,0)=6,1,0)</xm:f>
            <x14:dxf>
              <fill>
                <patternFill>
                  <bgColor indexed="17"/>
                </patternFill>
              </fill>
            </x14:dxf>
          </x14:cfRule>
          <xm:sqref>D6</xm:sqref>
        </x14:conditionalFormatting>
        <x14:conditionalFormatting xmlns:xm="http://schemas.microsoft.com/office/excel/2006/main">
          <x14:cfRule type="expression" priority="3895" stopIfTrue="1" id="{C4F26D07-90AD-415C-99E9-80126EC6EE54}">
            <xm:f>IF(_xlfn.XMATCH(D7,'Security Lists'!$C$3:$H$3,0)=1,1,0)</xm:f>
            <x14:dxf>
              <fill>
                <patternFill>
                  <bgColor indexed="16"/>
                </patternFill>
              </fill>
            </x14:dxf>
          </x14:cfRule>
          <xm:sqref>D7</xm:sqref>
        </x14:conditionalFormatting>
        <x14:conditionalFormatting xmlns:xm="http://schemas.microsoft.com/office/excel/2006/main">
          <x14:cfRule type="expression" priority="3896" stopIfTrue="1" id="{7BCDCC1D-10E9-4958-9A00-205C34E2E2C8}">
            <xm:f>IF(_xlfn.XMATCH(D7,'Security Lists'!$C$3:$H$3,0)=2,1,0)</xm:f>
            <x14:dxf>
              <fill>
                <patternFill>
                  <bgColor indexed="10"/>
                </patternFill>
              </fill>
            </x14:dxf>
          </x14:cfRule>
          <xm:sqref>D7</xm:sqref>
        </x14:conditionalFormatting>
        <x14:conditionalFormatting xmlns:xm="http://schemas.microsoft.com/office/excel/2006/main">
          <x14:cfRule type="expression" priority="3897" stopIfTrue="1" id="{F4570DE7-6A09-464A-BA46-02EC48E2089C}">
            <xm:f>IF(_xlfn.XMATCH(D7,'Security Lists'!$C$3:$H$3,0)=3,1,0)</xm:f>
            <x14:dxf>
              <fill>
                <patternFill>
                  <bgColor indexed="51"/>
                </patternFill>
              </fill>
            </x14:dxf>
          </x14:cfRule>
          <xm:sqref>D7</xm:sqref>
        </x14:conditionalFormatting>
        <x14:conditionalFormatting xmlns:xm="http://schemas.microsoft.com/office/excel/2006/main">
          <x14:cfRule type="expression" priority="3898" stopIfTrue="1" id="{84937AA6-A1F0-4A43-AFD1-D1ED5724C201}">
            <xm:f>IF(_xlfn.XMATCH(D7,'Security Lists'!$C$3:$H$3,0)=4,1,0)</xm:f>
            <x14:dxf>
              <fill>
                <patternFill>
                  <bgColor indexed="13"/>
                </patternFill>
              </fill>
            </x14:dxf>
          </x14:cfRule>
          <xm:sqref>D7</xm:sqref>
        </x14:conditionalFormatting>
        <x14:conditionalFormatting xmlns:xm="http://schemas.microsoft.com/office/excel/2006/main">
          <x14:cfRule type="expression" priority="3899" stopIfTrue="1" id="{16D01C1E-2431-443D-B7DB-6F3ED112D8FA}">
            <xm:f>IF(_xlfn.XMATCH(D7,'Security Lists'!$C$3:$H$3,0)=5,1,0)</xm:f>
            <x14:dxf>
              <fill>
                <patternFill>
                  <bgColor indexed="50"/>
                </patternFill>
              </fill>
            </x14:dxf>
          </x14:cfRule>
          <xm:sqref>D7</xm:sqref>
        </x14:conditionalFormatting>
        <x14:conditionalFormatting xmlns:xm="http://schemas.microsoft.com/office/excel/2006/main">
          <x14:cfRule type="expression" priority="3900" stopIfTrue="1" id="{97770213-D786-46C3-8B7B-4885B90E3275}">
            <xm:f>IF(_xlfn.XMATCH(D7,'Security Lists'!$C$3:$H$3,0)=6,1,0)</xm:f>
            <x14:dxf>
              <fill>
                <patternFill>
                  <bgColor indexed="17"/>
                </patternFill>
              </fill>
            </x14:dxf>
          </x14:cfRule>
          <xm:sqref>D7</xm:sqref>
        </x14:conditionalFormatting>
        <x14:conditionalFormatting xmlns:xm="http://schemas.microsoft.com/office/excel/2006/main">
          <x14:cfRule type="expression" priority="3901" stopIfTrue="1" id="{244772B1-9E93-4275-8D2B-1D64A3654E17}">
            <xm:f>IF(_xlfn.XMATCH(D8,'Security Lists'!$C$3:$H$3,0)=1,1,0)</xm:f>
            <x14:dxf>
              <fill>
                <patternFill>
                  <bgColor indexed="16"/>
                </patternFill>
              </fill>
            </x14:dxf>
          </x14:cfRule>
          <xm:sqref>D8</xm:sqref>
        </x14:conditionalFormatting>
        <x14:conditionalFormatting xmlns:xm="http://schemas.microsoft.com/office/excel/2006/main">
          <x14:cfRule type="expression" priority="3902" stopIfTrue="1" id="{7B7BB071-A2E9-4F3A-BE06-AA0796A1B294}">
            <xm:f>IF(_xlfn.XMATCH(D8,'Security Lists'!$C$3:$H$3,0)=2,1,0)</xm:f>
            <x14:dxf>
              <fill>
                <patternFill>
                  <bgColor indexed="10"/>
                </patternFill>
              </fill>
            </x14:dxf>
          </x14:cfRule>
          <xm:sqref>D8</xm:sqref>
        </x14:conditionalFormatting>
        <x14:conditionalFormatting xmlns:xm="http://schemas.microsoft.com/office/excel/2006/main">
          <x14:cfRule type="expression" priority="3903" stopIfTrue="1" id="{C12D00F1-4602-4549-83B9-5D55459BE016}">
            <xm:f>IF(_xlfn.XMATCH(D8,'Security Lists'!$C$3:$H$3,0)=3,1,0)</xm:f>
            <x14:dxf>
              <fill>
                <patternFill>
                  <bgColor indexed="51"/>
                </patternFill>
              </fill>
            </x14:dxf>
          </x14:cfRule>
          <xm:sqref>D8</xm:sqref>
        </x14:conditionalFormatting>
        <x14:conditionalFormatting xmlns:xm="http://schemas.microsoft.com/office/excel/2006/main">
          <x14:cfRule type="expression" priority="3904" stopIfTrue="1" id="{89F3BA71-21E7-4EA2-BF0D-63209167B19B}">
            <xm:f>IF(_xlfn.XMATCH(D8,'Security Lists'!$C$3:$H$3,0)=4,1,0)</xm:f>
            <x14:dxf>
              <fill>
                <patternFill>
                  <bgColor indexed="13"/>
                </patternFill>
              </fill>
            </x14:dxf>
          </x14:cfRule>
          <xm:sqref>D8</xm:sqref>
        </x14:conditionalFormatting>
        <x14:conditionalFormatting xmlns:xm="http://schemas.microsoft.com/office/excel/2006/main">
          <x14:cfRule type="expression" priority="3905" stopIfTrue="1" id="{A79B2AC6-F905-4E3E-9A97-E3BA37398872}">
            <xm:f>IF(_xlfn.XMATCH(D8,'Security Lists'!$C$3:$H$3,0)=5,1,0)</xm:f>
            <x14:dxf>
              <fill>
                <patternFill>
                  <bgColor indexed="50"/>
                </patternFill>
              </fill>
            </x14:dxf>
          </x14:cfRule>
          <xm:sqref>D8</xm:sqref>
        </x14:conditionalFormatting>
        <x14:conditionalFormatting xmlns:xm="http://schemas.microsoft.com/office/excel/2006/main">
          <x14:cfRule type="expression" priority="3906" stopIfTrue="1" id="{C9D6D9C4-180E-4C90-AB92-FD7874475BBA}">
            <xm:f>IF(_xlfn.XMATCH(D8,'Security Lists'!$C$3:$H$3,0)=6,1,0)</xm:f>
            <x14:dxf>
              <fill>
                <patternFill>
                  <bgColor indexed="17"/>
                </patternFill>
              </fill>
            </x14:dxf>
          </x14:cfRule>
          <xm:sqref>D8</xm:sqref>
        </x14:conditionalFormatting>
        <x14:conditionalFormatting xmlns:xm="http://schemas.microsoft.com/office/excel/2006/main">
          <x14:cfRule type="expression" priority="3907" stopIfTrue="1" id="{DE99A70D-7B26-41F9-84BA-775709B9E85E}">
            <xm:f>IF(_xlfn.XMATCH(D9,'Security Lists'!$C$3:$H$3,0)=1,1,0)</xm:f>
            <x14:dxf>
              <fill>
                <patternFill>
                  <bgColor indexed="16"/>
                </patternFill>
              </fill>
            </x14:dxf>
          </x14:cfRule>
          <xm:sqref>D9</xm:sqref>
        </x14:conditionalFormatting>
        <x14:conditionalFormatting xmlns:xm="http://schemas.microsoft.com/office/excel/2006/main">
          <x14:cfRule type="expression" priority="3908" stopIfTrue="1" id="{ED2A6938-0590-4D4B-A29B-9EC047F8CBFD}">
            <xm:f>IF(_xlfn.XMATCH(D9,'Security Lists'!$C$3:$H$3,0)=2,1,0)</xm:f>
            <x14:dxf>
              <fill>
                <patternFill>
                  <bgColor indexed="10"/>
                </patternFill>
              </fill>
            </x14:dxf>
          </x14:cfRule>
          <xm:sqref>D9</xm:sqref>
        </x14:conditionalFormatting>
        <x14:conditionalFormatting xmlns:xm="http://schemas.microsoft.com/office/excel/2006/main">
          <x14:cfRule type="expression" priority="3909" stopIfTrue="1" id="{24C79185-7168-4D74-BD26-E25D4C30336E}">
            <xm:f>IF(_xlfn.XMATCH(D9,'Security Lists'!$C$3:$H$3,0)=3,1,0)</xm:f>
            <x14:dxf>
              <fill>
                <patternFill>
                  <bgColor indexed="51"/>
                </patternFill>
              </fill>
            </x14:dxf>
          </x14:cfRule>
          <xm:sqref>D9</xm:sqref>
        </x14:conditionalFormatting>
        <x14:conditionalFormatting xmlns:xm="http://schemas.microsoft.com/office/excel/2006/main">
          <x14:cfRule type="expression" priority="3910" stopIfTrue="1" id="{F3052C01-9A42-422A-98A3-B5ED5E98C763}">
            <xm:f>IF(_xlfn.XMATCH(D9,'Security Lists'!$C$3:$H$3,0)=4,1,0)</xm:f>
            <x14:dxf>
              <fill>
                <patternFill>
                  <bgColor indexed="13"/>
                </patternFill>
              </fill>
            </x14:dxf>
          </x14:cfRule>
          <xm:sqref>D9</xm:sqref>
        </x14:conditionalFormatting>
        <x14:conditionalFormatting xmlns:xm="http://schemas.microsoft.com/office/excel/2006/main">
          <x14:cfRule type="expression" priority="3911" stopIfTrue="1" id="{1430755E-1EF9-4F80-9A15-81C4B3BD390A}">
            <xm:f>IF(_xlfn.XMATCH(D9,'Security Lists'!$C$3:$H$3,0)=5,1,0)</xm:f>
            <x14:dxf>
              <fill>
                <patternFill>
                  <bgColor indexed="50"/>
                </patternFill>
              </fill>
            </x14:dxf>
          </x14:cfRule>
          <xm:sqref>D9</xm:sqref>
        </x14:conditionalFormatting>
        <x14:conditionalFormatting xmlns:xm="http://schemas.microsoft.com/office/excel/2006/main">
          <x14:cfRule type="expression" priority="3912" stopIfTrue="1" id="{1CA2C679-C1AD-4843-ABA1-F6451B11FABF}">
            <xm:f>IF(_xlfn.XMATCH(D9,'Security Lists'!$C$3:$H$3,0)=6,1,0)</xm:f>
            <x14:dxf>
              <fill>
                <patternFill>
                  <bgColor indexed="17"/>
                </patternFill>
              </fill>
            </x14:dxf>
          </x14:cfRule>
          <xm:sqref>D9</xm:sqref>
        </x14:conditionalFormatting>
        <x14:conditionalFormatting xmlns:xm="http://schemas.microsoft.com/office/excel/2006/main">
          <x14:cfRule type="expression" priority="3913" stopIfTrue="1" id="{CDC25B85-39B8-46C8-BC2B-220D56D09B80}">
            <xm:f>IF(_xlfn.XMATCH(D10,'Security Lists'!$C$3:$H$3,0)=1,1,0)</xm:f>
            <x14:dxf>
              <fill>
                <patternFill>
                  <bgColor indexed="16"/>
                </patternFill>
              </fill>
            </x14:dxf>
          </x14:cfRule>
          <xm:sqref>D10</xm:sqref>
        </x14:conditionalFormatting>
        <x14:conditionalFormatting xmlns:xm="http://schemas.microsoft.com/office/excel/2006/main">
          <x14:cfRule type="expression" priority="3914" stopIfTrue="1" id="{BCD4A533-07AC-4C36-9D4F-C2BF0E8AB440}">
            <xm:f>IF(_xlfn.XMATCH(D10,'Security Lists'!$C$3:$H$3,0)=2,1,0)</xm:f>
            <x14:dxf>
              <fill>
                <patternFill>
                  <bgColor indexed="10"/>
                </patternFill>
              </fill>
            </x14:dxf>
          </x14:cfRule>
          <xm:sqref>D10</xm:sqref>
        </x14:conditionalFormatting>
        <x14:conditionalFormatting xmlns:xm="http://schemas.microsoft.com/office/excel/2006/main">
          <x14:cfRule type="expression" priority="3915" stopIfTrue="1" id="{54886AB1-C222-4C15-B62E-166A12094426}">
            <xm:f>IF(_xlfn.XMATCH(D10,'Security Lists'!$C$3:$H$3,0)=3,1,0)</xm:f>
            <x14:dxf>
              <fill>
                <patternFill>
                  <bgColor indexed="51"/>
                </patternFill>
              </fill>
            </x14:dxf>
          </x14:cfRule>
          <xm:sqref>D10</xm:sqref>
        </x14:conditionalFormatting>
        <x14:conditionalFormatting xmlns:xm="http://schemas.microsoft.com/office/excel/2006/main">
          <x14:cfRule type="expression" priority="3916" stopIfTrue="1" id="{C1ED4FE9-CB54-46A5-875E-0DBCE9E45C1C}">
            <xm:f>IF(_xlfn.XMATCH(D10,'Security Lists'!$C$3:$H$3,0)=4,1,0)</xm:f>
            <x14:dxf>
              <fill>
                <patternFill>
                  <bgColor indexed="13"/>
                </patternFill>
              </fill>
            </x14:dxf>
          </x14:cfRule>
          <xm:sqref>D10</xm:sqref>
        </x14:conditionalFormatting>
        <x14:conditionalFormatting xmlns:xm="http://schemas.microsoft.com/office/excel/2006/main">
          <x14:cfRule type="expression" priority="3917" stopIfTrue="1" id="{B4D6DF8C-FF68-46C4-B44A-111D71DEEAEC}">
            <xm:f>IF(_xlfn.XMATCH(D10,'Security Lists'!$C$3:$H$3,0)=5,1,0)</xm:f>
            <x14:dxf>
              <fill>
                <patternFill>
                  <bgColor indexed="50"/>
                </patternFill>
              </fill>
            </x14:dxf>
          </x14:cfRule>
          <xm:sqref>D10</xm:sqref>
        </x14:conditionalFormatting>
        <x14:conditionalFormatting xmlns:xm="http://schemas.microsoft.com/office/excel/2006/main">
          <x14:cfRule type="expression" priority="3918" stopIfTrue="1" id="{5AFBA28C-4649-42A0-A504-DC1805A32E51}">
            <xm:f>IF(_xlfn.XMATCH(D10,'Security Lists'!$C$3:$H$3,0)=6,1,0)</xm:f>
            <x14:dxf>
              <fill>
                <patternFill>
                  <bgColor indexed="17"/>
                </patternFill>
              </fill>
            </x14:dxf>
          </x14:cfRule>
          <xm:sqref>D10</xm:sqref>
        </x14:conditionalFormatting>
        <x14:conditionalFormatting xmlns:xm="http://schemas.microsoft.com/office/excel/2006/main">
          <x14:cfRule type="expression" priority="3919" stopIfTrue="1" id="{4333DD15-0C98-4659-8023-BB44961A2611}">
            <xm:f>IF(_xlfn.XMATCH(D11,'Security Lists'!$C$3:$H$3,0)=1,1,0)</xm:f>
            <x14:dxf>
              <fill>
                <patternFill>
                  <bgColor indexed="16"/>
                </patternFill>
              </fill>
            </x14:dxf>
          </x14:cfRule>
          <xm:sqref>D11</xm:sqref>
        </x14:conditionalFormatting>
        <x14:conditionalFormatting xmlns:xm="http://schemas.microsoft.com/office/excel/2006/main">
          <x14:cfRule type="expression" priority="3920" stopIfTrue="1" id="{E1829EC2-9E08-41CC-9F17-64344B5E6AFC}">
            <xm:f>IF(_xlfn.XMATCH(D11,'Security Lists'!$C$3:$H$3,0)=2,1,0)</xm:f>
            <x14:dxf>
              <fill>
                <patternFill>
                  <bgColor indexed="10"/>
                </patternFill>
              </fill>
            </x14:dxf>
          </x14:cfRule>
          <xm:sqref>D11</xm:sqref>
        </x14:conditionalFormatting>
        <x14:conditionalFormatting xmlns:xm="http://schemas.microsoft.com/office/excel/2006/main">
          <x14:cfRule type="expression" priority="3921" stopIfTrue="1" id="{E1CB6D3E-CE31-4561-B5EE-3B12910486E2}">
            <xm:f>IF(_xlfn.XMATCH(D11,'Security Lists'!$C$3:$H$3,0)=3,1,0)</xm:f>
            <x14:dxf>
              <fill>
                <patternFill>
                  <bgColor indexed="51"/>
                </patternFill>
              </fill>
            </x14:dxf>
          </x14:cfRule>
          <xm:sqref>D11</xm:sqref>
        </x14:conditionalFormatting>
        <x14:conditionalFormatting xmlns:xm="http://schemas.microsoft.com/office/excel/2006/main">
          <x14:cfRule type="expression" priority="3922" stopIfTrue="1" id="{2219C42C-1199-4648-9D15-520275606433}">
            <xm:f>IF(_xlfn.XMATCH(D11,'Security Lists'!$C$3:$H$3,0)=4,1,0)</xm:f>
            <x14:dxf>
              <fill>
                <patternFill>
                  <bgColor indexed="13"/>
                </patternFill>
              </fill>
            </x14:dxf>
          </x14:cfRule>
          <xm:sqref>D11</xm:sqref>
        </x14:conditionalFormatting>
        <x14:conditionalFormatting xmlns:xm="http://schemas.microsoft.com/office/excel/2006/main">
          <x14:cfRule type="expression" priority="3923" stopIfTrue="1" id="{11BA99A8-59A8-45EE-BE47-C2D689E26E86}">
            <xm:f>IF(_xlfn.XMATCH(D11,'Security Lists'!$C$3:$H$3,0)=5,1,0)</xm:f>
            <x14:dxf>
              <fill>
                <patternFill>
                  <bgColor indexed="50"/>
                </patternFill>
              </fill>
            </x14:dxf>
          </x14:cfRule>
          <xm:sqref>D11</xm:sqref>
        </x14:conditionalFormatting>
        <x14:conditionalFormatting xmlns:xm="http://schemas.microsoft.com/office/excel/2006/main">
          <x14:cfRule type="expression" priority="3924" stopIfTrue="1" id="{4B61A558-55BB-43AA-90BB-BD9C3C815507}">
            <xm:f>IF(_xlfn.XMATCH(D11,'Security Lists'!$C$3:$H$3,0)=6,1,0)</xm:f>
            <x14:dxf>
              <fill>
                <patternFill>
                  <bgColor indexed="17"/>
                </patternFill>
              </fill>
            </x14:dxf>
          </x14:cfRule>
          <xm:sqref>D11</xm:sqref>
        </x14:conditionalFormatting>
        <x14:conditionalFormatting xmlns:xm="http://schemas.microsoft.com/office/excel/2006/main">
          <x14:cfRule type="expression" priority="3925" stopIfTrue="1" id="{A01B62EC-7A64-44FE-B28C-C5CA299B55D0}">
            <xm:f>IF(_xlfn.XMATCH(D12,'Security Lists'!$C$3:$H$3,0)=1,1,0)</xm:f>
            <x14:dxf>
              <fill>
                <patternFill>
                  <bgColor indexed="16"/>
                </patternFill>
              </fill>
            </x14:dxf>
          </x14:cfRule>
          <xm:sqref>D12</xm:sqref>
        </x14:conditionalFormatting>
        <x14:conditionalFormatting xmlns:xm="http://schemas.microsoft.com/office/excel/2006/main">
          <x14:cfRule type="expression" priority="3926" stopIfTrue="1" id="{91FA88B8-00A9-491B-87DD-C623A94C27A9}">
            <xm:f>IF(_xlfn.XMATCH(D12,'Security Lists'!$C$3:$H$3,0)=2,1,0)</xm:f>
            <x14:dxf>
              <fill>
                <patternFill>
                  <bgColor indexed="10"/>
                </patternFill>
              </fill>
            </x14:dxf>
          </x14:cfRule>
          <xm:sqref>D12</xm:sqref>
        </x14:conditionalFormatting>
        <x14:conditionalFormatting xmlns:xm="http://schemas.microsoft.com/office/excel/2006/main">
          <x14:cfRule type="expression" priority="3927" stopIfTrue="1" id="{783DAF6B-6B3E-4495-9B4D-CDE06DA1E7EB}">
            <xm:f>IF(_xlfn.XMATCH(D12,'Security Lists'!$C$3:$H$3,0)=3,1,0)</xm:f>
            <x14:dxf>
              <fill>
                <patternFill>
                  <bgColor indexed="51"/>
                </patternFill>
              </fill>
            </x14:dxf>
          </x14:cfRule>
          <xm:sqref>D12</xm:sqref>
        </x14:conditionalFormatting>
        <x14:conditionalFormatting xmlns:xm="http://schemas.microsoft.com/office/excel/2006/main">
          <x14:cfRule type="expression" priority="3928" stopIfTrue="1" id="{9274112A-88EE-49CF-9847-1B882CC020B4}">
            <xm:f>IF(_xlfn.XMATCH(D12,'Security Lists'!$C$3:$H$3,0)=4,1,0)</xm:f>
            <x14:dxf>
              <fill>
                <patternFill>
                  <bgColor indexed="13"/>
                </patternFill>
              </fill>
            </x14:dxf>
          </x14:cfRule>
          <xm:sqref>D12</xm:sqref>
        </x14:conditionalFormatting>
        <x14:conditionalFormatting xmlns:xm="http://schemas.microsoft.com/office/excel/2006/main">
          <x14:cfRule type="expression" priority="3929" stopIfTrue="1" id="{F6BF9D44-3280-4CAB-AC25-702C1C8EE48A}">
            <xm:f>IF(_xlfn.XMATCH(D12,'Security Lists'!$C$3:$H$3,0)=5,1,0)</xm:f>
            <x14:dxf>
              <fill>
                <patternFill>
                  <bgColor indexed="50"/>
                </patternFill>
              </fill>
            </x14:dxf>
          </x14:cfRule>
          <xm:sqref>D12</xm:sqref>
        </x14:conditionalFormatting>
        <x14:conditionalFormatting xmlns:xm="http://schemas.microsoft.com/office/excel/2006/main">
          <x14:cfRule type="expression" priority="3930" stopIfTrue="1" id="{4FD4F665-4C80-49DA-8321-D71B83A8B836}">
            <xm:f>IF(_xlfn.XMATCH(D12,'Security Lists'!$C$3:$H$3,0)=6,1,0)</xm:f>
            <x14:dxf>
              <fill>
                <patternFill>
                  <bgColor indexed="17"/>
                </patternFill>
              </fill>
            </x14:dxf>
          </x14:cfRule>
          <xm:sqref>D12</xm:sqref>
        </x14:conditionalFormatting>
        <x14:conditionalFormatting xmlns:xm="http://schemas.microsoft.com/office/excel/2006/main">
          <x14:cfRule type="expression" priority="3931" stopIfTrue="1" id="{9F99A668-5E3D-4802-BEB2-05FF02D37C77}">
            <xm:f>IF(_xlfn.XMATCH(D13,'Security Lists'!$C$3:$H$3,0)=1,1,0)</xm:f>
            <x14:dxf>
              <fill>
                <patternFill>
                  <bgColor indexed="16"/>
                </patternFill>
              </fill>
            </x14:dxf>
          </x14:cfRule>
          <xm:sqref>D13</xm:sqref>
        </x14:conditionalFormatting>
        <x14:conditionalFormatting xmlns:xm="http://schemas.microsoft.com/office/excel/2006/main">
          <x14:cfRule type="expression" priority="3932" stopIfTrue="1" id="{5709AA0E-6B85-4E4B-B2CF-43B44B1522BA}">
            <xm:f>IF(_xlfn.XMATCH(D13,'Security Lists'!$C$3:$H$3,0)=2,1,0)</xm:f>
            <x14:dxf>
              <fill>
                <patternFill>
                  <bgColor indexed="10"/>
                </patternFill>
              </fill>
            </x14:dxf>
          </x14:cfRule>
          <xm:sqref>D13</xm:sqref>
        </x14:conditionalFormatting>
        <x14:conditionalFormatting xmlns:xm="http://schemas.microsoft.com/office/excel/2006/main">
          <x14:cfRule type="expression" priority="3933" stopIfTrue="1" id="{B814703F-6744-4148-9A52-710CE247AB62}">
            <xm:f>IF(_xlfn.XMATCH(D13,'Security Lists'!$C$3:$H$3,0)=3,1,0)</xm:f>
            <x14:dxf>
              <fill>
                <patternFill>
                  <bgColor indexed="51"/>
                </patternFill>
              </fill>
            </x14:dxf>
          </x14:cfRule>
          <xm:sqref>D13</xm:sqref>
        </x14:conditionalFormatting>
        <x14:conditionalFormatting xmlns:xm="http://schemas.microsoft.com/office/excel/2006/main">
          <x14:cfRule type="expression" priority="3934" stopIfTrue="1" id="{E5766156-0402-4097-A53F-5FED5DFF05BF}">
            <xm:f>IF(_xlfn.XMATCH(D13,'Security Lists'!$C$3:$H$3,0)=4,1,0)</xm:f>
            <x14:dxf>
              <fill>
                <patternFill>
                  <bgColor indexed="13"/>
                </patternFill>
              </fill>
            </x14:dxf>
          </x14:cfRule>
          <xm:sqref>D13</xm:sqref>
        </x14:conditionalFormatting>
        <x14:conditionalFormatting xmlns:xm="http://schemas.microsoft.com/office/excel/2006/main">
          <x14:cfRule type="expression" priority="3935" stopIfTrue="1" id="{BDF48A70-4B84-4B27-A3F4-6F7EE2C54BDC}">
            <xm:f>IF(_xlfn.XMATCH(D13,'Security Lists'!$C$3:$H$3,0)=5,1,0)</xm:f>
            <x14:dxf>
              <fill>
                <patternFill>
                  <bgColor indexed="50"/>
                </patternFill>
              </fill>
            </x14:dxf>
          </x14:cfRule>
          <xm:sqref>D13</xm:sqref>
        </x14:conditionalFormatting>
        <x14:conditionalFormatting xmlns:xm="http://schemas.microsoft.com/office/excel/2006/main">
          <x14:cfRule type="expression" priority="3936" stopIfTrue="1" id="{E0820BEA-FE10-42A9-98AD-0759ABF51C9F}">
            <xm:f>IF(_xlfn.XMATCH(D13,'Security Lists'!$C$3:$H$3,0)=6,1,0)</xm:f>
            <x14:dxf>
              <fill>
                <patternFill>
                  <bgColor indexed="17"/>
                </patternFill>
              </fill>
            </x14:dxf>
          </x14:cfRule>
          <xm:sqref>D13</xm:sqref>
        </x14:conditionalFormatting>
        <x14:conditionalFormatting xmlns:xm="http://schemas.microsoft.com/office/excel/2006/main">
          <x14:cfRule type="expression" priority="3937" stopIfTrue="1" id="{5BFBFA29-69DF-4F4F-84F1-4840DC6EC078}">
            <xm:f>IF(_xlfn.XMATCH(D14,'Security Lists'!$C$3:$H$3,0)=1,1,0)</xm:f>
            <x14:dxf>
              <fill>
                <patternFill>
                  <bgColor indexed="16"/>
                </patternFill>
              </fill>
            </x14:dxf>
          </x14:cfRule>
          <xm:sqref>D14</xm:sqref>
        </x14:conditionalFormatting>
        <x14:conditionalFormatting xmlns:xm="http://schemas.microsoft.com/office/excel/2006/main">
          <x14:cfRule type="expression" priority="3938" stopIfTrue="1" id="{0F5215CE-9627-460A-AD95-31C0F857201D}">
            <xm:f>IF(_xlfn.XMATCH(D14,'Security Lists'!$C$3:$H$3,0)=2,1,0)</xm:f>
            <x14:dxf>
              <fill>
                <patternFill>
                  <bgColor indexed="10"/>
                </patternFill>
              </fill>
            </x14:dxf>
          </x14:cfRule>
          <xm:sqref>D14</xm:sqref>
        </x14:conditionalFormatting>
        <x14:conditionalFormatting xmlns:xm="http://schemas.microsoft.com/office/excel/2006/main">
          <x14:cfRule type="expression" priority="3939" stopIfTrue="1" id="{25057513-2A39-4799-98CF-96B0CA9D0BE6}">
            <xm:f>IF(_xlfn.XMATCH(D14,'Security Lists'!$C$3:$H$3,0)=3,1,0)</xm:f>
            <x14:dxf>
              <fill>
                <patternFill>
                  <bgColor indexed="51"/>
                </patternFill>
              </fill>
            </x14:dxf>
          </x14:cfRule>
          <xm:sqref>D14</xm:sqref>
        </x14:conditionalFormatting>
        <x14:conditionalFormatting xmlns:xm="http://schemas.microsoft.com/office/excel/2006/main">
          <x14:cfRule type="expression" priority="3940" stopIfTrue="1" id="{2AB01C12-E291-4D99-8CA4-A19B2FDC090C}">
            <xm:f>IF(_xlfn.XMATCH(D14,'Security Lists'!$C$3:$H$3,0)=4,1,0)</xm:f>
            <x14:dxf>
              <fill>
                <patternFill>
                  <bgColor indexed="13"/>
                </patternFill>
              </fill>
            </x14:dxf>
          </x14:cfRule>
          <xm:sqref>D14</xm:sqref>
        </x14:conditionalFormatting>
        <x14:conditionalFormatting xmlns:xm="http://schemas.microsoft.com/office/excel/2006/main">
          <x14:cfRule type="expression" priority="3941" stopIfTrue="1" id="{062FDED5-780E-4ECF-961F-1A343FF57D13}">
            <xm:f>IF(_xlfn.XMATCH(D14,'Security Lists'!$C$3:$H$3,0)=5,1,0)</xm:f>
            <x14:dxf>
              <fill>
                <patternFill>
                  <bgColor indexed="50"/>
                </patternFill>
              </fill>
            </x14:dxf>
          </x14:cfRule>
          <xm:sqref>D14</xm:sqref>
        </x14:conditionalFormatting>
        <x14:conditionalFormatting xmlns:xm="http://schemas.microsoft.com/office/excel/2006/main">
          <x14:cfRule type="expression" priority="3942" stopIfTrue="1" id="{632AF5D4-DB98-433C-9A97-E7A474F5956C}">
            <xm:f>IF(_xlfn.XMATCH(D14,'Security Lists'!$C$3:$H$3,0)=6,1,0)</xm:f>
            <x14:dxf>
              <fill>
                <patternFill>
                  <bgColor indexed="17"/>
                </patternFill>
              </fill>
            </x14:dxf>
          </x14:cfRule>
          <xm:sqref>D14</xm:sqref>
        </x14:conditionalFormatting>
        <x14:conditionalFormatting xmlns:xm="http://schemas.microsoft.com/office/excel/2006/main">
          <x14:cfRule type="expression" priority="3943" stopIfTrue="1" id="{E63DC646-24A4-445E-82C7-051F2B222CF6}">
            <xm:f>IF(_xlfn.XMATCH(D15,'Security Lists'!$C$3:$H$3,0)=1,1,0)</xm:f>
            <x14:dxf>
              <fill>
                <patternFill>
                  <bgColor indexed="16"/>
                </patternFill>
              </fill>
            </x14:dxf>
          </x14:cfRule>
          <xm:sqref>D15</xm:sqref>
        </x14:conditionalFormatting>
        <x14:conditionalFormatting xmlns:xm="http://schemas.microsoft.com/office/excel/2006/main">
          <x14:cfRule type="expression" priority="3944" stopIfTrue="1" id="{1706FC43-D23E-4C97-B6A2-743A7B94B8ED}">
            <xm:f>IF(_xlfn.XMATCH(D15,'Security Lists'!$C$3:$H$3,0)=2,1,0)</xm:f>
            <x14:dxf>
              <fill>
                <patternFill>
                  <bgColor indexed="10"/>
                </patternFill>
              </fill>
            </x14:dxf>
          </x14:cfRule>
          <xm:sqref>D15</xm:sqref>
        </x14:conditionalFormatting>
        <x14:conditionalFormatting xmlns:xm="http://schemas.microsoft.com/office/excel/2006/main">
          <x14:cfRule type="expression" priority="3945" stopIfTrue="1" id="{B57DEE58-4A86-4765-8A58-D45E2C5F8398}">
            <xm:f>IF(_xlfn.XMATCH(D15,'Security Lists'!$C$3:$H$3,0)=3,1,0)</xm:f>
            <x14:dxf>
              <fill>
                <patternFill>
                  <bgColor indexed="51"/>
                </patternFill>
              </fill>
            </x14:dxf>
          </x14:cfRule>
          <xm:sqref>D15</xm:sqref>
        </x14:conditionalFormatting>
        <x14:conditionalFormatting xmlns:xm="http://schemas.microsoft.com/office/excel/2006/main">
          <x14:cfRule type="expression" priority="3946" stopIfTrue="1" id="{04712ABC-47D6-482B-A1DE-1E7BCE4E6F4C}">
            <xm:f>IF(_xlfn.XMATCH(D15,'Security Lists'!$C$3:$H$3,0)=4,1,0)</xm:f>
            <x14:dxf>
              <fill>
                <patternFill>
                  <bgColor indexed="13"/>
                </patternFill>
              </fill>
            </x14:dxf>
          </x14:cfRule>
          <xm:sqref>D15</xm:sqref>
        </x14:conditionalFormatting>
        <x14:conditionalFormatting xmlns:xm="http://schemas.microsoft.com/office/excel/2006/main">
          <x14:cfRule type="expression" priority="3947" stopIfTrue="1" id="{92F837C2-0DDB-45A1-9BFB-1C9DBBD665A5}">
            <xm:f>IF(_xlfn.XMATCH(D15,'Security Lists'!$C$3:$H$3,0)=5,1,0)</xm:f>
            <x14:dxf>
              <fill>
                <patternFill>
                  <bgColor indexed="50"/>
                </patternFill>
              </fill>
            </x14:dxf>
          </x14:cfRule>
          <xm:sqref>D15</xm:sqref>
        </x14:conditionalFormatting>
        <x14:conditionalFormatting xmlns:xm="http://schemas.microsoft.com/office/excel/2006/main">
          <x14:cfRule type="expression" priority="3948" stopIfTrue="1" id="{7F5D74EB-3C84-4802-86BA-2B60838F6ECD}">
            <xm:f>IF(_xlfn.XMATCH(D15,'Security Lists'!$C$3:$H$3,0)=6,1,0)</xm:f>
            <x14:dxf>
              <fill>
                <patternFill>
                  <bgColor indexed="17"/>
                </patternFill>
              </fill>
            </x14:dxf>
          </x14:cfRule>
          <xm:sqref>D15</xm:sqref>
        </x14:conditionalFormatting>
        <x14:conditionalFormatting xmlns:xm="http://schemas.microsoft.com/office/excel/2006/main">
          <x14:cfRule type="expression" priority="3949" stopIfTrue="1" id="{FF1A030A-EF19-4AEE-9678-C6DDE1772AA7}">
            <xm:f>IF(_xlfn.XMATCH(D16,'Security Lists'!$C$3:$H$3,0)=1,1,0)</xm:f>
            <x14:dxf>
              <fill>
                <patternFill>
                  <bgColor indexed="16"/>
                </patternFill>
              </fill>
            </x14:dxf>
          </x14:cfRule>
          <xm:sqref>D16</xm:sqref>
        </x14:conditionalFormatting>
        <x14:conditionalFormatting xmlns:xm="http://schemas.microsoft.com/office/excel/2006/main">
          <x14:cfRule type="expression" priority="3950" stopIfTrue="1" id="{09D228DD-12F9-4AFA-AAB0-3B3B63C5CF3F}">
            <xm:f>IF(_xlfn.XMATCH(D16,'Security Lists'!$C$3:$H$3,0)=2,1,0)</xm:f>
            <x14:dxf>
              <fill>
                <patternFill>
                  <bgColor indexed="10"/>
                </patternFill>
              </fill>
            </x14:dxf>
          </x14:cfRule>
          <xm:sqref>D16</xm:sqref>
        </x14:conditionalFormatting>
        <x14:conditionalFormatting xmlns:xm="http://schemas.microsoft.com/office/excel/2006/main">
          <x14:cfRule type="expression" priority="3951" stopIfTrue="1" id="{7D20759B-3899-4C68-B4A5-A749581C0DC7}">
            <xm:f>IF(_xlfn.XMATCH(D16,'Security Lists'!$C$3:$H$3,0)=3,1,0)</xm:f>
            <x14:dxf>
              <fill>
                <patternFill>
                  <bgColor indexed="51"/>
                </patternFill>
              </fill>
            </x14:dxf>
          </x14:cfRule>
          <xm:sqref>D16</xm:sqref>
        </x14:conditionalFormatting>
        <x14:conditionalFormatting xmlns:xm="http://schemas.microsoft.com/office/excel/2006/main">
          <x14:cfRule type="expression" priority="3952" stopIfTrue="1" id="{E2FB9E26-4F64-4A84-BB95-218DF5ABFBD5}">
            <xm:f>IF(_xlfn.XMATCH(D16,'Security Lists'!$C$3:$H$3,0)=4,1,0)</xm:f>
            <x14:dxf>
              <fill>
                <patternFill>
                  <bgColor indexed="13"/>
                </patternFill>
              </fill>
            </x14:dxf>
          </x14:cfRule>
          <xm:sqref>D16</xm:sqref>
        </x14:conditionalFormatting>
        <x14:conditionalFormatting xmlns:xm="http://schemas.microsoft.com/office/excel/2006/main">
          <x14:cfRule type="expression" priority="3953" stopIfTrue="1" id="{64F3C76C-5550-459B-A92E-669F90F53B1A}">
            <xm:f>IF(_xlfn.XMATCH(D16,'Security Lists'!$C$3:$H$3,0)=5,1,0)</xm:f>
            <x14:dxf>
              <fill>
                <patternFill>
                  <bgColor indexed="50"/>
                </patternFill>
              </fill>
            </x14:dxf>
          </x14:cfRule>
          <xm:sqref>D16</xm:sqref>
        </x14:conditionalFormatting>
        <x14:conditionalFormatting xmlns:xm="http://schemas.microsoft.com/office/excel/2006/main">
          <x14:cfRule type="expression" priority="3954" stopIfTrue="1" id="{3B95B9EB-5C1D-4900-B3F8-5E3F91247886}">
            <xm:f>IF(_xlfn.XMATCH(D16,'Security Lists'!$C$3:$H$3,0)=6,1,0)</xm:f>
            <x14:dxf>
              <fill>
                <patternFill>
                  <bgColor indexed="17"/>
                </patternFill>
              </fill>
            </x14:dxf>
          </x14:cfRule>
          <xm:sqref>D16</xm:sqref>
        </x14:conditionalFormatting>
        <x14:conditionalFormatting xmlns:xm="http://schemas.microsoft.com/office/excel/2006/main">
          <x14:cfRule type="expression" priority="3955" stopIfTrue="1" id="{818571C4-6ECA-4DFD-B0A1-0C65454DA581}">
            <xm:f>IF(_xlfn.XMATCH(D17,'Security Lists'!$C$3:$H$3,0)=1,1,0)</xm:f>
            <x14:dxf>
              <fill>
                <patternFill>
                  <bgColor indexed="16"/>
                </patternFill>
              </fill>
            </x14:dxf>
          </x14:cfRule>
          <xm:sqref>D17</xm:sqref>
        </x14:conditionalFormatting>
        <x14:conditionalFormatting xmlns:xm="http://schemas.microsoft.com/office/excel/2006/main">
          <x14:cfRule type="expression" priority="3956" stopIfTrue="1" id="{96BDDAA4-364F-4ADD-AEAD-B7B48D214ED9}">
            <xm:f>IF(_xlfn.XMATCH(D17,'Security Lists'!$C$3:$H$3,0)=2,1,0)</xm:f>
            <x14:dxf>
              <fill>
                <patternFill>
                  <bgColor indexed="10"/>
                </patternFill>
              </fill>
            </x14:dxf>
          </x14:cfRule>
          <xm:sqref>D17</xm:sqref>
        </x14:conditionalFormatting>
        <x14:conditionalFormatting xmlns:xm="http://schemas.microsoft.com/office/excel/2006/main">
          <x14:cfRule type="expression" priority="3957" stopIfTrue="1" id="{F5B8BA34-6013-4B84-BE66-122DB6479607}">
            <xm:f>IF(_xlfn.XMATCH(D17,'Security Lists'!$C$3:$H$3,0)=3,1,0)</xm:f>
            <x14:dxf>
              <fill>
                <patternFill>
                  <bgColor indexed="51"/>
                </patternFill>
              </fill>
            </x14:dxf>
          </x14:cfRule>
          <xm:sqref>D17</xm:sqref>
        </x14:conditionalFormatting>
        <x14:conditionalFormatting xmlns:xm="http://schemas.microsoft.com/office/excel/2006/main">
          <x14:cfRule type="expression" priority="3958" stopIfTrue="1" id="{BB1B9B91-3C2A-488B-AA26-A09E90483102}">
            <xm:f>IF(_xlfn.XMATCH(D17,'Security Lists'!$C$3:$H$3,0)=4,1,0)</xm:f>
            <x14:dxf>
              <fill>
                <patternFill>
                  <bgColor indexed="13"/>
                </patternFill>
              </fill>
            </x14:dxf>
          </x14:cfRule>
          <xm:sqref>D17</xm:sqref>
        </x14:conditionalFormatting>
        <x14:conditionalFormatting xmlns:xm="http://schemas.microsoft.com/office/excel/2006/main">
          <x14:cfRule type="expression" priority="3959" stopIfTrue="1" id="{6DF96422-F3AF-4437-9769-2B9F485099FF}">
            <xm:f>IF(_xlfn.XMATCH(D17,'Security Lists'!$C$3:$H$3,0)=5,1,0)</xm:f>
            <x14:dxf>
              <fill>
                <patternFill>
                  <bgColor indexed="50"/>
                </patternFill>
              </fill>
            </x14:dxf>
          </x14:cfRule>
          <xm:sqref>D17</xm:sqref>
        </x14:conditionalFormatting>
        <x14:conditionalFormatting xmlns:xm="http://schemas.microsoft.com/office/excel/2006/main">
          <x14:cfRule type="expression" priority="3960" stopIfTrue="1" id="{E1521C10-9ECD-43EB-A4CE-22D0551A78AB}">
            <xm:f>IF(_xlfn.XMATCH(D17,'Security Lists'!$C$3:$H$3,0)=6,1,0)</xm:f>
            <x14:dxf>
              <fill>
                <patternFill>
                  <bgColor indexed="17"/>
                </patternFill>
              </fill>
            </x14:dxf>
          </x14:cfRule>
          <xm:sqref>D17</xm:sqref>
        </x14:conditionalFormatting>
        <x14:conditionalFormatting xmlns:xm="http://schemas.microsoft.com/office/excel/2006/main">
          <x14:cfRule type="expression" priority="3961" stopIfTrue="1" id="{F6813C8B-0A79-440C-86E7-5FD6F749ED9C}">
            <xm:f>IF(_xlfn.XMATCH(E3,'Security Lists'!$C$4:$H$4,0)=1,1,0)</xm:f>
            <x14:dxf>
              <fill>
                <patternFill>
                  <bgColor indexed="16"/>
                </patternFill>
              </fill>
            </x14:dxf>
          </x14:cfRule>
          <xm:sqref>E3</xm:sqref>
        </x14:conditionalFormatting>
        <x14:conditionalFormatting xmlns:xm="http://schemas.microsoft.com/office/excel/2006/main">
          <x14:cfRule type="expression" priority="3962" stopIfTrue="1" id="{C5B52E0D-399C-42D9-AB43-17ADDB600B3C}">
            <xm:f>IF(_xlfn.XMATCH(E3,'Security Lists'!$C$4:$H$4,0)=2,1,0)</xm:f>
            <x14:dxf>
              <fill>
                <patternFill>
                  <bgColor indexed="10"/>
                </patternFill>
              </fill>
            </x14:dxf>
          </x14:cfRule>
          <xm:sqref>E3</xm:sqref>
        </x14:conditionalFormatting>
        <x14:conditionalFormatting xmlns:xm="http://schemas.microsoft.com/office/excel/2006/main">
          <x14:cfRule type="expression" priority="3963" stopIfTrue="1" id="{7B5E7662-E3FA-4229-970A-778D0D389612}">
            <xm:f>IF(_xlfn.XMATCH(E3,'Security Lists'!$C$4:$H$4,0)=3,1,0)</xm:f>
            <x14:dxf>
              <fill>
                <patternFill>
                  <bgColor indexed="51"/>
                </patternFill>
              </fill>
            </x14:dxf>
          </x14:cfRule>
          <xm:sqref>E3</xm:sqref>
        </x14:conditionalFormatting>
        <x14:conditionalFormatting xmlns:xm="http://schemas.microsoft.com/office/excel/2006/main">
          <x14:cfRule type="expression" priority="3964" stopIfTrue="1" id="{9324B445-5672-4DA7-927A-CCE6C50694E1}">
            <xm:f>IF(_xlfn.XMATCH(E3,'Security Lists'!$C$4:$H$4,0)=4,1,0)</xm:f>
            <x14:dxf>
              <fill>
                <patternFill>
                  <bgColor indexed="13"/>
                </patternFill>
              </fill>
            </x14:dxf>
          </x14:cfRule>
          <xm:sqref>E3</xm:sqref>
        </x14:conditionalFormatting>
        <x14:conditionalFormatting xmlns:xm="http://schemas.microsoft.com/office/excel/2006/main">
          <x14:cfRule type="expression" priority="3965" stopIfTrue="1" id="{A4EC555F-FC6D-4600-8EE2-9C9059B21DA8}">
            <xm:f>IF(_xlfn.XMATCH(E3,'Security Lists'!$C$4:$H$4,0)=5,1,0)</xm:f>
            <x14:dxf>
              <fill>
                <patternFill>
                  <bgColor indexed="50"/>
                </patternFill>
              </fill>
            </x14:dxf>
          </x14:cfRule>
          <xm:sqref>E3</xm:sqref>
        </x14:conditionalFormatting>
        <x14:conditionalFormatting xmlns:xm="http://schemas.microsoft.com/office/excel/2006/main">
          <x14:cfRule type="expression" priority="3966" stopIfTrue="1" id="{8C114ED5-D1C4-49FA-9D1C-D364FDBEDA40}">
            <xm:f>IF(_xlfn.XMATCH(E3,'Security Lists'!$C$4:$H$4,0)=6,1,0)</xm:f>
            <x14:dxf>
              <fill>
                <patternFill>
                  <bgColor indexed="17"/>
                </patternFill>
              </fill>
            </x14:dxf>
          </x14:cfRule>
          <xm:sqref>E3</xm:sqref>
        </x14:conditionalFormatting>
        <x14:conditionalFormatting xmlns:xm="http://schemas.microsoft.com/office/excel/2006/main">
          <x14:cfRule type="expression" priority="3967" stopIfTrue="1" id="{A0B0078E-4C15-4CF9-85B1-120756E5B24B}">
            <xm:f>IF(_xlfn.XMATCH(E4,'Security Lists'!$C$4:$H$4,0)=1,1,0)</xm:f>
            <x14:dxf>
              <fill>
                <patternFill>
                  <bgColor indexed="16"/>
                </patternFill>
              </fill>
            </x14:dxf>
          </x14:cfRule>
          <xm:sqref>E4</xm:sqref>
        </x14:conditionalFormatting>
        <x14:conditionalFormatting xmlns:xm="http://schemas.microsoft.com/office/excel/2006/main">
          <x14:cfRule type="expression" priority="3968" stopIfTrue="1" id="{E788D4DC-1E4B-49B3-AD8A-19EC5575CB92}">
            <xm:f>IF(_xlfn.XMATCH(E4,'Security Lists'!$C$4:$H$4,0)=2,1,0)</xm:f>
            <x14:dxf>
              <fill>
                <patternFill>
                  <bgColor indexed="10"/>
                </patternFill>
              </fill>
            </x14:dxf>
          </x14:cfRule>
          <xm:sqref>E4</xm:sqref>
        </x14:conditionalFormatting>
        <x14:conditionalFormatting xmlns:xm="http://schemas.microsoft.com/office/excel/2006/main">
          <x14:cfRule type="expression" priority="3969" stopIfTrue="1" id="{AE5D028F-0157-4691-A36C-25133E996B7F}">
            <xm:f>IF(_xlfn.XMATCH(E4,'Security Lists'!$C$4:$H$4,0)=3,1,0)</xm:f>
            <x14:dxf>
              <fill>
                <patternFill>
                  <bgColor indexed="51"/>
                </patternFill>
              </fill>
            </x14:dxf>
          </x14:cfRule>
          <xm:sqref>E4</xm:sqref>
        </x14:conditionalFormatting>
        <x14:conditionalFormatting xmlns:xm="http://schemas.microsoft.com/office/excel/2006/main">
          <x14:cfRule type="expression" priority="3970" stopIfTrue="1" id="{AF662295-A73F-4D34-9EFA-E57926FDE45C}">
            <xm:f>IF(_xlfn.XMATCH(E4,'Security Lists'!$C$4:$H$4,0)=4,1,0)</xm:f>
            <x14:dxf>
              <fill>
                <patternFill>
                  <bgColor indexed="13"/>
                </patternFill>
              </fill>
            </x14:dxf>
          </x14:cfRule>
          <xm:sqref>E4</xm:sqref>
        </x14:conditionalFormatting>
        <x14:conditionalFormatting xmlns:xm="http://schemas.microsoft.com/office/excel/2006/main">
          <x14:cfRule type="expression" priority="3971" stopIfTrue="1" id="{BC022213-DC04-4497-82D6-A8F02625E617}">
            <xm:f>IF(_xlfn.XMATCH(E4,'Security Lists'!$C$4:$H$4,0)=5,1,0)</xm:f>
            <x14:dxf>
              <fill>
                <patternFill>
                  <bgColor indexed="50"/>
                </patternFill>
              </fill>
            </x14:dxf>
          </x14:cfRule>
          <xm:sqref>E4</xm:sqref>
        </x14:conditionalFormatting>
        <x14:conditionalFormatting xmlns:xm="http://schemas.microsoft.com/office/excel/2006/main">
          <x14:cfRule type="expression" priority="3972" stopIfTrue="1" id="{63175B00-9BB4-488E-8378-EFA35D404C70}">
            <xm:f>IF(_xlfn.XMATCH(E4,'Security Lists'!$C$4:$H$4,0)=6,1,0)</xm:f>
            <x14:dxf>
              <fill>
                <patternFill>
                  <bgColor indexed="17"/>
                </patternFill>
              </fill>
            </x14:dxf>
          </x14:cfRule>
          <xm:sqref>E4</xm:sqref>
        </x14:conditionalFormatting>
        <x14:conditionalFormatting xmlns:xm="http://schemas.microsoft.com/office/excel/2006/main">
          <x14:cfRule type="expression" priority="3973" stopIfTrue="1" id="{02E8284D-9133-4AEB-9AE6-64D68514633C}">
            <xm:f>IF(_xlfn.XMATCH(E5,'Security Lists'!$C$4:$H$4,0)=1,1,0)</xm:f>
            <x14:dxf>
              <fill>
                <patternFill>
                  <bgColor indexed="16"/>
                </patternFill>
              </fill>
            </x14:dxf>
          </x14:cfRule>
          <xm:sqref>E5</xm:sqref>
        </x14:conditionalFormatting>
        <x14:conditionalFormatting xmlns:xm="http://schemas.microsoft.com/office/excel/2006/main">
          <x14:cfRule type="expression" priority="3974" stopIfTrue="1" id="{272CEFE0-3A41-4F8C-8ABA-E70A85380C69}">
            <xm:f>IF(_xlfn.XMATCH(E5,'Security Lists'!$C$4:$H$4,0)=2,1,0)</xm:f>
            <x14:dxf>
              <fill>
                <patternFill>
                  <bgColor indexed="10"/>
                </patternFill>
              </fill>
            </x14:dxf>
          </x14:cfRule>
          <xm:sqref>E5</xm:sqref>
        </x14:conditionalFormatting>
        <x14:conditionalFormatting xmlns:xm="http://schemas.microsoft.com/office/excel/2006/main">
          <x14:cfRule type="expression" priority="3975" stopIfTrue="1" id="{8CBDAFEA-B7B9-43CB-8784-640E2F5763D4}">
            <xm:f>IF(_xlfn.XMATCH(E5,'Security Lists'!$C$4:$H$4,0)=3,1,0)</xm:f>
            <x14:dxf>
              <fill>
                <patternFill>
                  <bgColor indexed="51"/>
                </patternFill>
              </fill>
            </x14:dxf>
          </x14:cfRule>
          <xm:sqref>E5</xm:sqref>
        </x14:conditionalFormatting>
        <x14:conditionalFormatting xmlns:xm="http://schemas.microsoft.com/office/excel/2006/main">
          <x14:cfRule type="expression" priority="3976" stopIfTrue="1" id="{1EA378A6-44EB-484D-97A4-52507701785E}">
            <xm:f>IF(_xlfn.XMATCH(E5,'Security Lists'!$C$4:$H$4,0)=4,1,0)</xm:f>
            <x14:dxf>
              <fill>
                <patternFill>
                  <bgColor indexed="13"/>
                </patternFill>
              </fill>
            </x14:dxf>
          </x14:cfRule>
          <xm:sqref>E5</xm:sqref>
        </x14:conditionalFormatting>
        <x14:conditionalFormatting xmlns:xm="http://schemas.microsoft.com/office/excel/2006/main">
          <x14:cfRule type="expression" priority="3977" stopIfTrue="1" id="{EC819BBF-6081-4A9B-B973-73E9B79E45F2}">
            <xm:f>IF(_xlfn.XMATCH(E5,'Security Lists'!$C$4:$H$4,0)=5,1,0)</xm:f>
            <x14:dxf>
              <fill>
                <patternFill>
                  <bgColor indexed="50"/>
                </patternFill>
              </fill>
            </x14:dxf>
          </x14:cfRule>
          <xm:sqref>E5</xm:sqref>
        </x14:conditionalFormatting>
        <x14:conditionalFormatting xmlns:xm="http://schemas.microsoft.com/office/excel/2006/main">
          <x14:cfRule type="expression" priority="3978" stopIfTrue="1" id="{A1AE00FD-5D13-4E3D-8B25-083F85FADEAE}">
            <xm:f>IF(_xlfn.XMATCH(E5,'Security Lists'!$C$4:$H$4,0)=6,1,0)</xm:f>
            <x14:dxf>
              <fill>
                <patternFill>
                  <bgColor indexed="17"/>
                </patternFill>
              </fill>
            </x14:dxf>
          </x14:cfRule>
          <xm:sqref>E5</xm:sqref>
        </x14:conditionalFormatting>
        <x14:conditionalFormatting xmlns:xm="http://schemas.microsoft.com/office/excel/2006/main">
          <x14:cfRule type="expression" priority="3979" stopIfTrue="1" id="{722AE646-8CE8-46D8-954C-4CCB0BB1FD05}">
            <xm:f>IF(_xlfn.XMATCH(E6,'Security Lists'!$C$4:$H$4,0)=1,1,0)</xm:f>
            <x14:dxf>
              <fill>
                <patternFill>
                  <bgColor indexed="16"/>
                </patternFill>
              </fill>
            </x14:dxf>
          </x14:cfRule>
          <xm:sqref>E6</xm:sqref>
        </x14:conditionalFormatting>
        <x14:conditionalFormatting xmlns:xm="http://schemas.microsoft.com/office/excel/2006/main">
          <x14:cfRule type="expression" priority="3980" stopIfTrue="1" id="{9B1EC00A-5AB9-4C1D-8A1D-5D4F8B936616}">
            <xm:f>IF(_xlfn.XMATCH(E6,'Security Lists'!$C$4:$H$4,0)=2,1,0)</xm:f>
            <x14:dxf>
              <fill>
                <patternFill>
                  <bgColor indexed="10"/>
                </patternFill>
              </fill>
            </x14:dxf>
          </x14:cfRule>
          <xm:sqref>E6</xm:sqref>
        </x14:conditionalFormatting>
        <x14:conditionalFormatting xmlns:xm="http://schemas.microsoft.com/office/excel/2006/main">
          <x14:cfRule type="expression" priority="3981" stopIfTrue="1" id="{C8F45DD1-E6C7-4297-8C17-6107B651C198}">
            <xm:f>IF(_xlfn.XMATCH(E6,'Security Lists'!$C$4:$H$4,0)=3,1,0)</xm:f>
            <x14:dxf>
              <fill>
                <patternFill>
                  <bgColor indexed="51"/>
                </patternFill>
              </fill>
            </x14:dxf>
          </x14:cfRule>
          <xm:sqref>E6</xm:sqref>
        </x14:conditionalFormatting>
        <x14:conditionalFormatting xmlns:xm="http://schemas.microsoft.com/office/excel/2006/main">
          <x14:cfRule type="expression" priority="3982" stopIfTrue="1" id="{7D323359-2979-45FC-BC0C-7292DE0D3BDB}">
            <xm:f>IF(_xlfn.XMATCH(E6,'Security Lists'!$C$4:$H$4,0)=4,1,0)</xm:f>
            <x14:dxf>
              <fill>
                <patternFill>
                  <bgColor indexed="13"/>
                </patternFill>
              </fill>
            </x14:dxf>
          </x14:cfRule>
          <xm:sqref>E6</xm:sqref>
        </x14:conditionalFormatting>
        <x14:conditionalFormatting xmlns:xm="http://schemas.microsoft.com/office/excel/2006/main">
          <x14:cfRule type="expression" priority="3983" stopIfTrue="1" id="{6293C7CE-7119-4CCB-8605-C7318437804F}">
            <xm:f>IF(_xlfn.XMATCH(E6,'Security Lists'!$C$4:$H$4,0)=5,1,0)</xm:f>
            <x14:dxf>
              <fill>
                <patternFill>
                  <bgColor indexed="50"/>
                </patternFill>
              </fill>
            </x14:dxf>
          </x14:cfRule>
          <xm:sqref>E6</xm:sqref>
        </x14:conditionalFormatting>
        <x14:conditionalFormatting xmlns:xm="http://schemas.microsoft.com/office/excel/2006/main">
          <x14:cfRule type="expression" priority="3984" stopIfTrue="1" id="{47602E72-08E5-4047-BC83-576483CCB636}">
            <xm:f>IF(_xlfn.XMATCH(E6,'Security Lists'!$C$4:$H$4,0)=6,1,0)</xm:f>
            <x14:dxf>
              <fill>
                <patternFill>
                  <bgColor indexed="17"/>
                </patternFill>
              </fill>
            </x14:dxf>
          </x14:cfRule>
          <xm:sqref>E6</xm:sqref>
        </x14:conditionalFormatting>
        <x14:conditionalFormatting xmlns:xm="http://schemas.microsoft.com/office/excel/2006/main">
          <x14:cfRule type="expression" priority="3985" stopIfTrue="1" id="{615DF9ED-BD79-4A05-A30A-E7F31A42D6D9}">
            <xm:f>IF(_xlfn.XMATCH(E7,'Security Lists'!$C$4:$H$4,0)=1,1,0)</xm:f>
            <x14:dxf>
              <fill>
                <patternFill>
                  <bgColor indexed="16"/>
                </patternFill>
              </fill>
            </x14:dxf>
          </x14:cfRule>
          <xm:sqref>E7</xm:sqref>
        </x14:conditionalFormatting>
        <x14:conditionalFormatting xmlns:xm="http://schemas.microsoft.com/office/excel/2006/main">
          <x14:cfRule type="expression" priority="3986" stopIfTrue="1" id="{226BF2A1-E21C-4268-87BB-203D7F5B52FF}">
            <xm:f>IF(_xlfn.XMATCH(E7,'Security Lists'!$C$4:$H$4,0)=2,1,0)</xm:f>
            <x14:dxf>
              <fill>
                <patternFill>
                  <bgColor indexed="10"/>
                </patternFill>
              </fill>
            </x14:dxf>
          </x14:cfRule>
          <xm:sqref>E7</xm:sqref>
        </x14:conditionalFormatting>
        <x14:conditionalFormatting xmlns:xm="http://schemas.microsoft.com/office/excel/2006/main">
          <x14:cfRule type="expression" priority="3987" stopIfTrue="1" id="{BEABB052-A59D-44E8-AF75-9A909ADE067E}">
            <xm:f>IF(_xlfn.XMATCH(E7,'Security Lists'!$C$4:$H$4,0)=3,1,0)</xm:f>
            <x14:dxf>
              <fill>
                <patternFill>
                  <bgColor indexed="51"/>
                </patternFill>
              </fill>
            </x14:dxf>
          </x14:cfRule>
          <xm:sqref>E7</xm:sqref>
        </x14:conditionalFormatting>
        <x14:conditionalFormatting xmlns:xm="http://schemas.microsoft.com/office/excel/2006/main">
          <x14:cfRule type="expression" priority="3988" stopIfTrue="1" id="{2A6203A5-7BB9-407A-94D3-1B925AA8328D}">
            <xm:f>IF(_xlfn.XMATCH(E7,'Security Lists'!$C$4:$H$4,0)=4,1,0)</xm:f>
            <x14:dxf>
              <fill>
                <patternFill>
                  <bgColor indexed="13"/>
                </patternFill>
              </fill>
            </x14:dxf>
          </x14:cfRule>
          <xm:sqref>E7</xm:sqref>
        </x14:conditionalFormatting>
        <x14:conditionalFormatting xmlns:xm="http://schemas.microsoft.com/office/excel/2006/main">
          <x14:cfRule type="expression" priority="3989" stopIfTrue="1" id="{95BD5893-C542-4E2C-8A94-DFC4D61FD1CA}">
            <xm:f>IF(_xlfn.XMATCH(E7,'Security Lists'!$C$4:$H$4,0)=5,1,0)</xm:f>
            <x14:dxf>
              <fill>
                <patternFill>
                  <bgColor indexed="50"/>
                </patternFill>
              </fill>
            </x14:dxf>
          </x14:cfRule>
          <xm:sqref>E7</xm:sqref>
        </x14:conditionalFormatting>
        <x14:conditionalFormatting xmlns:xm="http://schemas.microsoft.com/office/excel/2006/main">
          <x14:cfRule type="expression" priority="3990" stopIfTrue="1" id="{B532DC48-9771-41DA-9947-CE360127588F}">
            <xm:f>IF(_xlfn.XMATCH(E7,'Security Lists'!$C$4:$H$4,0)=6,1,0)</xm:f>
            <x14:dxf>
              <fill>
                <patternFill>
                  <bgColor indexed="17"/>
                </patternFill>
              </fill>
            </x14:dxf>
          </x14:cfRule>
          <xm:sqref>E7</xm:sqref>
        </x14:conditionalFormatting>
        <x14:conditionalFormatting xmlns:xm="http://schemas.microsoft.com/office/excel/2006/main">
          <x14:cfRule type="expression" priority="3991" stopIfTrue="1" id="{AEF3D56A-01A9-4F6D-B536-0FCFE2BA0037}">
            <xm:f>IF(_xlfn.XMATCH(E8,'Security Lists'!$C$4:$H$4,0)=1,1,0)</xm:f>
            <x14:dxf>
              <fill>
                <patternFill>
                  <bgColor indexed="16"/>
                </patternFill>
              </fill>
            </x14:dxf>
          </x14:cfRule>
          <xm:sqref>E8</xm:sqref>
        </x14:conditionalFormatting>
        <x14:conditionalFormatting xmlns:xm="http://schemas.microsoft.com/office/excel/2006/main">
          <x14:cfRule type="expression" priority="3992" stopIfTrue="1" id="{2920A6CB-23E0-405C-A5AA-363BCA6A8801}">
            <xm:f>IF(_xlfn.XMATCH(E8,'Security Lists'!$C$4:$H$4,0)=2,1,0)</xm:f>
            <x14:dxf>
              <fill>
                <patternFill>
                  <bgColor indexed="10"/>
                </patternFill>
              </fill>
            </x14:dxf>
          </x14:cfRule>
          <xm:sqref>E8</xm:sqref>
        </x14:conditionalFormatting>
        <x14:conditionalFormatting xmlns:xm="http://schemas.microsoft.com/office/excel/2006/main">
          <x14:cfRule type="expression" priority="3993" stopIfTrue="1" id="{84CA7087-E97B-47B0-90F8-5608B70145F3}">
            <xm:f>IF(_xlfn.XMATCH(E8,'Security Lists'!$C$4:$H$4,0)=3,1,0)</xm:f>
            <x14:dxf>
              <fill>
                <patternFill>
                  <bgColor indexed="51"/>
                </patternFill>
              </fill>
            </x14:dxf>
          </x14:cfRule>
          <xm:sqref>E8</xm:sqref>
        </x14:conditionalFormatting>
        <x14:conditionalFormatting xmlns:xm="http://schemas.microsoft.com/office/excel/2006/main">
          <x14:cfRule type="expression" priority="3994" stopIfTrue="1" id="{667622BF-77DE-4FB4-9067-597331643B17}">
            <xm:f>IF(_xlfn.XMATCH(E8,'Security Lists'!$C$4:$H$4,0)=4,1,0)</xm:f>
            <x14:dxf>
              <fill>
                <patternFill>
                  <bgColor indexed="13"/>
                </patternFill>
              </fill>
            </x14:dxf>
          </x14:cfRule>
          <xm:sqref>E8</xm:sqref>
        </x14:conditionalFormatting>
        <x14:conditionalFormatting xmlns:xm="http://schemas.microsoft.com/office/excel/2006/main">
          <x14:cfRule type="expression" priority="3995" stopIfTrue="1" id="{8C125A5C-7D07-4B2C-845A-D20CF39FEC4D}">
            <xm:f>IF(_xlfn.XMATCH(E8,'Security Lists'!$C$4:$H$4,0)=5,1,0)</xm:f>
            <x14:dxf>
              <fill>
                <patternFill>
                  <bgColor indexed="50"/>
                </patternFill>
              </fill>
            </x14:dxf>
          </x14:cfRule>
          <xm:sqref>E8</xm:sqref>
        </x14:conditionalFormatting>
        <x14:conditionalFormatting xmlns:xm="http://schemas.microsoft.com/office/excel/2006/main">
          <x14:cfRule type="expression" priority="3996" stopIfTrue="1" id="{E6E93C27-60C0-464C-846A-824C84769BA1}">
            <xm:f>IF(_xlfn.XMATCH(E8,'Security Lists'!$C$4:$H$4,0)=6,1,0)</xm:f>
            <x14:dxf>
              <fill>
                <patternFill>
                  <bgColor indexed="17"/>
                </patternFill>
              </fill>
            </x14:dxf>
          </x14:cfRule>
          <xm:sqref>E8</xm:sqref>
        </x14:conditionalFormatting>
        <x14:conditionalFormatting xmlns:xm="http://schemas.microsoft.com/office/excel/2006/main">
          <x14:cfRule type="expression" priority="3997" stopIfTrue="1" id="{739ED0F1-8C8A-435C-8B7C-24B4784627AA}">
            <xm:f>IF(_xlfn.XMATCH(E9,'Security Lists'!$C$4:$H$4,0)=1,1,0)</xm:f>
            <x14:dxf>
              <fill>
                <patternFill>
                  <bgColor indexed="16"/>
                </patternFill>
              </fill>
            </x14:dxf>
          </x14:cfRule>
          <xm:sqref>E9</xm:sqref>
        </x14:conditionalFormatting>
        <x14:conditionalFormatting xmlns:xm="http://schemas.microsoft.com/office/excel/2006/main">
          <x14:cfRule type="expression" priority="3998" stopIfTrue="1" id="{C90AD2F8-AF77-49B1-85A8-2A2CE19D25CA}">
            <xm:f>IF(_xlfn.XMATCH(E9,'Security Lists'!$C$4:$H$4,0)=2,1,0)</xm:f>
            <x14:dxf>
              <fill>
                <patternFill>
                  <bgColor indexed="10"/>
                </patternFill>
              </fill>
            </x14:dxf>
          </x14:cfRule>
          <xm:sqref>E9</xm:sqref>
        </x14:conditionalFormatting>
        <x14:conditionalFormatting xmlns:xm="http://schemas.microsoft.com/office/excel/2006/main">
          <x14:cfRule type="expression" priority="3999" stopIfTrue="1" id="{D1BD0358-3445-49E6-85C0-5C1EC2F19F39}">
            <xm:f>IF(_xlfn.XMATCH(E9,'Security Lists'!$C$4:$H$4,0)=3,1,0)</xm:f>
            <x14:dxf>
              <fill>
                <patternFill>
                  <bgColor indexed="51"/>
                </patternFill>
              </fill>
            </x14:dxf>
          </x14:cfRule>
          <xm:sqref>E9</xm:sqref>
        </x14:conditionalFormatting>
        <x14:conditionalFormatting xmlns:xm="http://schemas.microsoft.com/office/excel/2006/main">
          <x14:cfRule type="expression" priority="4000" stopIfTrue="1" id="{2DF73B35-321B-4BB5-8EAC-C7EC6E71D2E5}">
            <xm:f>IF(_xlfn.XMATCH(E9,'Security Lists'!$C$4:$H$4,0)=4,1,0)</xm:f>
            <x14:dxf>
              <fill>
                <patternFill>
                  <bgColor indexed="13"/>
                </patternFill>
              </fill>
            </x14:dxf>
          </x14:cfRule>
          <xm:sqref>E9</xm:sqref>
        </x14:conditionalFormatting>
        <x14:conditionalFormatting xmlns:xm="http://schemas.microsoft.com/office/excel/2006/main">
          <x14:cfRule type="expression" priority="4001" stopIfTrue="1" id="{8E1F2376-87F0-4107-A440-B4E310F484E1}">
            <xm:f>IF(_xlfn.XMATCH(E9,'Security Lists'!$C$4:$H$4,0)=5,1,0)</xm:f>
            <x14:dxf>
              <fill>
                <patternFill>
                  <bgColor indexed="50"/>
                </patternFill>
              </fill>
            </x14:dxf>
          </x14:cfRule>
          <xm:sqref>E9</xm:sqref>
        </x14:conditionalFormatting>
        <x14:conditionalFormatting xmlns:xm="http://schemas.microsoft.com/office/excel/2006/main">
          <x14:cfRule type="expression" priority="4002" stopIfTrue="1" id="{84CF2C4C-56CC-4E9F-AEB6-3ED212EB285B}">
            <xm:f>IF(_xlfn.XMATCH(E9,'Security Lists'!$C$4:$H$4,0)=6,1,0)</xm:f>
            <x14:dxf>
              <fill>
                <patternFill>
                  <bgColor indexed="17"/>
                </patternFill>
              </fill>
            </x14:dxf>
          </x14:cfRule>
          <xm:sqref>E9</xm:sqref>
        </x14:conditionalFormatting>
        <x14:conditionalFormatting xmlns:xm="http://schemas.microsoft.com/office/excel/2006/main">
          <x14:cfRule type="expression" priority="4003" stopIfTrue="1" id="{11AE5FFA-2A79-4B2B-84BD-9B3054E0DB5B}">
            <xm:f>IF(_xlfn.XMATCH(E10,'Security Lists'!$C$4:$H$4,0)=1,1,0)</xm:f>
            <x14:dxf>
              <fill>
                <patternFill>
                  <bgColor indexed="16"/>
                </patternFill>
              </fill>
            </x14:dxf>
          </x14:cfRule>
          <xm:sqref>E10</xm:sqref>
        </x14:conditionalFormatting>
        <x14:conditionalFormatting xmlns:xm="http://schemas.microsoft.com/office/excel/2006/main">
          <x14:cfRule type="expression" priority="4004" stopIfTrue="1" id="{E3475772-4597-4288-A256-ED17150F1245}">
            <xm:f>IF(_xlfn.XMATCH(E10,'Security Lists'!$C$4:$H$4,0)=2,1,0)</xm:f>
            <x14:dxf>
              <fill>
                <patternFill>
                  <bgColor indexed="10"/>
                </patternFill>
              </fill>
            </x14:dxf>
          </x14:cfRule>
          <xm:sqref>E10</xm:sqref>
        </x14:conditionalFormatting>
        <x14:conditionalFormatting xmlns:xm="http://schemas.microsoft.com/office/excel/2006/main">
          <x14:cfRule type="expression" priority="4005" stopIfTrue="1" id="{5C686CD7-2DD8-4561-9010-DE3138B392EA}">
            <xm:f>IF(_xlfn.XMATCH(E10,'Security Lists'!$C$4:$H$4,0)=3,1,0)</xm:f>
            <x14:dxf>
              <fill>
                <patternFill>
                  <bgColor indexed="51"/>
                </patternFill>
              </fill>
            </x14:dxf>
          </x14:cfRule>
          <xm:sqref>E10</xm:sqref>
        </x14:conditionalFormatting>
        <x14:conditionalFormatting xmlns:xm="http://schemas.microsoft.com/office/excel/2006/main">
          <x14:cfRule type="expression" priority="4006" stopIfTrue="1" id="{36BCBFD1-CC57-4C5A-B3EA-F4CC2A360E68}">
            <xm:f>IF(_xlfn.XMATCH(E10,'Security Lists'!$C$4:$H$4,0)=4,1,0)</xm:f>
            <x14:dxf>
              <fill>
                <patternFill>
                  <bgColor indexed="13"/>
                </patternFill>
              </fill>
            </x14:dxf>
          </x14:cfRule>
          <xm:sqref>E10</xm:sqref>
        </x14:conditionalFormatting>
        <x14:conditionalFormatting xmlns:xm="http://schemas.microsoft.com/office/excel/2006/main">
          <x14:cfRule type="expression" priority="4007" stopIfTrue="1" id="{F92F9B6F-7EA5-433D-8D29-CB5DD3D1AB8E}">
            <xm:f>IF(_xlfn.XMATCH(E10,'Security Lists'!$C$4:$H$4,0)=5,1,0)</xm:f>
            <x14:dxf>
              <fill>
                <patternFill>
                  <bgColor indexed="50"/>
                </patternFill>
              </fill>
            </x14:dxf>
          </x14:cfRule>
          <xm:sqref>E10</xm:sqref>
        </x14:conditionalFormatting>
        <x14:conditionalFormatting xmlns:xm="http://schemas.microsoft.com/office/excel/2006/main">
          <x14:cfRule type="expression" priority="4008" stopIfTrue="1" id="{D4AD2D95-4184-40C9-8BA3-A818474FDBF5}">
            <xm:f>IF(_xlfn.XMATCH(E10,'Security Lists'!$C$4:$H$4,0)=6,1,0)</xm:f>
            <x14:dxf>
              <fill>
                <patternFill>
                  <bgColor indexed="17"/>
                </patternFill>
              </fill>
            </x14:dxf>
          </x14:cfRule>
          <xm:sqref>E10</xm:sqref>
        </x14:conditionalFormatting>
        <x14:conditionalFormatting xmlns:xm="http://schemas.microsoft.com/office/excel/2006/main">
          <x14:cfRule type="expression" priority="4009" stopIfTrue="1" id="{BCF460A4-40D2-458C-AE41-D59F0FA11F4A}">
            <xm:f>IF(_xlfn.XMATCH(E11,'Security Lists'!$C$4:$H$4,0)=1,1,0)</xm:f>
            <x14:dxf>
              <fill>
                <patternFill>
                  <bgColor indexed="16"/>
                </patternFill>
              </fill>
            </x14:dxf>
          </x14:cfRule>
          <xm:sqref>E11</xm:sqref>
        </x14:conditionalFormatting>
        <x14:conditionalFormatting xmlns:xm="http://schemas.microsoft.com/office/excel/2006/main">
          <x14:cfRule type="expression" priority="4010" stopIfTrue="1" id="{4B62FEF7-E14E-45AC-8A5B-08437C15E110}">
            <xm:f>IF(_xlfn.XMATCH(E11,'Security Lists'!$C$4:$H$4,0)=2,1,0)</xm:f>
            <x14:dxf>
              <fill>
                <patternFill>
                  <bgColor indexed="10"/>
                </patternFill>
              </fill>
            </x14:dxf>
          </x14:cfRule>
          <xm:sqref>E11</xm:sqref>
        </x14:conditionalFormatting>
        <x14:conditionalFormatting xmlns:xm="http://schemas.microsoft.com/office/excel/2006/main">
          <x14:cfRule type="expression" priority="4011" stopIfTrue="1" id="{B199A2D4-2AD6-4C7C-A339-F51BCFA171EF}">
            <xm:f>IF(_xlfn.XMATCH(E11,'Security Lists'!$C$4:$H$4,0)=3,1,0)</xm:f>
            <x14:dxf>
              <fill>
                <patternFill>
                  <bgColor indexed="51"/>
                </patternFill>
              </fill>
            </x14:dxf>
          </x14:cfRule>
          <xm:sqref>E11</xm:sqref>
        </x14:conditionalFormatting>
        <x14:conditionalFormatting xmlns:xm="http://schemas.microsoft.com/office/excel/2006/main">
          <x14:cfRule type="expression" priority="4012" stopIfTrue="1" id="{00FD1FFD-E893-4F60-A1F2-D6BFBB3EA3D6}">
            <xm:f>IF(_xlfn.XMATCH(E11,'Security Lists'!$C$4:$H$4,0)=4,1,0)</xm:f>
            <x14:dxf>
              <fill>
                <patternFill>
                  <bgColor indexed="13"/>
                </patternFill>
              </fill>
            </x14:dxf>
          </x14:cfRule>
          <xm:sqref>E11</xm:sqref>
        </x14:conditionalFormatting>
        <x14:conditionalFormatting xmlns:xm="http://schemas.microsoft.com/office/excel/2006/main">
          <x14:cfRule type="expression" priority="4013" stopIfTrue="1" id="{6F8CCB91-2F36-4A46-9A09-998CD361CDE8}">
            <xm:f>IF(_xlfn.XMATCH(E11,'Security Lists'!$C$4:$H$4,0)=5,1,0)</xm:f>
            <x14:dxf>
              <fill>
                <patternFill>
                  <bgColor indexed="50"/>
                </patternFill>
              </fill>
            </x14:dxf>
          </x14:cfRule>
          <xm:sqref>E11</xm:sqref>
        </x14:conditionalFormatting>
        <x14:conditionalFormatting xmlns:xm="http://schemas.microsoft.com/office/excel/2006/main">
          <x14:cfRule type="expression" priority="4014" stopIfTrue="1" id="{45C6AB35-6096-4EDB-9812-DF09A041ADC9}">
            <xm:f>IF(_xlfn.XMATCH(E11,'Security Lists'!$C$4:$H$4,0)=6,1,0)</xm:f>
            <x14:dxf>
              <fill>
                <patternFill>
                  <bgColor indexed="17"/>
                </patternFill>
              </fill>
            </x14:dxf>
          </x14:cfRule>
          <xm:sqref>E11</xm:sqref>
        </x14:conditionalFormatting>
        <x14:conditionalFormatting xmlns:xm="http://schemas.microsoft.com/office/excel/2006/main">
          <x14:cfRule type="expression" priority="4015" stopIfTrue="1" id="{B3453232-E4BD-47F5-9D0A-BD7548A62F39}">
            <xm:f>IF(_xlfn.XMATCH(E12,'Security Lists'!$C$4:$H$4,0)=1,1,0)</xm:f>
            <x14:dxf>
              <fill>
                <patternFill>
                  <bgColor indexed="16"/>
                </patternFill>
              </fill>
            </x14:dxf>
          </x14:cfRule>
          <xm:sqref>E12</xm:sqref>
        </x14:conditionalFormatting>
        <x14:conditionalFormatting xmlns:xm="http://schemas.microsoft.com/office/excel/2006/main">
          <x14:cfRule type="expression" priority="4016" stopIfTrue="1" id="{9015EF16-74DF-45C2-A9E8-9B43ABD90796}">
            <xm:f>IF(_xlfn.XMATCH(E12,'Security Lists'!$C$4:$H$4,0)=2,1,0)</xm:f>
            <x14:dxf>
              <fill>
                <patternFill>
                  <bgColor indexed="10"/>
                </patternFill>
              </fill>
            </x14:dxf>
          </x14:cfRule>
          <xm:sqref>E12</xm:sqref>
        </x14:conditionalFormatting>
        <x14:conditionalFormatting xmlns:xm="http://schemas.microsoft.com/office/excel/2006/main">
          <x14:cfRule type="expression" priority="4017" stopIfTrue="1" id="{2ECF907D-665F-448D-B8BD-B6D1A46B25D1}">
            <xm:f>IF(_xlfn.XMATCH(E12,'Security Lists'!$C$4:$H$4,0)=3,1,0)</xm:f>
            <x14:dxf>
              <fill>
                <patternFill>
                  <bgColor indexed="51"/>
                </patternFill>
              </fill>
            </x14:dxf>
          </x14:cfRule>
          <xm:sqref>E12</xm:sqref>
        </x14:conditionalFormatting>
        <x14:conditionalFormatting xmlns:xm="http://schemas.microsoft.com/office/excel/2006/main">
          <x14:cfRule type="expression" priority="4018" stopIfTrue="1" id="{80209708-B2C3-4E98-9784-5AF574F8F410}">
            <xm:f>IF(_xlfn.XMATCH(E12,'Security Lists'!$C$4:$H$4,0)=4,1,0)</xm:f>
            <x14:dxf>
              <fill>
                <patternFill>
                  <bgColor indexed="13"/>
                </patternFill>
              </fill>
            </x14:dxf>
          </x14:cfRule>
          <xm:sqref>E12</xm:sqref>
        </x14:conditionalFormatting>
        <x14:conditionalFormatting xmlns:xm="http://schemas.microsoft.com/office/excel/2006/main">
          <x14:cfRule type="expression" priority="4019" stopIfTrue="1" id="{ABA8F5FF-52BF-440C-A2C5-40EAF99CE953}">
            <xm:f>IF(_xlfn.XMATCH(E12,'Security Lists'!$C$4:$H$4,0)=5,1,0)</xm:f>
            <x14:dxf>
              <fill>
                <patternFill>
                  <bgColor indexed="50"/>
                </patternFill>
              </fill>
            </x14:dxf>
          </x14:cfRule>
          <xm:sqref>E12</xm:sqref>
        </x14:conditionalFormatting>
        <x14:conditionalFormatting xmlns:xm="http://schemas.microsoft.com/office/excel/2006/main">
          <x14:cfRule type="expression" priority="4020" stopIfTrue="1" id="{75057251-1E6A-41B6-8D61-59EC32E1EEFF}">
            <xm:f>IF(_xlfn.XMATCH(E12,'Security Lists'!$C$4:$H$4,0)=6,1,0)</xm:f>
            <x14:dxf>
              <fill>
                <patternFill>
                  <bgColor indexed="17"/>
                </patternFill>
              </fill>
            </x14:dxf>
          </x14:cfRule>
          <xm:sqref>E12</xm:sqref>
        </x14:conditionalFormatting>
        <x14:conditionalFormatting xmlns:xm="http://schemas.microsoft.com/office/excel/2006/main">
          <x14:cfRule type="expression" priority="4021" stopIfTrue="1" id="{231DB016-01B8-4AEB-8F5A-1D5C428DD9F1}">
            <xm:f>IF(_xlfn.XMATCH(E13,'Security Lists'!$C$4:$H$4,0)=1,1,0)</xm:f>
            <x14:dxf>
              <fill>
                <patternFill>
                  <bgColor indexed="16"/>
                </patternFill>
              </fill>
            </x14:dxf>
          </x14:cfRule>
          <xm:sqref>E13</xm:sqref>
        </x14:conditionalFormatting>
        <x14:conditionalFormatting xmlns:xm="http://schemas.microsoft.com/office/excel/2006/main">
          <x14:cfRule type="expression" priority="4022" stopIfTrue="1" id="{6C8DCDA5-4777-4D8A-B1A3-37BD5449F8E7}">
            <xm:f>IF(_xlfn.XMATCH(E13,'Security Lists'!$C$4:$H$4,0)=2,1,0)</xm:f>
            <x14:dxf>
              <fill>
                <patternFill>
                  <bgColor indexed="10"/>
                </patternFill>
              </fill>
            </x14:dxf>
          </x14:cfRule>
          <xm:sqref>E13</xm:sqref>
        </x14:conditionalFormatting>
        <x14:conditionalFormatting xmlns:xm="http://schemas.microsoft.com/office/excel/2006/main">
          <x14:cfRule type="expression" priority="4023" stopIfTrue="1" id="{BEAD4C58-8163-4B9C-B39D-C199C43D232F}">
            <xm:f>IF(_xlfn.XMATCH(E13,'Security Lists'!$C$4:$H$4,0)=3,1,0)</xm:f>
            <x14:dxf>
              <fill>
                <patternFill>
                  <bgColor indexed="51"/>
                </patternFill>
              </fill>
            </x14:dxf>
          </x14:cfRule>
          <xm:sqref>E13</xm:sqref>
        </x14:conditionalFormatting>
        <x14:conditionalFormatting xmlns:xm="http://schemas.microsoft.com/office/excel/2006/main">
          <x14:cfRule type="expression" priority="4024" stopIfTrue="1" id="{57AFDC10-08E1-4275-81D6-C48EDBA3C4C7}">
            <xm:f>IF(_xlfn.XMATCH(E13,'Security Lists'!$C$4:$H$4,0)=4,1,0)</xm:f>
            <x14:dxf>
              <fill>
                <patternFill>
                  <bgColor indexed="13"/>
                </patternFill>
              </fill>
            </x14:dxf>
          </x14:cfRule>
          <xm:sqref>E13</xm:sqref>
        </x14:conditionalFormatting>
        <x14:conditionalFormatting xmlns:xm="http://schemas.microsoft.com/office/excel/2006/main">
          <x14:cfRule type="expression" priority="4025" stopIfTrue="1" id="{923D0707-DDE6-4987-8475-5D6F286573EE}">
            <xm:f>IF(_xlfn.XMATCH(E13,'Security Lists'!$C$4:$H$4,0)=5,1,0)</xm:f>
            <x14:dxf>
              <fill>
                <patternFill>
                  <bgColor indexed="50"/>
                </patternFill>
              </fill>
            </x14:dxf>
          </x14:cfRule>
          <xm:sqref>E13</xm:sqref>
        </x14:conditionalFormatting>
        <x14:conditionalFormatting xmlns:xm="http://schemas.microsoft.com/office/excel/2006/main">
          <x14:cfRule type="expression" priority="4026" stopIfTrue="1" id="{BB10FB61-E53F-4015-B4B7-123F5BB5A09A}">
            <xm:f>IF(_xlfn.XMATCH(E13,'Security Lists'!$C$4:$H$4,0)=6,1,0)</xm:f>
            <x14:dxf>
              <fill>
                <patternFill>
                  <bgColor indexed="17"/>
                </patternFill>
              </fill>
            </x14:dxf>
          </x14:cfRule>
          <xm:sqref>E13</xm:sqref>
        </x14:conditionalFormatting>
        <x14:conditionalFormatting xmlns:xm="http://schemas.microsoft.com/office/excel/2006/main">
          <x14:cfRule type="expression" priority="4027" stopIfTrue="1" id="{4DD3C9A6-6EEC-464C-BF3F-041775B1EB2D}">
            <xm:f>IF(_xlfn.XMATCH(E14,'Security Lists'!$C$4:$H$4,0)=1,1,0)</xm:f>
            <x14:dxf>
              <fill>
                <patternFill>
                  <bgColor indexed="16"/>
                </patternFill>
              </fill>
            </x14:dxf>
          </x14:cfRule>
          <xm:sqref>E14</xm:sqref>
        </x14:conditionalFormatting>
        <x14:conditionalFormatting xmlns:xm="http://schemas.microsoft.com/office/excel/2006/main">
          <x14:cfRule type="expression" priority="4028" stopIfTrue="1" id="{88682FB6-388E-4346-A095-3604107B020D}">
            <xm:f>IF(_xlfn.XMATCH(E14,'Security Lists'!$C$4:$H$4,0)=2,1,0)</xm:f>
            <x14:dxf>
              <fill>
                <patternFill>
                  <bgColor indexed="10"/>
                </patternFill>
              </fill>
            </x14:dxf>
          </x14:cfRule>
          <xm:sqref>E14</xm:sqref>
        </x14:conditionalFormatting>
        <x14:conditionalFormatting xmlns:xm="http://schemas.microsoft.com/office/excel/2006/main">
          <x14:cfRule type="expression" priority="4029" stopIfTrue="1" id="{2966EE1A-B502-47E1-9657-12D76071106B}">
            <xm:f>IF(_xlfn.XMATCH(E14,'Security Lists'!$C$4:$H$4,0)=3,1,0)</xm:f>
            <x14:dxf>
              <fill>
                <patternFill>
                  <bgColor indexed="51"/>
                </patternFill>
              </fill>
            </x14:dxf>
          </x14:cfRule>
          <xm:sqref>E14</xm:sqref>
        </x14:conditionalFormatting>
        <x14:conditionalFormatting xmlns:xm="http://schemas.microsoft.com/office/excel/2006/main">
          <x14:cfRule type="expression" priority="4030" stopIfTrue="1" id="{462A8D97-537A-4CF8-87AF-ABDD21A471F9}">
            <xm:f>IF(_xlfn.XMATCH(E14,'Security Lists'!$C$4:$H$4,0)=4,1,0)</xm:f>
            <x14:dxf>
              <fill>
                <patternFill>
                  <bgColor indexed="13"/>
                </patternFill>
              </fill>
            </x14:dxf>
          </x14:cfRule>
          <xm:sqref>E14</xm:sqref>
        </x14:conditionalFormatting>
        <x14:conditionalFormatting xmlns:xm="http://schemas.microsoft.com/office/excel/2006/main">
          <x14:cfRule type="expression" priority="4031" stopIfTrue="1" id="{56877A2A-DAD5-4D9F-A25E-EA4F2C883CCB}">
            <xm:f>IF(_xlfn.XMATCH(E14,'Security Lists'!$C$4:$H$4,0)=5,1,0)</xm:f>
            <x14:dxf>
              <fill>
                <patternFill>
                  <bgColor indexed="50"/>
                </patternFill>
              </fill>
            </x14:dxf>
          </x14:cfRule>
          <xm:sqref>E14</xm:sqref>
        </x14:conditionalFormatting>
        <x14:conditionalFormatting xmlns:xm="http://schemas.microsoft.com/office/excel/2006/main">
          <x14:cfRule type="expression" priority="4032" stopIfTrue="1" id="{80DC8D52-1272-4C66-A1FF-2FCB335B5723}">
            <xm:f>IF(_xlfn.XMATCH(E14,'Security Lists'!$C$4:$H$4,0)=6,1,0)</xm:f>
            <x14:dxf>
              <fill>
                <patternFill>
                  <bgColor indexed="17"/>
                </patternFill>
              </fill>
            </x14:dxf>
          </x14:cfRule>
          <xm:sqref>E14</xm:sqref>
        </x14:conditionalFormatting>
        <x14:conditionalFormatting xmlns:xm="http://schemas.microsoft.com/office/excel/2006/main">
          <x14:cfRule type="expression" priority="4033" stopIfTrue="1" id="{2D9DA6BB-7FF3-4FC9-85EE-3D507444769C}">
            <xm:f>IF(_xlfn.XMATCH(E15,'Security Lists'!$C$4:$H$4,0)=1,1,0)</xm:f>
            <x14:dxf>
              <fill>
                <patternFill>
                  <bgColor indexed="16"/>
                </patternFill>
              </fill>
            </x14:dxf>
          </x14:cfRule>
          <xm:sqref>E15</xm:sqref>
        </x14:conditionalFormatting>
        <x14:conditionalFormatting xmlns:xm="http://schemas.microsoft.com/office/excel/2006/main">
          <x14:cfRule type="expression" priority="4034" stopIfTrue="1" id="{ABC938D2-40CF-422C-9130-7F1B0D02071B}">
            <xm:f>IF(_xlfn.XMATCH(E15,'Security Lists'!$C$4:$H$4,0)=2,1,0)</xm:f>
            <x14:dxf>
              <fill>
                <patternFill>
                  <bgColor indexed="10"/>
                </patternFill>
              </fill>
            </x14:dxf>
          </x14:cfRule>
          <xm:sqref>E15</xm:sqref>
        </x14:conditionalFormatting>
        <x14:conditionalFormatting xmlns:xm="http://schemas.microsoft.com/office/excel/2006/main">
          <x14:cfRule type="expression" priority="4035" stopIfTrue="1" id="{57300098-9B6C-4BAC-B2C8-E3677CB8F742}">
            <xm:f>IF(_xlfn.XMATCH(E15,'Security Lists'!$C$4:$H$4,0)=3,1,0)</xm:f>
            <x14:dxf>
              <fill>
                <patternFill>
                  <bgColor indexed="51"/>
                </patternFill>
              </fill>
            </x14:dxf>
          </x14:cfRule>
          <xm:sqref>E15</xm:sqref>
        </x14:conditionalFormatting>
        <x14:conditionalFormatting xmlns:xm="http://schemas.microsoft.com/office/excel/2006/main">
          <x14:cfRule type="expression" priority="4036" stopIfTrue="1" id="{034D58B0-1082-4D46-8ACA-8C028B53A36A}">
            <xm:f>IF(_xlfn.XMATCH(E15,'Security Lists'!$C$4:$H$4,0)=4,1,0)</xm:f>
            <x14:dxf>
              <fill>
                <patternFill>
                  <bgColor indexed="13"/>
                </patternFill>
              </fill>
            </x14:dxf>
          </x14:cfRule>
          <xm:sqref>E15</xm:sqref>
        </x14:conditionalFormatting>
        <x14:conditionalFormatting xmlns:xm="http://schemas.microsoft.com/office/excel/2006/main">
          <x14:cfRule type="expression" priority="4037" stopIfTrue="1" id="{83BC4A5B-3B54-4BEE-BB11-944617F2F9F5}">
            <xm:f>IF(_xlfn.XMATCH(E15,'Security Lists'!$C$4:$H$4,0)=5,1,0)</xm:f>
            <x14:dxf>
              <fill>
                <patternFill>
                  <bgColor indexed="50"/>
                </patternFill>
              </fill>
            </x14:dxf>
          </x14:cfRule>
          <xm:sqref>E15</xm:sqref>
        </x14:conditionalFormatting>
        <x14:conditionalFormatting xmlns:xm="http://schemas.microsoft.com/office/excel/2006/main">
          <x14:cfRule type="expression" priority="4038" stopIfTrue="1" id="{E42CF318-E72A-4511-AFDA-48AEDCF11CCA}">
            <xm:f>IF(_xlfn.XMATCH(E15,'Security Lists'!$C$4:$H$4,0)=6,1,0)</xm:f>
            <x14:dxf>
              <fill>
                <patternFill>
                  <bgColor indexed="17"/>
                </patternFill>
              </fill>
            </x14:dxf>
          </x14:cfRule>
          <xm:sqref>E15</xm:sqref>
        </x14:conditionalFormatting>
        <x14:conditionalFormatting xmlns:xm="http://schemas.microsoft.com/office/excel/2006/main">
          <x14:cfRule type="expression" priority="4039" stopIfTrue="1" id="{03B84A25-8E8C-48B8-8108-D7EAB49B819D}">
            <xm:f>IF(_xlfn.XMATCH(E16,'Security Lists'!$C$4:$H$4,0)=1,1,0)</xm:f>
            <x14:dxf>
              <fill>
                <patternFill>
                  <bgColor indexed="16"/>
                </patternFill>
              </fill>
            </x14:dxf>
          </x14:cfRule>
          <xm:sqref>E16</xm:sqref>
        </x14:conditionalFormatting>
        <x14:conditionalFormatting xmlns:xm="http://schemas.microsoft.com/office/excel/2006/main">
          <x14:cfRule type="expression" priority="4040" stopIfTrue="1" id="{B3998C1D-BC7E-4FF7-A853-98459853B01F}">
            <xm:f>IF(_xlfn.XMATCH(E16,'Security Lists'!$C$4:$H$4,0)=2,1,0)</xm:f>
            <x14:dxf>
              <fill>
                <patternFill>
                  <bgColor indexed="10"/>
                </patternFill>
              </fill>
            </x14:dxf>
          </x14:cfRule>
          <xm:sqref>E16</xm:sqref>
        </x14:conditionalFormatting>
        <x14:conditionalFormatting xmlns:xm="http://schemas.microsoft.com/office/excel/2006/main">
          <x14:cfRule type="expression" priority="4041" stopIfTrue="1" id="{4DD2C119-ABCB-423D-B2D8-22AC9DD31BED}">
            <xm:f>IF(_xlfn.XMATCH(E16,'Security Lists'!$C$4:$H$4,0)=3,1,0)</xm:f>
            <x14:dxf>
              <fill>
                <patternFill>
                  <bgColor indexed="51"/>
                </patternFill>
              </fill>
            </x14:dxf>
          </x14:cfRule>
          <xm:sqref>E16</xm:sqref>
        </x14:conditionalFormatting>
        <x14:conditionalFormatting xmlns:xm="http://schemas.microsoft.com/office/excel/2006/main">
          <x14:cfRule type="expression" priority="4042" stopIfTrue="1" id="{F1850F69-83C0-4A0D-A170-CB1B44BDE071}">
            <xm:f>IF(_xlfn.XMATCH(E16,'Security Lists'!$C$4:$H$4,0)=4,1,0)</xm:f>
            <x14:dxf>
              <fill>
                <patternFill>
                  <bgColor indexed="13"/>
                </patternFill>
              </fill>
            </x14:dxf>
          </x14:cfRule>
          <xm:sqref>E16</xm:sqref>
        </x14:conditionalFormatting>
        <x14:conditionalFormatting xmlns:xm="http://schemas.microsoft.com/office/excel/2006/main">
          <x14:cfRule type="expression" priority="4043" stopIfTrue="1" id="{790F264A-F561-4D8A-99A7-DEAB9A50E5FE}">
            <xm:f>IF(_xlfn.XMATCH(E16,'Security Lists'!$C$4:$H$4,0)=5,1,0)</xm:f>
            <x14:dxf>
              <fill>
                <patternFill>
                  <bgColor indexed="50"/>
                </patternFill>
              </fill>
            </x14:dxf>
          </x14:cfRule>
          <xm:sqref>E16</xm:sqref>
        </x14:conditionalFormatting>
        <x14:conditionalFormatting xmlns:xm="http://schemas.microsoft.com/office/excel/2006/main">
          <x14:cfRule type="expression" priority="4044" stopIfTrue="1" id="{8D1904F8-9A1B-47D5-94CC-AAF26253C432}">
            <xm:f>IF(_xlfn.XMATCH(E16,'Security Lists'!$C$4:$H$4,0)=6,1,0)</xm:f>
            <x14:dxf>
              <fill>
                <patternFill>
                  <bgColor indexed="17"/>
                </patternFill>
              </fill>
            </x14:dxf>
          </x14:cfRule>
          <xm:sqref>E16</xm:sqref>
        </x14:conditionalFormatting>
        <x14:conditionalFormatting xmlns:xm="http://schemas.microsoft.com/office/excel/2006/main">
          <x14:cfRule type="expression" priority="4045" stopIfTrue="1" id="{F2138D23-3C2F-4ACE-9A84-9506244D8F69}">
            <xm:f>IF(_xlfn.XMATCH(E17,'Security Lists'!$C$4:$H$4,0)=1,1,0)</xm:f>
            <x14:dxf>
              <fill>
                <patternFill>
                  <bgColor indexed="16"/>
                </patternFill>
              </fill>
            </x14:dxf>
          </x14:cfRule>
          <xm:sqref>E17</xm:sqref>
        </x14:conditionalFormatting>
        <x14:conditionalFormatting xmlns:xm="http://schemas.microsoft.com/office/excel/2006/main">
          <x14:cfRule type="expression" priority="4046" stopIfTrue="1" id="{E1897970-1BF8-4DC8-8757-0449A741E662}">
            <xm:f>IF(_xlfn.XMATCH(E17,'Security Lists'!$C$4:$H$4,0)=2,1,0)</xm:f>
            <x14:dxf>
              <fill>
                <patternFill>
                  <bgColor indexed="10"/>
                </patternFill>
              </fill>
            </x14:dxf>
          </x14:cfRule>
          <xm:sqref>E17</xm:sqref>
        </x14:conditionalFormatting>
        <x14:conditionalFormatting xmlns:xm="http://schemas.microsoft.com/office/excel/2006/main">
          <x14:cfRule type="expression" priority="4047" stopIfTrue="1" id="{ED7200E4-53EC-4486-A23A-5597C686C5BC}">
            <xm:f>IF(_xlfn.XMATCH(E17,'Security Lists'!$C$4:$H$4,0)=3,1,0)</xm:f>
            <x14:dxf>
              <fill>
                <patternFill>
                  <bgColor indexed="51"/>
                </patternFill>
              </fill>
            </x14:dxf>
          </x14:cfRule>
          <xm:sqref>E17</xm:sqref>
        </x14:conditionalFormatting>
        <x14:conditionalFormatting xmlns:xm="http://schemas.microsoft.com/office/excel/2006/main">
          <x14:cfRule type="expression" priority="4048" stopIfTrue="1" id="{59A06870-55F0-4D0C-9652-6671E18D5908}">
            <xm:f>IF(_xlfn.XMATCH(E17,'Security Lists'!$C$4:$H$4,0)=4,1,0)</xm:f>
            <x14:dxf>
              <fill>
                <patternFill>
                  <bgColor indexed="13"/>
                </patternFill>
              </fill>
            </x14:dxf>
          </x14:cfRule>
          <xm:sqref>E17</xm:sqref>
        </x14:conditionalFormatting>
        <x14:conditionalFormatting xmlns:xm="http://schemas.microsoft.com/office/excel/2006/main">
          <x14:cfRule type="expression" priority="4049" stopIfTrue="1" id="{7B82BEF4-AB47-46BC-9882-0E5415824979}">
            <xm:f>IF(_xlfn.XMATCH(E17,'Security Lists'!$C$4:$H$4,0)=5,1,0)</xm:f>
            <x14:dxf>
              <fill>
                <patternFill>
                  <bgColor indexed="50"/>
                </patternFill>
              </fill>
            </x14:dxf>
          </x14:cfRule>
          <xm:sqref>E17</xm:sqref>
        </x14:conditionalFormatting>
        <x14:conditionalFormatting xmlns:xm="http://schemas.microsoft.com/office/excel/2006/main">
          <x14:cfRule type="expression" priority="4050" stopIfTrue="1" id="{C59EBA35-868B-48AE-9165-7FB276CD566A}">
            <xm:f>IF(_xlfn.XMATCH(E17,'Security Lists'!$C$4:$H$4,0)=6,1,0)</xm:f>
            <x14:dxf>
              <fill>
                <patternFill>
                  <bgColor indexed="17"/>
                </patternFill>
              </fill>
            </x14:dxf>
          </x14:cfRule>
          <xm:sqref>E17</xm:sqref>
        </x14:conditionalFormatting>
        <x14:conditionalFormatting xmlns:xm="http://schemas.microsoft.com/office/excel/2006/main">
          <x14:cfRule type="expression" priority="4051" stopIfTrue="1" id="{49E9B1DB-0C97-4EB1-87A8-10DA512CC62F}">
            <xm:f>IF(_xlfn.XMATCH(F3,'Security Lists'!$C$5:$H$5,0)=1,1,0)</xm:f>
            <x14:dxf>
              <fill>
                <patternFill>
                  <bgColor indexed="16"/>
                </patternFill>
              </fill>
            </x14:dxf>
          </x14:cfRule>
          <xm:sqref>F3</xm:sqref>
        </x14:conditionalFormatting>
        <x14:conditionalFormatting xmlns:xm="http://schemas.microsoft.com/office/excel/2006/main">
          <x14:cfRule type="expression" priority="4052" stopIfTrue="1" id="{F95A55AF-B78A-42D2-A555-6C11D5F1B1DF}">
            <xm:f>IF(_xlfn.XMATCH(F3,'Security Lists'!$C$5:$H$5,0)=2,1,0)</xm:f>
            <x14:dxf>
              <fill>
                <patternFill>
                  <bgColor indexed="10"/>
                </patternFill>
              </fill>
            </x14:dxf>
          </x14:cfRule>
          <xm:sqref>F3</xm:sqref>
        </x14:conditionalFormatting>
        <x14:conditionalFormatting xmlns:xm="http://schemas.microsoft.com/office/excel/2006/main">
          <x14:cfRule type="expression" priority="4053" stopIfTrue="1" id="{F8C37091-7E4E-4FF2-BA9A-1E975BEBC589}">
            <xm:f>IF(_xlfn.XMATCH(F3,'Security Lists'!$C$5:$H$5,0)=3,1,0)</xm:f>
            <x14:dxf>
              <fill>
                <patternFill>
                  <bgColor indexed="51"/>
                </patternFill>
              </fill>
            </x14:dxf>
          </x14:cfRule>
          <xm:sqref>F3</xm:sqref>
        </x14:conditionalFormatting>
        <x14:conditionalFormatting xmlns:xm="http://schemas.microsoft.com/office/excel/2006/main">
          <x14:cfRule type="expression" priority="4054" stopIfTrue="1" id="{C7E81D26-6247-4E7C-95DF-70015590136D}">
            <xm:f>IF(_xlfn.XMATCH(F3,'Security Lists'!$C$5:$H$5,0)=4,1,0)</xm:f>
            <x14:dxf>
              <fill>
                <patternFill>
                  <bgColor indexed="13"/>
                </patternFill>
              </fill>
            </x14:dxf>
          </x14:cfRule>
          <xm:sqref>F3</xm:sqref>
        </x14:conditionalFormatting>
        <x14:conditionalFormatting xmlns:xm="http://schemas.microsoft.com/office/excel/2006/main">
          <x14:cfRule type="expression" priority="4055" stopIfTrue="1" id="{DC796960-C2FE-4960-8593-A1DA6A46B22A}">
            <xm:f>IF(_xlfn.XMATCH(F3,'Security Lists'!$C$5:$H$5,0)=5,1,0)</xm:f>
            <x14:dxf>
              <fill>
                <patternFill>
                  <bgColor indexed="50"/>
                </patternFill>
              </fill>
            </x14:dxf>
          </x14:cfRule>
          <xm:sqref>F3</xm:sqref>
        </x14:conditionalFormatting>
        <x14:conditionalFormatting xmlns:xm="http://schemas.microsoft.com/office/excel/2006/main">
          <x14:cfRule type="expression" priority="4056" stopIfTrue="1" id="{6E801C57-B1D9-424B-AE4C-1E13423471A2}">
            <xm:f>IF(_xlfn.XMATCH(F3,'Security Lists'!$C$5:$H$5,0)=6,1,0)</xm:f>
            <x14:dxf>
              <fill>
                <patternFill>
                  <bgColor indexed="17"/>
                </patternFill>
              </fill>
            </x14:dxf>
          </x14:cfRule>
          <xm:sqref>F3</xm:sqref>
        </x14:conditionalFormatting>
        <x14:conditionalFormatting xmlns:xm="http://schemas.microsoft.com/office/excel/2006/main">
          <x14:cfRule type="expression" priority="4057" stopIfTrue="1" id="{5706424A-3CB2-444D-BCE8-CDFBB866E829}">
            <xm:f>IF(_xlfn.XMATCH(F4,'Security Lists'!$C$5:$H$5,0)=1,1,0)</xm:f>
            <x14:dxf>
              <fill>
                <patternFill>
                  <bgColor indexed="16"/>
                </patternFill>
              </fill>
            </x14:dxf>
          </x14:cfRule>
          <xm:sqref>F4</xm:sqref>
        </x14:conditionalFormatting>
        <x14:conditionalFormatting xmlns:xm="http://schemas.microsoft.com/office/excel/2006/main">
          <x14:cfRule type="expression" priority="4058" stopIfTrue="1" id="{CE3A4BB4-95DB-44D2-BC47-88D4A2A636D6}">
            <xm:f>IF(_xlfn.XMATCH(F4,'Security Lists'!$C$5:$H$5,0)=2,1,0)</xm:f>
            <x14:dxf>
              <fill>
                <patternFill>
                  <bgColor indexed="10"/>
                </patternFill>
              </fill>
            </x14:dxf>
          </x14:cfRule>
          <xm:sqref>F4</xm:sqref>
        </x14:conditionalFormatting>
        <x14:conditionalFormatting xmlns:xm="http://schemas.microsoft.com/office/excel/2006/main">
          <x14:cfRule type="expression" priority="4059" stopIfTrue="1" id="{B0541B8B-47CC-453C-8BA2-F17BF3507C38}">
            <xm:f>IF(_xlfn.XMATCH(F4,'Security Lists'!$C$5:$H$5,0)=3,1,0)</xm:f>
            <x14:dxf>
              <fill>
                <patternFill>
                  <bgColor indexed="51"/>
                </patternFill>
              </fill>
            </x14:dxf>
          </x14:cfRule>
          <xm:sqref>F4</xm:sqref>
        </x14:conditionalFormatting>
        <x14:conditionalFormatting xmlns:xm="http://schemas.microsoft.com/office/excel/2006/main">
          <x14:cfRule type="expression" priority="4060" stopIfTrue="1" id="{75B10606-78CD-47F3-ADA4-AF249C64935D}">
            <xm:f>IF(_xlfn.XMATCH(F4,'Security Lists'!$C$5:$H$5,0)=4,1,0)</xm:f>
            <x14:dxf>
              <fill>
                <patternFill>
                  <bgColor indexed="13"/>
                </patternFill>
              </fill>
            </x14:dxf>
          </x14:cfRule>
          <xm:sqref>F4</xm:sqref>
        </x14:conditionalFormatting>
        <x14:conditionalFormatting xmlns:xm="http://schemas.microsoft.com/office/excel/2006/main">
          <x14:cfRule type="expression" priority="4061" stopIfTrue="1" id="{554A4EBB-68E8-46EE-9B2B-1F22C6FADE69}">
            <xm:f>IF(_xlfn.XMATCH(F4,'Security Lists'!$C$5:$H$5,0)=5,1,0)</xm:f>
            <x14:dxf>
              <fill>
                <patternFill>
                  <bgColor indexed="50"/>
                </patternFill>
              </fill>
            </x14:dxf>
          </x14:cfRule>
          <xm:sqref>F4</xm:sqref>
        </x14:conditionalFormatting>
        <x14:conditionalFormatting xmlns:xm="http://schemas.microsoft.com/office/excel/2006/main">
          <x14:cfRule type="expression" priority="4062" stopIfTrue="1" id="{10B58A7C-BA6E-4FAD-B198-6B91190551F8}">
            <xm:f>IF(_xlfn.XMATCH(F4,'Security Lists'!$C$5:$H$5,0)=6,1,0)</xm:f>
            <x14:dxf>
              <fill>
                <patternFill>
                  <bgColor indexed="17"/>
                </patternFill>
              </fill>
            </x14:dxf>
          </x14:cfRule>
          <xm:sqref>F4</xm:sqref>
        </x14:conditionalFormatting>
        <x14:conditionalFormatting xmlns:xm="http://schemas.microsoft.com/office/excel/2006/main">
          <x14:cfRule type="expression" priority="4063" stopIfTrue="1" id="{3DCD0C5E-E5B7-4E75-9A2D-A6EB51E96220}">
            <xm:f>IF(_xlfn.XMATCH(F5,'Security Lists'!$C$5:$H$5,0)=1,1,0)</xm:f>
            <x14:dxf>
              <fill>
                <patternFill>
                  <bgColor indexed="16"/>
                </patternFill>
              </fill>
            </x14:dxf>
          </x14:cfRule>
          <xm:sqref>F5</xm:sqref>
        </x14:conditionalFormatting>
        <x14:conditionalFormatting xmlns:xm="http://schemas.microsoft.com/office/excel/2006/main">
          <x14:cfRule type="expression" priority="4064" stopIfTrue="1" id="{D2E44258-9B8B-4F65-BA9F-F97AE8AF665B}">
            <xm:f>IF(_xlfn.XMATCH(F5,'Security Lists'!$C$5:$H$5,0)=2,1,0)</xm:f>
            <x14:dxf>
              <fill>
                <patternFill>
                  <bgColor indexed="10"/>
                </patternFill>
              </fill>
            </x14:dxf>
          </x14:cfRule>
          <xm:sqref>F5</xm:sqref>
        </x14:conditionalFormatting>
        <x14:conditionalFormatting xmlns:xm="http://schemas.microsoft.com/office/excel/2006/main">
          <x14:cfRule type="expression" priority="4065" stopIfTrue="1" id="{DE0C255E-97D0-41FF-B226-94F4CCD6B3FB}">
            <xm:f>IF(_xlfn.XMATCH(F5,'Security Lists'!$C$5:$H$5,0)=3,1,0)</xm:f>
            <x14:dxf>
              <fill>
                <patternFill>
                  <bgColor indexed="51"/>
                </patternFill>
              </fill>
            </x14:dxf>
          </x14:cfRule>
          <xm:sqref>F5</xm:sqref>
        </x14:conditionalFormatting>
        <x14:conditionalFormatting xmlns:xm="http://schemas.microsoft.com/office/excel/2006/main">
          <x14:cfRule type="expression" priority="4066" stopIfTrue="1" id="{E815087F-FE98-431C-8BA4-632E4B4A9BB1}">
            <xm:f>IF(_xlfn.XMATCH(F5,'Security Lists'!$C$5:$H$5,0)=4,1,0)</xm:f>
            <x14:dxf>
              <fill>
                <patternFill>
                  <bgColor indexed="13"/>
                </patternFill>
              </fill>
            </x14:dxf>
          </x14:cfRule>
          <xm:sqref>F5</xm:sqref>
        </x14:conditionalFormatting>
        <x14:conditionalFormatting xmlns:xm="http://schemas.microsoft.com/office/excel/2006/main">
          <x14:cfRule type="expression" priority="4067" stopIfTrue="1" id="{AB186707-8565-4CE4-A9B9-C71E85491F9A}">
            <xm:f>IF(_xlfn.XMATCH(F5,'Security Lists'!$C$5:$H$5,0)=5,1,0)</xm:f>
            <x14:dxf>
              <fill>
                <patternFill>
                  <bgColor indexed="50"/>
                </patternFill>
              </fill>
            </x14:dxf>
          </x14:cfRule>
          <xm:sqref>F5</xm:sqref>
        </x14:conditionalFormatting>
        <x14:conditionalFormatting xmlns:xm="http://schemas.microsoft.com/office/excel/2006/main">
          <x14:cfRule type="expression" priority="4068" stopIfTrue="1" id="{FA80F3BD-6CDA-4DF4-8FE7-8677BF651C44}">
            <xm:f>IF(_xlfn.XMATCH(F5,'Security Lists'!$C$5:$H$5,0)=6,1,0)</xm:f>
            <x14:dxf>
              <fill>
                <patternFill>
                  <bgColor indexed="17"/>
                </patternFill>
              </fill>
            </x14:dxf>
          </x14:cfRule>
          <xm:sqref>F5</xm:sqref>
        </x14:conditionalFormatting>
        <x14:conditionalFormatting xmlns:xm="http://schemas.microsoft.com/office/excel/2006/main">
          <x14:cfRule type="expression" priority="4069" stopIfTrue="1" id="{6499CD89-CA27-4B1F-BC1B-08795A7F4901}">
            <xm:f>IF(_xlfn.XMATCH(F6,'Security Lists'!$C$5:$H$5,0)=1,1,0)</xm:f>
            <x14:dxf>
              <fill>
                <patternFill>
                  <bgColor indexed="16"/>
                </patternFill>
              </fill>
            </x14:dxf>
          </x14:cfRule>
          <xm:sqref>F6</xm:sqref>
        </x14:conditionalFormatting>
        <x14:conditionalFormatting xmlns:xm="http://schemas.microsoft.com/office/excel/2006/main">
          <x14:cfRule type="expression" priority="4070" stopIfTrue="1" id="{B4DD737B-FB5C-489A-8115-CF5D06D006E2}">
            <xm:f>IF(_xlfn.XMATCH(F6,'Security Lists'!$C$5:$H$5,0)=2,1,0)</xm:f>
            <x14:dxf>
              <fill>
                <patternFill>
                  <bgColor indexed="10"/>
                </patternFill>
              </fill>
            </x14:dxf>
          </x14:cfRule>
          <xm:sqref>F6</xm:sqref>
        </x14:conditionalFormatting>
        <x14:conditionalFormatting xmlns:xm="http://schemas.microsoft.com/office/excel/2006/main">
          <x14:cfRule type="expression" priority="4071" stopIfTrue="1" id="{0CE8B24A-E2AF-4AA4-8E9D-0CB32C00AB49}">
            <xm:f>IF(_xlfn.XMATCH(F6,'Security Lists'!$C$5:$H$5,0)=3,1,0)</xm:f>
            <x14:dxf>
              <fill>
                <patternFill>
                  <bgColor indexed="51"/>
                </patternFill>
              </fill>
            </x14:dxf>
          </x14:cfRule>
          <xm:sqref>F6</xm:sqref>
        </x14:conditionalFormatting>
        <x14:conditionalFormatting xmlns:xm="http://schemas.microsoft.com/office/excel/2006/main">
          <x14:cfRule type="expression" priority="4072" stopIfTrue="1" id="{8581D553-7571-4F58-AF29-3B9B03F906C3}">
            <xm:f>IF(_xlfn.XMATCH(F6,'Security Lists'!$C$5:$H$5,0)=4,1,0)</xm:f>
            <x14:dxf>
              <fill>
                <patternFill>
                  <bgColor indexed="13"/>
                </patternFill>
              </fill>
            </x14:dxf>
          </x14:cfRule>
          <xm:sqref>F6</xm:sqref>
        </x14:conditionalFormatting>
        <x14:conditionalFormatting xmlns:xm="http://schemas.microsoft.com/office/excel/2006/main">
          <x14:cfRule type="expression" priority="4073" stopIfTrue="1" id="{B5A42255-C134-40E5-A3CF-01CDD4CD05DB}">
            <xm:f>IF(_xlfn.XMATCH(F6,'Security Lists'!$C$5:$H$5,0)=5,1,0)</xm:f>
            <x14:dxf>
              <fill>
                <patternFill>
                  <bgColor indexed="50"/>
                </patternFill>
              </fill>
            </x14:dxf>
          </x14:cfRule>
          <xm:sqref>F6</xm:sqref>
        </x14:conditionalFormatting>
        <x14:conditionalFormatting xmlns:xm="http://schemas.microsoft.com/office/excel/2006/main">
          <x14:cfRule type="expression" priority="4074" stopIfTrue="1" id="{0432B6F2-0AC0-468A-BA79-C53FB17A3871}">
            <xm:f>IF(_xlfn.XMATCH(F6,'Security Lists'!$C$5:$H$5,0)=6,1,0)</xm:f>
            <x14:dxf>
              <fill>
                <patternFill>
                  <bgColor indexed="17"/>
                </patternFill>
              </fill>
            </x14:dxf>
          </x14:cfRule>
          <xm:sqref>F6</xm:sqref>
        </x14:conditionalFormatting>
        <x14:conditionalFormatting xmlns:xm="http://schemas.microsoft.com/office/excel/2006/main">
          <x14:cfRule type="expression" priority="4075" stopIfTrue="1" id="{D90F5940-2C45-45BE-9287-BE0E9114C3E2}">
            <xm:f>IF(_xlfn.XMATCH(F7,'Security Lists'!$C$5:$H$5,0)=1,1,0)</xm:f>
            <x14:dxf>
              <fill>
                <patternFill>
                  <bgColor indexed="16"/>
                </patternFill>
              </fill>
            </x14:dxf>
          </x14:cfRule>
          <xm:sqref>F7</xm:sqref>
        </x14:conditionalFormatting>
        <x14:conditionalFormatting xmlns:xm="http://schemas.microsoft.com/office/excel/2006/main">
          <x14:cfRule type="expression" priority="4076" stopIfTrue="1" id="{629DA2BF-9303-484E-8F6F-BFFF597A2923}">
            <xm:f>IF(_xlfn.XMATCH(F7,'Security Lists'!$C$5:$H$5,0)=2,1,0)</xm:f>
            <x14:dxf>
              <fill>
                <patternFill>
                  <bgColor indexed="10"/>
                </patternFill>
              </fill>
            </x14:dxf>
          </x14:cfRule>
          <xm:sqref>F7</xm:sqref>
        </x14:conditionalFormatting>
        <x14:conditionalFormatting xmlns:xm="http://schemas.microsoft.com/office/excel/2006/main">
          <x14:cfRule type="expression" priority="4077" stopIfTrue="1" id="{4C0536CB-A5C7-4B2A-B084-577199A0ED0F}">
            <xm:f>IF(_xlfn.XMATCH(F7,'Security Lists'!$C$5:$H$5,0)=3,1,0)</xm:f>
            <x14:dxf>
              <fill>
                <patternFill>
                  <bgColor indexed="51"/>
                </patternFill>
              </fill>
            </x14:dxf>
          </x14:cfRule>
          <xm:sqref>F7</xm:sqref>
        </x14:conditionalFormatting>
        <x14:conditionalFormatting xmlns:xm="http://schemas.microsoft.com/office/excel/2006/main">
          <x14:cfRule type="expression" priority="4078" stopIfTrue="1" id="{09EFF4BF-57F9-4141-AB40-CE9951C47BF1}">
            <xm:f>IF(_xlfn.XMATCH(F7,'Security Lists'!$C$5:$H$5,0)=4,1,0)</xm:f>
            <x14:dxf>
              <fill>
                <patternFill>
                  <bgColor indexed="13"/>
                </patternFill>
              </fill>
            </x14:dxf>
          </x14:cfRule>
          <xm:sqref>F7</xm:sqref>
        </x14:conditionalFormatting>
        <x14:conditionalFormatting xmlns:xm="http://schemas.microsoft.com/office/excel/2006/main">
          <x14:cfRule type="expression" priority="4079" stopIfTrue="1" id="{FC7C5897-5B88-4A2B-8A93-F566714EBFE8}">
            <xm:f>IF(_xlfn.XMATCH(F7,'Security Lists'!$C$5:$H$5,0)=5,1,0)</xm:f>
            <x14:dxf>
              <fill>
                <patternFill>
                  <bgColor indexed="50"/>
                </patternFill>
              </fill>
            </x14:dxf>
          </x14:cfRule>
          <xm:sqref>F7</xm:sqref>
        </x14:conditionalFormatting>
        <x14:conditionalFormatting xmlns:xm="http://schemas.microsoft.com/office/excel/2006/main">
          <x14:cfRule type="expression" priority="4080" stopIfTrue="1" id="{4A71DC96-1845-42FA-B265-C416C1ED9A8D}">
            <xm:f>IF(_xlfn.XMATCH(F7,'Security Lists'!$C$5:$H$5,0)=6,1,0)</xm:f>
            <x14:dxf>
              <fill>
                <patternFill>
                  <bgColor indexed="17"/>
                </patternFill>
              </fill>
            </x14:dxf>
          </x14:cfRule>
          <xm:sqref>F7</xm:sqref>
        </x14:conditionalFormatting>
        <x14:conditionalFormatting xmlns:xm="http://schemas.microsoft.com/office/excel/2006/main">
          <x14:cfRule type="expression" priority="4081" stopIfTrue="1" id="{6A24BBDF-04F5-4B30-9810-53DABE15F26C}">
            <xm:f>IF(_xlfn.XMATCH(F8,'Security Lists'!$C$5:$H$5,0)=1,1,0)</xm:f>
            <x14:dxf>
              <fill>
                <patternFill>
                  <bgColor indexed="16"/>
                </patternFill>
              </fill>
            </x14:dxf>
          </x14:cfRule>
          <xm:sqref>F8</xm:sqref>
        </x14:conditionalFormatting>
        <x14:conditionalFormatting xmlns:xm="http://schemas.microsoft.com/office/excel/2006/main">
          <x14:cfRule type="expression" priority="4082" stopIfTrue="1" id="{BAB2BEE2-D7A6-4884-9716-5899F55BE350}">
            <xm:f>IF(_xlfn.XMATCH(F8,'Security Lists'!$C$5:$H$5,0)=2,1,0)</xm:f>
            <x14:dxf>
              <fill>
                <patternFill>
                  <bgColor indexed="10"/>
                </patternFill>
              </fill>
            </x14:dxf>
          </x14:cfRule>
          <xm:sqref>F8</xm:sqref>
        </x14:conditionalFormatting>
        <x14:conditionalFormatting xmlns:xm="http://schemas.microsoft.com/office/excel/2006/main">
          <x14:cfRule type="expression" priority="4083" stopIfTrue="1" id="{C1F42754-63F8-4DC6-94BA-CEF301098F5D}">
            <xm:f>IF(_xlfn.XMATCH(F8,'Security Lists'!$C$5:$H$5,0)=3,1,0)</xm:f>
            <x14:dxf>
              <fill>
                <patternFill>
                  <bgColor indexed="51"/>
                </patternFill>
              </fill>
            </x14:dxf>
          </x14:cfRule>
          <xm:sqref>F8</xm:sqref>
        </x14:conditionalFormatting>
        <x14:conditionalFormatting xmlns:xm="http://schemas.microsoft.com/office/excel/2006/main">
          <x14:cfRule type="expression" priority="4084" stopIfTrue="1" id="{D9244B0A-B755-4BD7-92C2-6320EA48BD43}">
            <xm:f>IF(_xlfn.XMATCH(F8,'Security Lists'!$C$5:$H$5,0)=4,1,0)</xm:f>
            <x14:dxf>
              <fill>
                <patternFill>
                  <bgColor indexed="13"/>
                </patternFill>
              </fill>
            </x14:dxf>
          </x14:cfRule>
          <xm:sqref>F8</xm:sqref>
        </x14:conditionalFormatting>
        <x14:conditionalFormatting xmlns:xm="http://schemas.microsoft.com/office/excel/2006/main">
          <x14:cfRule type="expression" priority="4085" stopIfTrue="1" id="{2E218B79-5044-45E0-A1AD-9AA303982CB8}">
            <xm:f>IF(_xlfn.XMATCH(F8,'Security Lists'!$C$5:$H$5,0)=5,1,0)</xm:f>
            <x14:dxf>
              <fill>
                <patternFill>
                  <bgColor indexed="50"/>
                </patternFill>
              </fill>
            </x14:dxf>
          </x14:cfRule>
          <xm:sqref>F8</xm:sqref>
        </x14:conditionalFormatting>
        <x14:conditionalFormatting xmlns:xm="http://schemas.microsoft.com/office/excel/2006/main">
          <x14:cfRule type="expression" priority="4086" stopIfTrue="1" id="{123F077C-886D-4572-86E7-74720CB90FF8}">
            <xm:f>IF(_xlfn.XMATCH(F8,'Security Lists'!$C$5:$H$5,0)=6,1,0)</xm:f>
            <x14:dxf>
              <fill>
                <patternFill>
                  <bgColor indexed="17"/>
                </patternFill>
              </fill>
            </x14:dxf>
          </x14:cfRule>
          <xm:sqref>F8</xm:sqref>
        </x14:conditionalFormatting>
        <x14:conditionalFormatting xmlns:xm="http://schemas.microsoft.com/office/excel/2006/main">
          <x14:cfRule type="expression" priority="4087" stopIfTrue="1" id="{5569DFE4-54FC-4166-B723-E3AAD7B2C364}">
            <xm:f>IF(_xlfn.XMATCH(F9,'Security Lists'!$C$5:$H$5,0)=1,1,0)</xm:f>
            <x14:dxf>
              <fill>
                <patternFill>
                  <bgColor indexed="16"/>
                </patternFill>
              </fill>
            </x14:dxf>
          </x14:cfRule>
          <xm:sqref>F9</xm:sqref>
        </x14:conditionalFormatting>
        <x14:conditionalFormatting xmlns:xm="http://schemas.microsoft.com/office/excel/2006/main">
          <x14:cfRule type="expression" priority="4088" stopIfTrue="1" id="{D39D21F1-41DD-460F-8F0A-48C55C51D449}">
            <xm:f>IF(_xlfn.XMATCH(F9,'Security Lists'!$C$5:$H$5,0)=2,1,0)</xm:f>
            <x14:dxf>
              <fill>
                <patternFill>
                  <bgColor indexed="10"/>
                </patternFill>
              </fill>
            </x14:dxf>
          </x14:cfRule>
          <xm:sqref>F9</xm:sqref>
        </x14:conditionalFormatting>
        <x14:conditionalFormatting xmlns:xm="http://schemas.microsoft.com/office/excel/2006/main">
          <x14:cfRule type="expression" priority="4089" stopIfTrue="1" id="{A6A5139F-22A8-49B9-943F-63303972A57E}">
            <xm:f>IF(_xlfn.XMATCH(F9,'Security Lists'!$C$5:$H$5,0)=3,1,0)</xm:f>
            <x14:dxf>
              <fill>
                <patternFill>
                  <bgColor indexed="51"/>
                </patternFill>
              </fill>
            </x14:dxf>
          </x14:cfRule>
          <xm:sqref>F9</xm:sqref>
        </x14:conditionalFormatting>
        <x14:conditionalFormatting xmlns:xm="http://schemas.microsoft.com/office/excel/2006/main">
          <x14:cfRule type="expression" priority="4090" stopIfTrue="1" id="{8549239F-600B-4800-B3FD-C8825FDA42CD}">
            <xm:f>IF(_xlfn.XMATCH(F9,'Security Lists'!$C$5:$H$5,0)=4,1,0)</xm:f>
            <x14:dxf>
              <fill>
                <patternFill>
                  <bgColor indexed="13"/>
                </patternFill>
              </fill>
            </x14:dxf>
          </x14:cfRule>
          <xm:sqref>F9</xm:sqref>
        </x14:conditionalFormatting>
        <x14:conditionalFormatting xmlns:xm="http://schemas.microsoft.com/office/excel/2006/main">
          <x14:cfRule type="expression" priority="4091" stopIfTrue="1" id="{E78F0312-0D16-4877-8300-FC3905BE95D1}">
            <xm:f>IF(_xlfn.XMATCH(F9,'Security Lists'!$C$5:$H$5,0)=5,1,0)</xm:f>
            <x14:dxf>
              <fill>
                <patternFill>
                  <bgColor indexed="50"/>
                </patternFill>
              </fill>
            </x14:dxf>
          </x14:cfRule>
          <xm:sqref>F9</xm:sqref>
        </x14:conditionalFormatting>
        <x14:conditionalFormatting xmlns:xm="http://schemas.microsoft.com/office/excel/2006/main">
          <x14:cfRule type="expression" priority="4092" stopIfTrue="1" id="{548B70DC-BFDE-4A48-BC6A-74055B57CC0F}">
            <xm:f>IF(_xlfn.XMATCH(F9,'Security Lists'!$C$5:$H$5,0)=6,1,0)</xm:f>
            <x14:dxf>
              <fill>
                <patternFill>
                  <bgColor indexed="17"/>
                </patternFill>
              </fill>
            </x14:dxf>
          </x14:cfRule>
          <xm:sqref>F9</xm:sqref>
        </x14:conditionalFormatting>
        <x14:conditionalFormatting xmlns:xm="http://schemas.microsoft.com/office/excel/2006/main">
          <x14:cfRule type="expression" priority="4093" stopIfTrue="1" id="{AED6582E-5161-472A-8E80-BB2D0EDF7B48}">
            <xm:f>IF(_xlfn.XMATCH(F10,'Security Lists'!$C$5:$H$5,0)=1,1,0)</xm:f>
            <x14:dxf>
              <fill>
                <patternFill>
                  <bgColor indexed="16"/>
                </patternFill>
              </fill>
            </x14:dxf>
          </x14:cfRule>
          <xm:sqref>F10</xm:sqref>
        </x14:conditionalFormatting>
        <x14:conditionalFormatting xmlns:xm="http://schemas.microsoft.com/office/excel/2006/main">
          <x14:cfRule type="expression" priority="4094" stopIfTrue="1" id="{109ED3FD-FB18-4F6B-BCF8-0528E9B0E3D0}">
            <xm:f>IF(_xlfn.XMATCH(F10,'Security Lists'!$C$5:$H$5,0)=2,1,0)</xm:f>
            <x14:dxf>
              <fill>
                <patternFill>
                  <bgColor indexed="10"/>
                </patternFill>
              </fill>
            </x14:dxf>
          </x14:cfRule>
          <xm:sqref>F10</xm:sqref>
        </x14:conditionalFormatting>
        <x14:conditionalFormatting xmlns:xm="http://schemas.microsoft.com/office/excel/2006/main">
          <x14:cfRule type="expression" priority="4095" stopIfTrue="1" id="{DD934FFE-A843-4D29-823F-F7C50C4214D5}">
            <xm:f>IF(_xlfn.XMATCH(F10,'Security Lists'!$C$5:$H$5,0)=3,1,0)</xm:f>
            <x14:dxf>
              <fill>
                <patternFill>
                  <bgColor indexed="51"/>
                </patternFill>
              </fill>
            </x14:dxf>
          </x14:cfRule>
          <xm:sqref>F10</xm:sqref>
        </x14:conditionalFormatting>
        <x14:conditionalFormatting xmlns:xm="http://schemas.microsoft.com/office/excel/2006/main">
          <x14:cfRule type="expression" priority="4096" stopIfTrue="1" id="{61FD884D-234A-48D9-A13A-21CAD14BDF73}">
            <xm:f>IF(_xlfn.XMATCH(F10,'Security Lists'!$C$5:$H$5,0)=4,1,0)</xm:f>
            <x14:dxf>
              <fill>
                <patternFill>
                  <bgColor indexed="13"/>
                </patternFill>
              </fill>
            </x14:dxf>
          </x14:cfRule>
          <xm:sqref>F10</xm:sqref>
        </x14:conditionalFormatting>
        <x14:conditionalFormatting xmlns:xm="http://schemas.microsoft.com/office/excel/2006/main">
          <x14:cfRule type="expression" priority="4097" stopIfTrue="1" id="{BC6C5C47-F719-48A8-90BE-FDE47C74A304}">
            <xm:f>IF(_xlfn.XMATCH(F10,'Security Lists'!$C$5:$H$5,0)=5,1,0)</xm:f>
            <x14:dxf>
              <fill>
                <patternFill>
                  <bgColor indexed="50"/>
                </patternFill>
              </fill>
            </x14:dxf>
          </x14:cfRule>
          <xm:sqref>F10</xm:sqref>
        </x14:conditionalFormatting>
        <x14:conditionalFormatting xmlns:xm="http://schemas.microsoft.com/office/excel/2006/main">
          <x14:cfRule type="expression" priority="4098" stopIfTrue="1" id="{FCFF0ACF-773E-4FAB-A577-D6CC301D9378}">
            <xm:f>IF(_xlfn.XMATCH(F10,'Security Lists'!$C$5:$H$5,0)=6,1,0)</xm:f>
            <x14:dxf>
              <fill>
                <patternFill>
                  <bgColor indexed="17"/>
                </patternFill>
              </fill>
            </x14:dxf>
          </x14:cfRule>
          <xm:sqref>F10</xm:sqref>
        </x14:conditionalFormatting>
        <x14:conditionalFormatting xmlns:xm="http://schemas.microsoft.com/office/excel/2006/main">
          <x14:cfRule type="expression" priority="4099" stopIfTrue="1" id="{22EDED07-A19B-4383-B023-D00ADAB510F7}">
            <xm:f>IF(_xlfn.XMATCH(F11,'Security Lists'!$C$5:$H$5,0)=1,1,0)</xm:f>
            <x14:dxf>
              <fill>
                <patternFill>
                  <bgColor indexed="16"/>
                </patternFill>
              </fill>
            </x14:dxf>
          </x14:cfRule>
          <xm:sqref>F11</xm:sqref>
        </x14:conditionalFormatting>
        <x14:conditionalFormatting xmlns:xm="http://schemas.microsoft.com/office/excel/2006/main">
          <x14:cfRule type="expression" priority="4100" stopIfTrue="1" id="{2E326D85-66BD-4422-A465-E363961999F8}">
            <xm:f>IF(_xlfn.XMATCH(F11,'Security Lists'!$C$5:$H$5,0)=2,1,0)</xm:f>
            <x14:dxf>
              <fill>
                <patternFill>
                  <bgColor indexed="10"/>
                </patternFill>
              </fill>
            </x14:dxf>
          </x14:cfRule>
          <xm:sqref>F11</xm:sqref>
        </x14:conditionalFormatting>
        <x14:conditionalFormatting xmlns:xm="http://schemas.microsoft.com/office/excel/2006/main">
          <x14:cfRule type="expression" priority="4101" stopIfTrue="1" id="{70E82409-46CF-4B97-95FF-B83220345127}">
            <xm:f>IF(_xlfn.XMATCH(F11,'Security Lists'!$C$5:$H$5,0)=3,1,0)</xm:f>
            <x14:dxf>
              <fill>
                <patternFill>
                  <bgColor indexed="51"/>
                </patternFill>
              </fill>
            </x14:dxf>
          </x14:cfRule>
          <xm:sqref>F11</xm:sqref>
        </x14:conditionalFormatting>
        <x14:conditionalFormatting xmlns:xm="http://schemas.microsoft.com/office/excel/2006/main">
          <x14:cfRule type="expression" priority="4102" stopIfTrue="1" id="{F60485AA-5887-43FF-8277-DCD89F4A2A88}">
            <xm:f>IF(_xlfn.XMATCH(F11,'Security Lists'!$C$5:$H$5,0)=4,1,0)</xm:f>
            <x14:dxf>
              <fill>
                <patternFill>
                  <bgColor indexed="13"/>
                </patternFill>
              </fill>
            </x14:dxf>
          </x14:cfRule>
          <xm:sqref>F11</xm:sqref>
        </x14:conditionalFormatting>
        <x14:conditionalFormatting xmlns:xm="http://schemas.microsoft.com/office/excel/2006/main">
          <x14:cfRule type="expression" priority="4103" stopIfTrue="1" id="{778D4FC6-C1AC-436A-9FA5-A7B9F97A1EB1}">
            <xm:f>IF(_xlfn.XMATCH(F11,'Security Lists'!$C$5:$H$5,0)=5,1,0)</xm:f>
            <x14:dxf>
              <fill>
                <patternFill>
                  <bgColor indexed="50"/>
                </patternFill>
              </fill>
            </x14:dxf>
          </x14:cfRule>
          <xm:sqref>F11</xm:sqref>
        </x14:conditionalFormatting>
        <x14:conditionalFormatting xmlns:xm="http://schemas.microsoft.com/office/excel/2006/main">
          <x14:cfRule type="expression" priority="4104" stopIfTrue="1" id="{324AD96B-0808-443E-AC57-FE66DF99096B}">
            <xm:f>IF(_xlfn.XMATCH(F11,'Security Lists'!$C$5:$H$5,0)=6,1,0)</xm:f>
            <x14:dxf>
              <fill>
                <patternFill>
                  <bgColor indexed="17"/>
                </patternFill>
              </fill>
            </x14:dxf>
          </x14:cfRule>
          <xm:sqref>F11</xm:sqref>
        </x14:conditionalFormatting>
        <x14:conditionalFormatting xmlns:xm="http://schemas.microsoft.com/office/excel/2006/main">
          <x14:cfRule type="expression" priority="4105" stopIfTrue="1" id="{93665C10-8826-4B60-BEBB-526631412F3D}">
            <xm:f>IF(_xlfn.XMATCH(F12,'Security Lists'!$C$5:$H$5,0)=1,1,0)</xm:f>
            <x14:dxf>
              <fill>
                <patternFill>
                  <bgColor indexed="16"/>
                </patternFill>
              </fill>
            </x14:dxf>
          </x14:cfRule>
          <xm:sqref>F12</xm:sqref>
        </x14:conditionalFormatting>
        <x14:conditionalFormatting xmlns:xm="http://schemas.microsoft.com/office/excel/2006/main">
          <x14:cfRule type="expression" priority="4106" stopIfTrue="1" id="{562A552C-B797-4BB6-A2FB-29CC26208E39}">
            <xm:f>IF(_xlfn.XMATCH(F12,'Security Lists'!$C$5:$H$5,0)=2,1,0)</xm:f>
            <x14:dxf>
              <fill>
                <patternFill>
                  <bgColor indexed="10"/>
                </patternFill>
              </fill>
            </x14:dxf>
          </x14:cfRule>
          <xm:sqref>F12</xm:sqref>
        </x14:conditionalFormatting>
        <x14:conditionalFormatting xmlns:xm="http://schemas.microsoft.com/office/excel/2006/main">
          <x14:cfRule type="expression" priority="4107" stopIfTrue="1" id="{E7F58EAE-F5F3-4D57-A75C-C2DD197EE80A}">
            <xm:f>IF(_xlfn.XMATCH(F12,'Security Lists'!$C$5:$H$5,0)=3,1,0)</xm:f>
            <x14:dxf>
              <fill>
                <patternFill>
                  <bgColor indexed="51"/>
                </patternFill>
              </fill>
            </x14:dxf>
          </x14:cfRule>
          <xm:sqref>F12</xm:sqref>
        </x14:conditionalFormatting>
        <x14:conditionalFormatting xmlns:xm="http://schemas.microsoft.com/office/excel/2006/main">
          <x14:cfRule type="expression" priority="4108" stopIfTrue="1" id="{56E699D6-8A45-438A-9AA4-1180C9A0A01D}">
            <xm:f>IF(_xlfn.XMATCH(F12,'Security Lists'!$C$5:$H$5,0)=4,1,0)</xm:f>
            <x14:dxf>
              <fill>
                <patternFill>
                  <bgColor indexed="13"/>
                </patternFill>
              </fill>
            </x14:dxf>
          </x14:cfRule>
          <xm:sqref>F12</xm:sqref>
        </x14:conditionalFormatting>
        <x14:conditionalFormatting xmlns:xm="http://schemas.microsoft.com/office/excel/2006/main">
          <x14:cfRule type="expression" priority="4109" stopIfTrue="1" id="{62DB4F34-0E1D-4B5F-9023-C6A06E192237}">
            <xm:f>IF(_xlfn.XMATCH(F12,'Security Lists'!$C$5:$H$5,0)=5,1,0)</xm:f>
            <x14:dxf>
              <fill>
                <patternFill>
                  <bgColor indexed="50"/>
                </patternFill>
              </fill>
            </x14:dxf>
          </x14:cfRule>
          <xm:sqref>F12</xm:sqref>
        </x14:conditionalFormatting>
        <x14:conditionalFormatting xmlns:xm="http://schemas.microsoft.com/office/excel/2006/main">
          <x14:cfRule type="expression" priority="4110" stopIfTrue="1" id="{3DB815C2-02C7-4019-815E-953F5F3B4659}">
            <xm:f>IF(_xlfn.XMATCH(F12,'Security Lists'!$C$5:$H$5,0)=6,1,0)</xm:f>
            <x14:dxf>
              <fill>
                <patternFill>
                  <bgColor indexed="17"/>
                </patternFill>
              </fill>
            </x14:dxf>
          </x14:cfRule>
          <xm:sqref>F12</xm:sqref>
        </x14:conditionalFormatting>
        <x14:conditionalFormatting xmlns:xm="http://schemas.microsoft.com/office/excel/2006/main">
          <x14:cfRule type="expression" priority="4111" stopIfTrue="1" id="{81CFF3EE-EA41-4679-B378-4911D615C613}">
            <xm:f>IF(_xlfn.XMATCH(F13,'Security Lists'!$C$5:$H$5,0)=1,1,0)</xm:f>
            <x14:dxf>
              <fill>
                <patternFill>
                  <bgColor indexed="16"/>
                </patternFill>
              </fill>
            </x14:dxf>
          </x14:cfRule>
          <xm:sqref>F13</xm:sqref>
        </x14:conditionalFormatting>
        <x14:conditionalFormatting xmlns:xm="http://schemas.microsoft.com/office/excel/2006/main">
          <x14:cfRule type="expression" priority="4112" stopIfTrue="1" id="{B8BDFBC8-003E-46AB-A49C-CB3E696D659C}">
            <xm:f>IF(_xlfn.XMATCH(F13,'Security Lists'!$C$5:$H$5,0)=2,1,0)</xm:f>
            <x14:dxf>
              <fill>
                <patternFill>
                  <bgColor indexed="10"/>
                </patternFill>
              </fill>
            </x14:dxf>
          </x14:cfRule>
          <xm:sqref>F13</xm:sqref>
        </x14:conditionalFormatting>
        <x14:conditionalFormatting xmlns:xm="http://schemas.microsoft.com/office/excel/2006/main">
          <x14:cfRule type="expression" priority="4113" stopIfTrue="1" id="{A6B0AFB0-575D-43E6-AD73-8E09D9587BC5}">
            <xm:f>IF(_xlfn.XMATCH(F13,'Security Lists'!$C$5:$H$5,0)=3,1,0)</xm:f>
            <x14:dxf>
              <fill>
                <patternFill>
                  <bgColor indexed="51"/>
                </patternFill>
              </fill>
            </x14:dxf>
          </x14:cfRule>
          <xm:sqref>F13</xm:sqref>
        </x14:conditionalFormatting>
        <x14:conditionalFormatting xmlns:xm="http://schemas.microsoft.com/office/excel/2006/main">
          <x14:cfRule type="expression" priority="4114" stopIfTrue="1" id="{E61855DC-CF06-45E5-B1FC-4A524F7608DC}">
            <xm:f>IF(_xlfn.XMATCH(F13,'Security Lists'!$C$5:$H$5,0)=4,1,0)</xm:f>
            <x14:dxf>
              <fill>
                <patternFill>
                  <bgColor indexed="13"/>
                </patternFill>
              </fill>
            </x14:dxf>
          </x14:cfRule>
          <xm:sqref>F13</xm:sqref>
        </x14:conditionalFormatting>
        <x14:conditionalFormatting xmlns:xm="http://schemas.microsoft.com/office/excel/2006/main">
          <x14:cfRule type="expression" priority="4115" stopIfTrue="1" id="{E3966482-36D7-4DEA-A5A1-B034B9300C27}">
            <xm:f>IF(_xlfn.XMATCH(F13,'Security Lists'!$C$5:$H$5,0)=5,1,0)</xm:f>
            <x14:dxf>
              <fill>
                <patternFill>
                  <bgColor indexed="50"/>
                </patternFill>
              </fill>
            </x14:dxf>
          </x14:cfRule>
          <xm:sqref>F13</xm:sqref>
        </x14:conditionalFormatting>
        <x14:conditionalFormatting xmlns:xm="http://schemas.microsoft.com/office/excel/2006/main">
          <x14:cfRule type="expression" priority="4116" stopIfTrue="1" id="{B9D46DD9-DC57-4AC6-856A-D442AF810EA8}">
            <xm:f>IF(_xlfn.XMATCH(F13,'Security Lists'!$C$5:$H$5,0)=6,1,0)</xm:f>
            <x14:dxf>
              <fill>
                <patternFill>
                  <bgColor indexed="17"/>
                </patternFill>
              </fill>
            </x14:dxf>
          </x14:cfRule>
          <xm:sqref>F13</xm:sqref>
        </x14:conditionalFormatting>
        <x14:conditionalFormatting xmlns:xm="http://schemas.microsoft.com/office/excel/2006/main">
          <x14:cfRule type="expression" priority="4117" stopIfTrue="1" id="{76534BCF-F64D-44D1-BD2B-A073879898C4}">
            <xm:f>IF(_xlfn.XMATCH(F14,'Security Lists'!$C$5:$H$5,0)=1,1,0)</xm:f>
            <x14:dxf>
              <fill>
                <patternFill>
                  <bgColor indexed="16"/>
                </patternFill>
              </fill>
            </x14:dxf>
          </x14:cfRule>
          <xm:sqref>F14</xm:sqref>
        </x14:conditionalFormatting>
        <x14:conditionalFormatting xmlns:xm="http://schemas.microsoft.com/office/excel/2006/main">
          <x14:cfRule type="expression" priority="4118" stopIfTrue="1" id="{91935447-DDE8-4E07-95BA-EB73DB9AD0A7}">
            <xm:f>IF(_xlfn.XMATCH(F14,'Security Lists'!$C$5:$H$5,0)=2,1,0)</xm:f>
            <x14:dxf>
              <fill>
                <patternFill>
                  <bgColor indexed="10"/>
                </patternFill>
              </fill>
            </x14:dxf>
          </x14:cfRule>
          <xm:sqref>F14</xm:sqref>
        </x14:conditionalFormatting>
        <x14:conditionalFormatting xmlns:xm="http://schemas.microsoft.com/office/excel/2006/main">
          <x14:cfRule type="expression" priority="4119" stopIfTrue="1" id="{E989855B-02A8-4FEC-B392-CB6C898EA620}">
            <xm:f>IF(_xlfn.XMATCH(F14,'Security Lists'!$C$5:$H$5,0)=3,1,0)</xm:f>
            <x14:dxf>
              <fill>
                <patternFill>
                  <bgColor indexed="51"/>
                </patternFill>
              </fill>
            </x14:dxf>
          </x14:cfRule>
          <xm:sqref>F14</xm:sqref>
        </x14:conditionalFormatting>
        <x14:conditionalFormatting xmlns:xm="http://schemas.microsoft.com/office/excel/2006/main">
          <x14:cfRule type="expression" priority="4120" stopIfTrue="1" id="{21659CB2-4A0C-4FC1-B2A0-E0BC09CD1937}">
            <xm:f>IF(_xlfn.XMATCH(F14,'Security Lists'!$C$5:$H$5,0)=4,1,0)</xm:f>
            <x14:dxf>
              <fill>
                <patternFill>
                  <bgColor indexed="13"/>
                </patternFill>
              </fill>
            </x14:dxf>
          </x14:cfRule>
          <xm:sqref>F14</xm:sqref>
        </x14:conditionalFormatting>
        <x14:conditionalFormatting xmlns:xm="http://schemas.microsoft.com/office/excel/2006/main">
          <x14:cfRule type="expression" priority="4121" stopIfTrue="1" id="{3AA89704-AD5A-4187-A663-2BD80104F91E}">
            <xm:f>IF(_xlfn.XMATCH(F14,'Security Lists'!$C$5:$H$5,0)=5,1,0)</xm:f>
            <x14:dxf>
              <fill>
                <patternFill>
                  <bgColor indexed="50"/>
                </patternFill>
              </fill>
            </x14:dxf>
          </x14:cfRule>
          <xm:sqref>F14</xm:sqref>
        </x14:conditionalFormatting>
        <x14:conditionalFormatting xmlns:xm="http://schemas.microsoft.com/office/excel/2006/main">
          <x14:cfRule type="expression" priority="4122" stopIfTrue="1" id="{E6116CD8-4611-4CF0-854C-C27F6F34821E}">
            <xm:f>IF(_xlfn.XMATCH(F14,'Security Lists'!$C$5:$H$5,0)=6,1,0)</xm:f>
            <x14:dxf>
              <fill>
                <patternFill>
                  <bgColor indexed="17"/>
                </patternFill>
              </fill>
            </x14:dxf>
          </x14:cfRule>
          <xm:sqref>F14</xm:sqref>
        </x14:conditionalFormatting>
        <x14:conditionalFormatting xmlns:xm="http://schemas.microsoft.com/office/excel/2006/main">
          <x14:cfRule type="expression" priority="4123" stopIfTrue="1" id="{7E2B029B-B012-46F4-9CCA-54CE8434A095}">
            <xm:f>IF(_xlfn.XMATCH(F15,'Security Lists'!$C$5:$H$5,0)=1,1,0)</xm:f>
            <x14:dxf>
              <fill>
                <patternFill>
                  <bgColor indexed="16"/>
                </patternFill>
              </fill>
            </x14:dxf>
          </x14:cfRule>
          <xm:sqref>F15</xm:sqref>
        </x14:conditionalFormatting>
        <x14:conditionalFormatting xmlns:xm="http://schemas.microsoft.com/office/excel/2006/main">
          <x14:cfRule type="expression" priority="4124" stopIfTrue="1" id="{B4E8209B-6AD8-49F6-B2D1-4D07D66761B8}">
            <xm:f>IF(_xlfn.XMATCH(F15,'Security Lists'!$C$5:$H$5,0)=2,1,0)</xm:f>
            <x14:dxf>
              <fill>
                <patternFill>
                  <bgColor indexed="10"/>
                </patternFill>
              </fill>
            </x14:dxf>
          </x14:cfRule>
          <xm:sqref>F15</xm:sqref>
        </x14:conditionalFormatting>
        <x14:conditionalFormatting xmlns:xm="http://schemas.microsoft.com/office/excel/2006/main">
          <x14:cfRule type="expression" priority="4125" stopIfTrue="1" id="{E26919A9-C1CE-4106-82A8-93C1C81E152F}">
            <xm:f>IF(_xlfn.XMATCH(F15,'Security Lists'!$C$5:$H$5,0)=3,1,0)</xm:f>
            <x14:dxf>
              <fill>
                <patternFill>
                  <bgColor indexed="51"/>
                </patternFill>
              </fill>
            </x14:dxf>
          </x14:cfRule>
          <xm:sqref>F15</xm:sqref>
        </x14:conditionalFormatting>
        <x14:conditionalFormatting xmlns:xm="http://schemas.microsoft.com/office/excel/2006/main">
          <x14:cfRule type="expression" priority="4126" stopIfTrue="1" id="{E63492A0-E9B3-494E-B71E-9C21E19645E0}">
            <xm:f>IF(_xlfn.XMATCH(F15,'Security Lists'!$C$5:$H$5,0)=4,1,0)</xm:f>
            <x14:dxf>
              <fill>
                <patternFill>
                  <bgColor indexed="13"/>
                </patternFill>
              </fill>
            </x14:dxf>
          </x14:cfRule>
          <xm:sqref>F15</xm:sqref>
        </x14:conditionalFormatting>
        <x14:conditionalFormatting xmlns:xm="http://schemas.microsoft.com/office/excel/2006/main">
          <x14:cfRule type="expression" priority="4127" stopIfTrue="1" id="{F2AD70EF-5D76-4F43-9856-00CD9E76AC69}">
            <xm:f>IF(_xlfn.XMATCH(F15,'Security Lists'!$C$5:$H$5,0)=5,1,0)</xm:f>
            <x14:dxf>
              <fill>
                <patternFill>
                  <bgColor indexed="50"/>
                </patternFill>
              </fill>
            </x14:dxf>
          </x14:cfRule>
          <xm:sqref>F15</xm:sqref>
        </x14:conditionalFormatting>
        <x14:conditionalFormatting xmlns:xm="http://schemas.microsoft.com/office/excel/2006/main">
          <x14:cfRule type="expression" priority="4128" stopIfTrue="1" id="{92B9255A-1E05-46E6-96B4-05DAA97341D2}">
            <xm:f>IF(_xlfn.XMATCH(F15,'Security Lists'!$C$5:$H$5,0)=6,1,0)</xm:f>
            <x14:dxf>
              <fill>
                <patternFill>
                  <bgColor indexed="17"/>
                </patternFill>
              </fill>
            </x14:dxf>
          </x14:cfRule>
          <xm:sqref>F15</xm:sqref>
        </x14:conditionalFormatting>
        <x14:conditionalFormatting xmlns:xm="http://schemas.microsoft.com/office/excel/2006/main">
          <x14:cfRule type="expression" priority="4129" stopIfTrue="1" id="{0A66A722-7DF4-4DE1-B39B-2B6C021DBAB7}">
            <xm:f>IF(_xlfn.XMATCH(F16,'Security Lists'!$C$5:$H$5,0)=1,1,0)</xm:f>
            <x14:dxf>
              <fill>
                <patternFill>
                  <bgColor indexed="16"/>
                </patternFill>
              </fill>
            </x14:dxf>
          </x14:cfRule>
          <xm:sqref>F16</xm:sqref>
        </x14:conditionalFormatting>
        <x14:conditionalFormatting xmlns:xm="http://schemas.microsoft.com/office/excel/2006/main">
          <x14:cfRule type="expression" priority="4130" stopIfTrue="1" id="{264062BF-1E78-4F11-A2D3-B1DC78F61302}">
            <xm:f>IF(_xlfn.XMATCH(F16,'Security Lists'!$C$5:$H$5,0)=2,1,0)</xm:f>
            <x14:dxf>
              <fill>
                <patternFill>
                  <bgColor indexed="10"/>
                </patternFill>
              </fill>
            </x14:dxf>
          </x14:cfRule>
          <xm:sqref>F16</xm:sqref>
        </x14:conditionalFormatting>
        <x14:conditionalFormatting xmlns:xm="http://schemas.microsoft.com/office/excel/2006/main">
          <x14:cfRule type="expression" priority="4131" stopIfTrue="1" id="{5F17FEF8-2002-4EC8-88F7-BB6FAC965150}">
            <xm:f>IF(_xlfn.XMATCH(F16,'Security Lists'!$C$5:$H$5,0)=3,1,0)</xm:f>
            <x14:dxf>
              <fill>
                <patternFill>
                  <bgColor indexed="51"/>
                </patternFill>
              </fill>
            </x14:dxf>
          </x14:cfRule>
          <xm:sqref>F16</xm:sqref>
        </x14:conditionalFormatting>
        <x14:conditionalFormatting xmlns:xm="http://schemas.microsoft.com/office/excel/2006/main">
          <x14:cfRule type="expression" priority="4132" stopIfTrue="1" id="{6445569B-9520-4105-89CB-4EFE2E923891}">
            <xm:f>IF(_xlfn.XMATCH(F16,'Security Lists'!$C$5:$H$5,0)=4,1,0)</xm:f>
            <x14:dxf>
              <fill>
                <patternFill>
                  <bgColor indexed="13"/>
                </patternFill>
              </fill>
            </x14:dxf>
          </x14:cfRule>
          <xm:sqref>F16</xm:sqref>
        </x14:conditionalFormatting>
        <x14:conditionalFormatting xmlns:xm="http://schemas.microsoft.com/office/excel/2006/main">
          <x14:cfRule type="expression" priority="4133" stopIfTrue="1" id="{275F0B7E-F4C2-4962-B3AE-4C6913B1C202}">
            <xm:f>IF(_xlfn.XMATCH(F16,'Security Lists'!$C$5:$H$5,0)=5,1,0)</xm:f>
            <x14:dxf>
              <fill>
                <patternFill>
                  <bgColor indexed="50"/>
                </patternFill>
              </fill>
            </x14:dxf>
          </x14:cfRule>
          <xm:sqref>F16</xm:sqref>
        </x14:conditionalFormatting>
        <x14:conditionalFormatting xmlns:xm="http://schemas.microsoft.com/office/excel/2006/main">
          <x14:cfRule type="expression" priority="4134" stopIfTrue="1" id="{A78B1163-0BA2-4F88-BC8B-1C7B563549BA}">
            <xm:f>IF(_xlfn.XMATCH(F16,'Security Lists'!$C$5:$H$5,0)=6,1,0)</xm:f>
            <x14:dxf>
              <fill>
                <patternFill>
                  <bgColor indexed="17"/>
                </patternFill>
              </fill>
            </x14:dxf>
          </x14:cfRule>
          <xm:sqref>F16</xm:sqref>
        </x14:conditionalFormatting>
        <x14:conditionalFormatting xmlns:xm="http://schemas.microsoft.com/office/excel/2006/main">
          <x14:cfRule type="expression" priority="4135" stopIfTrue="1" id="{48838F45-33A9-4735-927E-179817182B78}">
            <xm:f>IF(_xlfn.XMATCH(F17,'Security Lists'!$C$5:$H$5,0)=1,1,0)</xm:f>
            <x14:dxf>
              <fill>
                <patternFill>
                  <bgColor indexed="16"/>
                </patternFill>
              </fill>
            </x14:dxf>
          </x14:cfRule>
          <xm:sqref>F17</xm:sqref>
        </x14:conditionalFormatting>
        <x14:conditionalFormatting xmlns:xm="http://schemas.microsoft.com/office/excel/2006/main">
          <x14:cfRule type="expression" priority="4136" stopIfTrue="1" id="{9DE146B9-1FDC-4938-9A95-2E32A3151049}">
            <xm:f>IF(_xlfn.XMATCH(F17,'Security Lists'!$C$5:$H$5,0)=2,1,0)</xm:f>
            <x14:dxf>
              <fill>
                <patternFill>
                  <bgColor indexed="10"/>
                </patternFill>
              </fill>
            </x14:dxf>
          </x14:cfRule>
          <xm:sqref>F17</xm:sqref>
        </x14:conditionalFormatting>
        <x14:conditionalFormatting xmlns:xm="http://schemas.microsoft.com/office/excel/2006/main">
          <x14:cfRule type="expression" priority="4137" stopIfTrue="1" id="{5BFE2CA3-BFF4-4901-9D8F-10030384699C}">
            <xm:f>IF(_xlfn.XMATCH(F17,'Security Lists'!$C$5:$H$5,0)=3,1,0)</xm:f>
            <x14:dxf>
              <fill>
                <patternFill>
                  <bgColor indexed="51"/>
                </patternFill>
              </fill>
            </x14:dxf>
          </x14:cfRule>
          <xm:sqref>F17</xm:sqref>
        </x14:conditionalFormatting>
        <x14:conditionalFormatting xmlns:xm="http://schemas.microsoft.com/office/excel/2006/main">
          <x14:cfRule type="expression" priority="4138" stopIfTrue="1" id="{843D721D-2B75-4DC2-BCCD-6E3D7B4E3F97}">
            <xm:f>IF(_xlfn.XMATCH(F17,'Security Lists'!$C$5:$H$5,0)=4,1,0)</xm:f>
            <x14:dxf>
              <fill>
                <patternFill>
                  <bgColor indexed="13"/>
                </patternFill>
              </fill>
            </x14:dxf>
          </x14:cfRule>
          <xm:sqref>F17</xm:sqref>
        </x14:conditionalFormatting>
        <x14:conditionalFormatting xmlns:xm="http://schemas.microsoft.com/office/excel/2006/main">
          <x14:cfRule type="expression" priority="4139" stopIfTrue="1" id="{955085BB-23DA-445F-9F29-4240AE41F981}">
            <xm:f>IF(_xlfn.XMATCH(F17,'Security Lists'!$C$5:$H$5,0)=5,1,0)</xm:f>
            <x14:dxf>
              <fill>
                <patternFill>
                  <bgColor indexed="50"/>
                </patternFill>
              </fill>
            </x14:dxf>
          </x14:cfRule>
          <xm:sqref>F17</xm:sqref>
        </x14:conditionalFormatting>
        <x14:conditionalFormatting xmlns:xm="http://schemas.microsoft.com/office/excel/2006/main">
          <x14:cfRule type="expression" priority="4140" stopIfTrue="1" id="{69C8B5F5-5E25-4C96-A7B0-AA6BD7A51079}">
            <xm:f>IF(_xlfn.XMATCH(F17,'Security Lists'!$C$5:$H$5,0)=6,1,0)</xm:f>
            <x14:dxf>
              <fill>
                <patternFill>
                  <bgColor indexed="17"/>
                </patternFill>
              </fill>
            </x14:dxf>
          </x14:cfRule>
          <xm:sqref>F17</xm:sqref>
        </x14:conditionalFormatting>
        <x14:conditionalFormatting xmlns:xm="http://schemas.microsoft.com/office/excel/2006/main">
          <x14:cfRule type="expression" priority="4141" stopIfTrue="1" id="{0A183A59-54C8-44F2-9089-3B2976067407}">
            <xm:f>IF(_xlfn.XMATCH(G3,'Security Lists'!$C$6:$H$6,0)=1,1,0)</xm:f>
            <x14:dxf>
              <fill>
                <patternFill>
                  <bgColor indexed="16"/>
                </patternFill>
              </fill>
            </x14:dxf>
          </x14:cfRule>
          <xm:sqref>G3</xm:sqref>
        </x14:conditionalFormatting>
        <x14:conditionalFormatting xmlns:xm="http://schemas.microsoft.com/office/excel/2006/main">
          <x14:cfRule type="expression" priority="4142" stopIfTrue="1" id="{2D4FF6C4-94AA-451C-ADD9-1EAA6D2076EF}">
            <xm:f>IF(_xlfn.XMATCH(G3,'Security Lists'!$C$6:$H$6,0)=2,1,0)</xm:f>
            <x14:dxf>
              <fill>
                <patternFill>
                  <bgColor indexed="10"/>
                </patternFill>
              </fill>
            </x14:dxf>
          </x14:cfRule>
          <xm:sqref>G3</xm:sqref>
        </x14:conditionalFormatting>
        <x14:conditionalFormatting xmlns:xm="http://schemas.microsoft.com/office/excel/2006/main">
          <x14:cfRule type="expression" priority="4143" stopIfTrue="1" id="{92CB3D52-C496-4713-8174-1CE76987C977}">
            <xm:f>IF(_xlfn.XMATCH(G3,'Security Lists'!$C$6:$H$6,0)=3,1,0)</xm:f>
            <x14:dxf>
              <fill>
                <patternFill>
                  <bgColor indexed="51"/>
                </patternFill>
              </fill>
            </x14:dxf>
          </x14:cfRule>
          <xm:sqref>G3</xm:sqref>
        </x14:conditionalFormatting>
        <x14:conditionalFormatting xmlns:xm="http://schemas.microsoft.com/office/excel/2006/main">
          <x14:cfRule type="expression" priority="4144" stopIfTrue="1" id="{A859ABDC-E284-4D26-AA48-9AC775A7A4AE}">
            <xm:f>IF(_xlfn.XMATCH(G3,'Security Lists'!$C$6:$H$6,0)=4,1,0)</xm:f>
            <x14:dxf>
              <fill>
                <patternFill>
                  <bgColor indexed="13"/>
                </patternFill>
              </fill>
            </x14:dxf>
          </x14:cfRule>
          <xm:sqref>G3</xm:sqref>
        </x14:conditionalFormatting>
        <x14:conditionalFormatting xmlns:xm="http://schemas.microsoft.com/office/excel/2006/main">
          <x14:cfRule type="expression" priority="4145" stopIfTrue="1" id="{DBB9D2F4-2172-481B-8CBB-C668A3E34B77}">
            <xm:f>IF(_xlfn.XMATCH(G3,'Security Lists'!$C$6:$H$6,0)=5,1,0)</xm:f>
            <x14:dxf>
              <fill>
                <patternFill>
                  <bgColor indexed="50"/>
                </patternFill>
              </fill>
            </x14:dxf>
          </x14:cfRule>
          <xm:sqref>G3</xm:sqref>
        </x14:conditionalFormatting>
        <x14:conditionalFormatting xmlns:xm="http://schemas.microsoft.com/office/excel/2006/main">
          <x14:cfRule type="expression" priority="4146" stopIfTrue="1" id="{F1DD4537-E3ED-4761-AB82-0298ABDEE491}">
            <xm:f>IF(_xlfn.XMATCH(G3,'Security Lists'!$C$6:$H$6,0)=6,1,0)</xm:f>
            <x14:dxf>
              <fill>
                <patternFill>
                  <bgColor indexed="17"/>
                </patternFill>
              </fill>
            </x14:dxf>
          </x14:cfRule>
          <xm:sqref>G3</xm:sqref>
        </x14:conditionalFormatting>
        <x14:conditionalFormatting xmlns:xm="http://schemas.microsoft.com/office/excel/2006/main">
          <x14:cfRule type="expression" priority="4147" stopIfTrue="1" id="{DFE48B44-04A2-4A8C-97CD-74D345BE3126}">
            <xm:f>IF(_xlfn.XMATCH(G4,'Security Lists'!$C$6:$H$6,0)=1,1,0)</xm:f>
            <x14:dxf>
              <fill>
                <patternFill>
                  <bgColor indexed="16"/>
                </patternFill>
              </fill>
            </x14:dxf>
          </x14:cfRule>
          <xm:sqref>G4</xm:sqref>
        </x14:conditionalFormatting>
        <x14:conditionalFormatting xmlns:xm="http://schemas.microsoft.com/office/excel/2006/main">
          <x14:cfRule type="expression" priority="4148" stopIfTrue="1" id="{F9EFFCCB-5539-4D53-85C4-7B2F3D61CB8E}">
            <xm:f>IF(_xlfn.XMATCH(G4,'Security Lists'!$C$6:$H$6,0)=2,1,0)</xm:f>
            <x14:dxf>
              <fill>
                <patternFill>
                  <bgColor indexed="10"/>
                </patternFill>
              </fill>
            </x14:dxf>
          </x14:cfRule>
          <xm:sqref>G4</xm:sqref>
        </x14:conditionalFormatting>
        <x14:conditionalFormatting xmlns:xm="http://schemas.microsoft.com/office/excel/2006/main">
          <x14:cfRule type="expression" priority="4149" stopIfTrue="1" id="{52B636F2-E80B-470D-A2B9-4EAA88F3AE49}">
            <xm:f>IF(_xlfn.XMATCH(G4,'Security Lists'!$C$6:$H$6,0)=3,1,0)</xm:f>
            <x14:dxf>
              <fill>
                <patternFill>
                  <bgColor indexed="51"/>
                </patternFill>
              </fill>
            </x14:dxf>
          </x14:cfRule>
          <xm:sqref>G4</xm:sqref>
        </x14:conditionalFormatting>
        <x14:conditionalFormatting xmlns:xm="http://schemas.microsoft.com/office/excel/2006/main">
          <x14:cfRule type="expression" priority="4150" stopIfTrue="1" id="{260FE7BD-D34D-401B-B32A-0E8F9500210F}">
            <xm:f>IF(_xlfn.XMATCH(G4,'Security Lists'!$C$6:$H$6,0)=4,1,0)</xm:f>
            <x14:dxf>
              <fill>
                <patternFill>
                  <bgColor indexed="13"/>
                </patternFill>
              </fill>
            </x14:dxf>
          </x14:cfRule>
          <xm:sqref>G4</xm:sqref>
        </x14:conditionalFormatting>
        <x14:conditionalFormatting xmlns:xm="http://schemas.microsoft.com/office/excel/2006/main">
          <x14:cfRule type="expression" priority="4151" stopIfTrue="1" id="{7F16B6E0-C544-4954-B00B-73B20C350DB1}">
            <xm:f>IF(_xlfn.XMATCH(G4,'Security Lists'!$C$6:$H$6,0)=5,1,0)</xm:f>
            <x14:dxf>
              <fill>
                <patternFill>
                  <bgColor indexed="50"/>
                </patternFill>
              </fill>
            </x14:dxf>
          </x14:cfRule>
          <xm:sqref>G4</xm:sqref>
        </x14:conditionalFormatting>
        <x14:conditionalFormatting xmlns:xm="http://schemas.microsoft.com/office/excel/2006/main">
          <x14:cfRule type="expression" priority="4152" stopIfTrue="1" id="{DFC50601-3BDC-4AFA-917E-B9F0AA606A99}">
            <xm:f>IF(_xlfn.XMATCH(G4,'Security Lists'!$C$6:$H$6,0)=6,1,0)</xm:f>
            <x14:dxf>
              <fill>
                <patternFill>
                  <bgColor indexed="17"/>
                </patternFill>
              </fill>
            </x14:dxf>
          </x14:cfRule>
          <xm:sqref>G4</xm:sqref>
        </x14:conditionalFormatting>
        <x14:conditionalFormatting xmlns:xm="http://schemas.microsoft.com/office/excel/2006/main">
          <x14:cfRule type="expression" priority="4153" stopIfTrue="1" id="{AAAE2F2E-9EBF-4F7B-B8F8-240F7E165D13}">
            <xm:f>IF(_xlfn.XMATCH(G5,'Security Lists'!$C$6:$H$6,0)=1,1,0)</xm:f>
            <x14:dxf>
              <fill>
                <patternFill>
                  <bgColor indexed="16"/>
                </patternFill>
              </fill>
            </x14:dxf>
          </x14:cfRule>
          <xm:sqref>G5</xm:sqref>
        </x14:conditionalFormatting>
        <x14:conditionalFormatting xmlns:xm="http://schemas.microsoft.com/office/excel/2006/main">
          <x14:cfRule type="expression" priority="4154" stopIfTrue="1" id="{98D7DCF5-AABA-4FC0-AB45-955B9DAB581D}">
            <xm:f>IF(_xlfn.XMATCH(G5,'Security Lists'!$C$6:$H$6,0)=2,1,0)</xm:f>
            <x14:dxf>
              <fill>
                <patternFill>
                  <bgColor indexed="10"/>
                </patternFill>
              </fill>
            </x14:dxf>
          </x14:cfRule>
          <xm:sqref>G5</xm:sqref>
        </x14:conditionalFormatting>
        <x14:conditionalFormatting xmlns:xm="http://schemas.microsoft.com/office/excel/2006/main">
          <x14:cfRule type="expression" priority="4155" stopIfTrue="1" id="{5DAB32C5-F4DF-4068-A80A-C65356810A7F}">
            <xm:f>IF(_xlfn.XMATCH(G5,'Security Lists'!$C$6:$H$6,0)=3,1,0)</xm:f>
            <x14:dxf>
              <fill>
                <patternFill>
                  <bgColor indexed="51"/>
                </patternFill>
              </fill>
            </x14:dxf>
          </x14:cfRule>
          <xm:sqref>G5</xm:sqref>
        </x14:conditionalFormatting>
        <x14:conditionalFormatting xmlns:xm="http://schemas.microsoft.com/office/excel/2006/main">
          <x14:cfRule type="expression" priority="4156" stopIfTrue="1" id="{F5B915B1-BD98-4542-992F-B3DB58DCACAE}">
            <xm:f>IF(_xlfn.XMATCH(G5,'Security Lists'!$C$6:$H$6,0)=4,1,0)</xm:f>
            <x14:dxf>
              <fill>
                <patternFill>
                  <bgColor indexed="13"/>
                </patternFill>
              </fill>
            </x14:dxf>
          </x14:cfRule>
          <xm:sqref>G5</xm:sqref>
        </x14:conditionalFormatting>
        <x14:conditionalFormatting xmlns:xm="http://schemas.microsoft.com/office/excel/2006/main">
          <x14:cfRule type="expression" priority="4157" stopIfTrue="1" id="{A839C5C7-B5B6-401F-AF61-1B054F80B2A9}">
            <xm:f>IF(_xlfn.XMATCH(G5,'Security Lists'!$C$6:$H$6,0)=5,1,0)</xm:f>
            <x14:dxf>
              <fill>
                <patternFill>
                  <bgColor indexed="50"/>
                </patternFill>
              </fill>
            </x14:dxf>
          </x14:cfRule>
          <xm:sqref>G5</xm:sqref>
        </x14:conditionalFormatting>
        <x14:conditionalFormatting xmlns:xm="http://schemas.microsoft.com/office/excel/2006/main">
          <x14:cfRule type="expression" priority="4158" stopIfTrue="1" id="{03C10E65-3BAA-4947-83F9-B72646F6308A}">
            <xm:f>IF(_xlfn.XMATCH(G5,'Security Lists'!$C$6:$H$6,0)=6,1,0)</xm:f>
            <x14:dxf>
              <fill>
                <patternFill>
                  <bgColor indexed="17"/>
                </patternFill>
              </fill>
            </x14:dxf>
          </x14:cfRule>
          <xm:sqref>G5</xm:sqref>
        </x14:conditionalFormatting>
        <x14:conditionalFormatting xmlns:xm="http://schemas.microsoft.com/office/excel/2006/main">
          <x14:cfRule type="expression" priority="4159" stopIfTrue="1" id="{E180405D-9A60-4B84-8294-DC6BCE282359}">
            <xm:f>IF(_xlfn.XMATCH(G6,'Security Lists'!$C$6:$H$6,0)=1,1,0)</xm:f>
            <x14:dxf>
              <fill>
                <patternFill>
                  <bgColor indexed="16"/>
                </patternFill>
              </fill>
            </x14:dxf>
          </x14:cfRule>
          <xm:sqref>G6</xm:sqref>
        </x14:conditionalFormatting>
        <x14:conditionalFormatting xmlns:xm="http://schemas.microsoft.com/office/excel/2006/main">
          <x14:cfRule type="expression" priority="4160" stopIfTrue="1" id="{A86E7D22-F21B-4EEF-AAF8-473F12598C94}">
            <xm:f>IF(_xlfn.XMATCH(G6,'Security Lists'!$C$6:$H$6,0)=2,1,0)</xm:f>
            <x14:dxf>
              <fill>
                <patternFill>
                  <bgColor indexed="10"/>
                </patternFill>
              </fill>
            </x14:dxf>
          </x14:cfRule>
          <xm:sqref>G6</xm:sqref>
        </x14:conditionalFormatting>
        <x14:conditionalFormatting xmlns:xm="http://schemas.microsoft.com/office/excel/2006/main">
          <x14:cfRule type="expression" priority="4161" stopIfTrue="1" id="{B22D748D-B198-4EA6-BB1F-F9360D280087}">
            <xm:f>IF(_xlfn.XMATCH(G6,'Security Lists'!$C$6:$H$6,0)=3,1,0)</xm:f>
            <x14:dxf>
              <fill>
                <patternFill>
                  <bgColor indexed="51"/>
                </patternFill>
              </fill>
            </x14:dxf>
          </x14:cfRule>
          <xm:sqref>G6</xm:sqref>
        </x14:conditionalFormatting>
        <x14:conditionalFormatting xmlns:xm="http://schemas.microsoft.com/office/excel/2006/main">
          <x14:cfRule type="expression" priority="4162" stopIfTrue="1" id="{216EEE02-77E3-45EC-9D58-A5DD51DB328A}">
            <xm:f>IF(_xlfn.XMATCH(G6,'Security Lists'!$C$6:$H$6,0)=4,1,0)</xm:f>
            <x14:dxf>
              <fill>
                <patternFill>
                  <bgColor indexed="13"/>
                </patternFill>
              </fill>
            </x14:dxf>
          </x14:cfRule>
          <xm:sqref>G6</xm:sqref>
        </x14:conditionalFormatting>
        <x14:conditionalFormatting xmlns:xm="http://schemas.microsoft.com/office/excel/2006/main">
          <x14:cfRule type="expression" priority="4163" stopIfTrue="1" id="{D9DE40B5-C03F-483F-910C-75E4AE340412}">
            <xm:f>IF(_xlfn.XMATCH(G6,'Security Lists'!$C$6:$H$6,0)=5,1,0)</xm:f>
            <x14:dxf>
              <fill>
                <patternFill>
                  <bgColor indexed="50"/>
                </patternFill>
              </fill>
            </x14:dxf>
          </x14:cfRule>
          <xm:sqref>G6</xm:sqref>
        </x14:conditionalFormatting>
        <x14:conditionalFormatting xmlns:xm="http://schemas.microsoft.com/office/excel/2006/main">
          <x14:cfRule type="expression" priority="4164" stopIfTrue="1" id="{9E67466A-DE9C-4C08-91D2-240386EB3BDC}">
            <xm:f>IF(_xlfn.XMATCH(G6,'Security Lists'!$C$6:$H$6,0)=6,1,0)</xm:f>
            <x14:dxf>
              <fill>
                <patternFill>
                  <bgColor indexed="17"/>
                </patternFill>
              </fill>
            </x14:dxf>
          </x14:cfRule>
          <xm:sqref>G6</xm:sqref>
        </x14:conditionalFormatting>
        <x14:conditionalFormatting xmlns:xm="http://schemas.microsoft.com/office/excel/2006/main">
          <x14:cfRule type="expression" priority="4165" stopIfTrue="1" id="{A24EDAC1-2515-46BE-9C6C-0F8019D61588}">
            <xm:f>IF(_xlfn.XMATCH(G7,'Security Lists'!$C$6:$H$6,0)=1,1,0)</xm:f>
            <x14:dxf>
              <fill>
                <patternFill>
                  <bgColor indexed="16"/>
                </patternFill>
              </fill>
            </x14:dxf>
          </x14:cfRule>
          <xm:sqref>G7</xm:sqref>
        </x14:conditionalFormatting>
        <x14:conditionalFormatting xmlns:xm="http://schemas.microsoft.com/office/excel/2006/main">
          <x14:cfRule type="expression" priority="4166" stopIfTrue="1" id="{C8A06B7F-2D4D-4DFC-B6D0-011FE5862FE3}">
            <xm:f>IF(_xlfn.XMATCH(G7,'Security Lists'!$C$6:$H$6,0)=2,1,0)</xm:f>
            <x14:dxf>
              <fill>
                <patternFill>
                  <bgColor indexed="10"/>
                </patternFill>
              </fill>
            </x14:dxf>
          </x14:cfRule>
          <xm:sqref>G7</xm:sqref>
        </x14:conditionalFormatting>
        <x14:conditionalFormatting xmlns:xm="http://schemas.microsoft.com/office/excel/2006/main">
          <x14:cfRule type="expression" priority="4167" stopIfTrue="1" id="{69CCC946-1F9E-46A6-9194-BEF904149B08}">
            <xm:f>IF(_xlfn.XMATCH(G7,'Security Lists'!$C$6:$H$6,0)=3,1,0)</xm:f>
            <x14:dxf>
              <fill>
                <patternFill>
                  <bgColor indexed="51"/>
                </patternFill>
              </fill>
            </x14:dxf>
          </x14:cfRule>
          <xm:sqref>G7</xm:sqref>
        </x14:conditionalFormatting>
        <x14:conditionalFormatting xmlns:xm="http://schemas.microsoft.com/office/excel/2006/main">
          <x14:cfRule type="expression" priority="4168" stopIfTrue="1" id="{E4831728-2BDF-4209-AEC3-50A54612BCCF}">
            <xm:f>IF(_xlfn.XMATCH(G7,'Security Lists'!$C$6:$H$6,0)=4,1,0)</xm:f>
            <x14:dxf>
              <fill>
                <patternFill>
                  <bgColor indexed="13"/>
                </patternFill>
              </fill>
            </x14:dxf>
          </x14:cfRule>
          <xm:sqref>G7</xm:sqref>
        </x14:conditionalFormatting>
        <x14:conditionalFormatting xmlns:xm="http://schemas.microsoft.com/office/excel/2006/main">
          <x14:cfRule type="expression" priority="4169" stopIfTrue="1" id="{F01B6889-2E30-4F12-BDC8-4C2BB253129D}">
            <xm:f>IF(_xlfn.XMATCH(G7,'Security Lists'!$C$6:$H$6,0)=5,1,0)</xm:f>
            <x14:dxf>
              <fill>
                <patternFill>
                  <bgColor indexed="50"/>
                </patternFill>
              </fill>
            </x14:dxf>
          </x14:cfRule>
          <xm:sqref>G7</xm:sqref>
        </x14:conditionalFormatting>
        <x14:conditionalFormatting xmlns:xm="http://schemas.microsoft.com/office/excel/2006/main">
          <x14:cfRule type="expression" priority="4170" stopIfTrue="1" id="{73CF19C8-A3DE-4D92-957F-1E3D8EDD3B9D}">
            <xm:f>IF(_xlfn.XMATCH(G7,'Security Lists'!$C$6:$H$6,0)=6,1,0)</xm:f>
            <x14:dxf>
              <fill>
                <patternFill>
                  <bgColor indexed="17"/>
                </patternFill>
              </fill>
            </x14:dxf>
          </x14:cfRule>
          <xm:sqref>G7</xm:sqref>
        </x14:conditionalFormatting>
        <x14:conditionalFormatting xmlns:xm="http://schemas.microsoft.com/office/excel/2006/main">
          <x14:cfRule type="expression" priority="4171" stopIfTrue="1" id="{7A9B2FB0-CACB-4282-96E9-D369B2E54B82}">
            <xm:f>IF(_xlfn.XMATCH(G8,'Security Lists'!$C$6:$H$6,0)=1,1,0)</xm:f>
            <x14:dxf>
              <fill>
                <patternFill>
                  <bgColor indexed="16"/>
                </patternFill>
              </fill>
            </x14:dxf>
          </x14:cfRule>
          <xm:sqref>G8</xm:sqref>
        </x14:conditionalFormatting>
        <x14:conditionalFormatting xmlns:xm="http://schemas.microsoft.com/office/excel/2006/main">
          <x14:cfRule type="expression" priority="4172" stopIfTrue="1" id="{6D14D81E-1A0F-4765-AE6B-013988336412}">
            <xm:f>IF(_xlfn.XMATCH(G8,'Security Lists'!$C$6:$H$6,0)=2,1,0)</xm:f>
            <x14:dxf>
              <fill>
                <patternFill>
                  <bgColor indexed="10"/>
                </patternFill>
              </fill>
            </x14:dxf>
          </x14:cfRule>
          <xm:sqref>G8</xm:sqref>
        </x14:conditionalFormatting>
        <x14:conditionalFormatting xmlns:xm="http://schemas.microsoft.com/office/excel/2006/main">
          <x14:cfRule type="expression" priority="4173" stopIfTrue="1" id="{FE1DA951-676A-40BF-B85F-AFA76C21F80A}">
            <xm:f>IF(_xlfn.XMATCH(G8,'Security Lists'!$C$6:$H$6,0)=3,1,0)</xm:f>
            <x14:dxf>
              <fill>
                <patternFill>
                  <bgColor indexed="51"/>
                </patternFill>
              </fill>
            </x14:dxf>
          </x14:cfRule>
          <xm:sqref>G8</xm:sqref>
        </x14:conditionalFormatting>
        <x14:conditionalFormatting xmlns:xm="http://schemas.microsoft.com/office/excel/2006/main">
          <x14:cfRule type="expression" priority="4174" stopIfTrue="1" id="{B8E8D198-B4EC-4685-90EE-590BB1BBC07C}">
            <xm:f>IF(_xlfn.XMATCH(G8,'Security Lists'!$C$6:$H$6,0)=4,1,0)</xm:f>
            <x14:dxf>
              <fill>
                <patternFill>
                  <bgColor indexed="13"/>
                </patternFill>
              </fill>
            </x14:dxf>
          </x14:cfRule>
          <xm:sqref>G8</xm:sqref>
        </x14:conditionalFormatting>
        <x14:conditionalFormatting xmlns:xm="http://schemas.microsoft.com/office/excel/2006/main">
          <x14:cfRule type="expression" priority="4175" stopIfTrue="1" id="{FCABC795-599A-4CBA-BAF6-3FDE27D47923}">
            <xm:f>IF(_xlfn.XMATCH(G8,'Security Lists'!$C$6:$H$6,0)=5,1,0)</xm:f>
            <x14:dxf>
              <fill>
                <patternFill>
                  <bgColor indexed="50"/>
                </patternFill>
              </fill>
            </x14:dxf>
          </x14:cfRule>
          <xm:sqref>G8</xm:sqref>
        </x14:conditionalFormatting>
        <x14:conditionalFormatting xmlns:xm="http://schemas.microsoft.com/office/excel/2006/main">
          <x14:cfRule type="expression" priority="4176" stopIfTrue="1" id="{1DA7495F-0184-46B8-93AF-77BDF4EABDBB}">
            <xm:f>IF(_xlfn.XMATCH(G8,'Security Lists'!$C$6:$H$6,0)=6,1,0)</xm:f>
            <x14:dxf>
              <fill>
                <patternFill>
                  <bgColor indexed="17"/>
                </patternFill>
              </fill>
            </x14:dxf>
          </x14:cfRule>
          <xm:sqref>G8</xm:sqref>
        </x14:conditionalFormatting>
        <x14:conditionalFormatting xmlns:xm="http://schemas.microsoft.com/office/excel/2006/main">
          <x14:cfRule type="expression" priority="4177" stopIfTrue="1" id="{7D365445-95B3-4585-B176-A2E52C047F39}">
            <xm:f>IF(_xlfn.XMATCH(G9,'Security Lists'!$C$6:$H$6,0)=1,1,0)</xm:f>
            <x14:dxf>
              <fill>
                <patternFill>
                  <bgColor indexed="16"/>
                </patternFill>
              </fill>
            </x14:dxf>
          </x14:cfRule>
          <xm:sqref>G9</xm:sqref>
        </x14:conditionalFormatting>
        <x14:conditionalFormatting xmlns:xm="http://schemas.microsoft.com/office/excel/2006/main">
          <x14:cfRule type="expression" priority="4178" stopIfTrue="1" id="{F1678F4D-8B92-40BA-8771-0589B104449D}">
            <xm:f>IF(_xlfn.XMATCH(G9,'Security Lists'!$C$6:$H$6,0)=2,1,0)</xm:f>
            <x14:dxf>
              <fill>
                <patternFill>
                  <bgColor indexed="10"/>
                </patternFill>
              </fill>
            </x14:dxf>
          </x14:cfRule>
          <xm:sqref>G9</xm:sqref>
        </x14:conditionalFormatting>
        <x14:conditionalFormatting xmlns:xm="http://schemas.microsoft.com/office/excel/2006/main">
          <x14:cfRule type="expression" priority="4179" stopIfTrue="1" id="{0B395268-56CA-40C1-9CB3-2DA2913C4654}">
            <xm:f>IF(_xlfn.XMATCH(G9,'Security Lists'!$C$6:$H$6,0)=3,1,0)</xm:f>
            <x14:dxf>
              <fill>
                <patternFill>
                  <bgColor indexed="51"/>
                </patternFill>
              </fill>
            </x14:dxf>
          </x14:cfRule>
          <xm:sqref>G9</xm:sqref>
        </x14:conditionalFormatting>
        <x14:conditionalFormatting xmlns:xm="http://schemas.microsoft.com/office/excel/2006/main">
          <x14:cfRule type="expression" priority="4180" stopIfTrue="1" id="{2A595CB8-F63A-40DB-9BEF-A610E864FC9D}">
            <xm:f>IF(_xlfn.XMATCH(G9,'Security Lists'!$C$6:$H$6,0)=4,1,0)</xm:f>
            <x14:dxf>
              <fill>
                <patternFill>
                  <bgColor indexed="13"/>
                </patternFill>
              </fill>
            </x14:dxf>
          </x14:cfRule>
          <xm:sqref>G9</xm:sqref>
        </x14:conditionalFormatting>
        <x14:conditionalFormatting xmlns:xm="http://schemas.microsoft.com/office/excel/2006/main">
          <x14:cfRule type="expression" priority="4181" stopIfTrue="1" id="{3A96AB2E-EA2D-48F0-9583-2777E6063803}">
            <xm:f>IF(_xlfn.XMATCH(G9,'Security Lists'!$C$6:$H$6,0)=5,1,0)</xm:f>
            <x14:dxf>
              <fill>
                <patternFill>
                  <bgColor indexed="50"/>
                </patternFill>
              </fill>
            </x14:dxf>
          </x14:cfRule>
          <xm:sqref>G9</xm:sqref>
        </x14:conditionalFormatting>
        <x14:conditionalFormatting xmlns:xm="http://schemas.microsoft.com/office/excel/2006/main">
          <x14:cfRule type="expression" priority="4182" stopIfTrue="1" id="{10319BB1-BAFE-486F-B846-3601BC03C90C}">
            <xm:f>IF(_xlfn.XMATCH(G9,'Security Lists'!$C$6:$H$6,0)=6,1,0)</xm:f>
            <x14:dxf>
              <fill>
                <patternFill>
                  <bgColor indexed="17"/>
                </patternFill>
              </fill>
            </x14:dxf>
          </x14:cfRule>
          <xm:sqref>G9</xm:sqref>
        </x14:conditionalFormatting>
        <x14:conditionalFormatting xmlns:xm="http://schemas.microsoft.com/office/excel/2006/main">
          <x14:cfRule type="expression" priority="4183" stopIfTrue="1" id="{EE956E8B-04E6-448B-B520-A28B802332BD}">
            <xm:f>IF(_xlfn.XMATCH(G10,'Security Lists'!$C$6:$H$6,0)=1,1,0)</xm:f>
            <x14:dxf>
              <fill>
                <patternFill>
                  <bgColor indexed="16"/>
                </patternFill>
              </fill>
            </x14:dxf>
          </x14:cfRule>
          <xm:sqref>G10</xm:sqref>
        </x14:conditionalFormatting>
        <x14:conditionalFormatting xmlns:xm="http://schemas.microsoft.com/office/excel/2006/main">
          <x14:cfRule type="expression" priority="4184" stopIfTrue="1" id="{5A099A46-4B94-4691-B0CC-25B0F41D747A}">
            <xm:f>IF(_xlfn.XMATCH(G10,'Security Lists'!$C$6:$H$6,0)=2,1,0)</xm:f>
            <x14:dxf>
              <fill>
                <patternFill>
                  <bgColor indexed="10"/>
                </patternFill>
              </fill>
            </x14:dxf>
          </x14:cfRule>
          <xm:sqref>G10</xm:sqref>
        </x14:conditionalFormatting>
        <x14:conditionalFormatting xmlns:xm="http://schemas.microsoft.com/office/excel/2006/main">
          <x14:cfRule type="expression" priority="4185" stopIfTrue="1" id="{BE37F823-E92E-4D3F-9260-5E017E2214C5}">
            <xm:f>IF(_xlfn.XMATCH(G10,'Security Lists'!$C$6:$H$6,0)=3,1,0)</xm:f>
            <x14:dxf>
              <fill>
                <patternFill>
                  <bgColor indexed="51"/>
                </patternFill>
              </fill>
            </x14:dxf>
          </x14:cfRule>
          <xm:sqref>G10</xm:sqref>
        </x14:conditionalFormatting>
        <x14:conditionalFormatting xmlns:xm="http://schemas.microsoft.com/office/excel/2006/main">
          <x14:cfRule type="expression" priority="4186" stopIfTrue="1" id="{929D74A5-5385-4796-8D09-33604E59D5D6}">
            <xm:f>IF(_xlfn.XMATCH(G10,'Security Lists'!$C$6:$H$6,0)=4,1,0)</xm:f>
            <x14:dxf>
              <fill>
                <patternFill>
                  <bgColor indexed="13"/>
                </patternFill>
              </fill>
            </x14:dxf>
          </x14:cfRule>
          <xm:sqref>G10</xm:sqref>
        </x14:conditionalFormatting>
        <x14:conditionalFormatting xmlns:xm="http://schemas.microsoft.com/office/excel/2006/main">
          <x14:cfRule type="expression" priority="4187" stopIfTrue="1" id="{5E144E76-C51F-4F8C-835A-18E942B77D28}">
            <xm:f>IF(_xlfn.XMATCH(G10,'Security Lists'!$C$6:$H$6,0)=5,1,0)</xm:f>
            <x14:dxf>
              <fill>
                <patternFill>
                  <bgColor indexed="50"/>
                </patternFill>
              </fill>
            </x14:dxf>
          </x14:cfRule>
          <xm:sqref>G10</xm:sqref>
        </x14:conditionalFormatting>
        <x14:conditionalFormatting xmlns:xm="http://schemas.microsoft.com/office/excel/2006/main">
          <x14:cfRule type="expression" priority="4188" stopIfTrue="1" id="{3316AF6D-9B41-40A6-A7B1-6BD77EF10A8C}">
            <xm:f>IF(_xlfn.XMATCH(G10,'Security Lists'!$C$6:$H$6,0)=6,1,0)</xm:f>
            <x14:dxf>
              <fill>
                <patternFill>
                  <bgColor indexed="17"/>
                </patternFill>
              </fill>
            </x14:dxf>
          </x14:cfRule>
          <xm:sqref>G10</xm:sqref>
        </x14:conditionalFormatting>
        <x14:conditionalFormatting xmlns:xm="http://schemas.microsoft.com/office/excel/2006/main">
          <x14:cfRule type="expression" priority="4189" stopIfTrue="1" id="{CD440ABC-0618-4B53-87CC-5BDDBC174E19}">
            <xm:f>IF(_xlfn.XMATCH(G11,'Security Lists'!$C$6:$H$6,0)=1,1,0)</xm:f>
            <x14:dxf>
              <fill>
                <patternFill>
                  <bgColor indexed="16"/>
                </patternFill>
              </fill>
            </x14:dxf>
          </x14:cfRule>
          <xm:sqref>G11</xm:sqref>
        </x14:conditionalFormatting>
        <x14:conditionalFormatting xmlns:xm="http://schemas.microsoft.com/office/excel/2006/main">
          <x14:cfRule type="expression" priority="4190" stopIfTrue="1" id="{14A60CF0-B67B-4A3C-81D6-D5A7439923FC}">
            <xm:f>IF(_xlfn.XMATCH(G11,'Security Lists'!$C$6:$H$6,0)=2,1,0)</xm:f>
            <x14:dxf>
              <fill>
                <patternFill>
                  <bgColor indexed="10"/>
                </patternFill>
              </fill>
            </x14:dxf>
          </x14:cfRule>
          <xm:sqref>G11</xm:sqref>
        </x14:conditionalFormatting>
        <x14:conditionalFormatting xmlns:xm="http://schemas.microsoft.com/office/excel/2006/main">
          <x14:cfRule type="expression" priority="4191" stopIfTrue="1" id="{E90169F9-FA8D-48A4-8C15-BF678D34403E}">
            <xm:f>IF(_xlfn.XMATCH(G11,'Security Lists'!$C$6:$H$6,0)=3,1,0)</xm:f>
            <x14:dxf>
              <fill>
                <patternFill>
                  <bgColor indexed="51"/>
                </patternFill>
              </fill>
            </x14:dxf>
          </x14:cfRule>
          <xm:sqref>G11</xm:sqref>
        </x14:conditionalFormatting>
        <x14:conditionalFormatting xmlns:xm="http://schemas.microsoft.com/office/excel/2006/main">
          <x14:cfRule type="expression" priority="4192" stopIfTrue="1" id="{27F69EDD-049E-4910-828B-466ACCB9DEA2}">
            <xm:f>IF(_xlfn.XMATCH(G11,'Security Lists'!$C$6:$H$6,0)=4,1,0)</xm:f>
            <x14:dxf>
              <fill>
                <patternFill>
                  <bgColor indexed="13"/>
                </patternFill>
              </fill>
            </x14:dxf>
          </x14:cfRule>
          <xm:sqref>G11</xm:sqref>
        </x14:conditionalFormatting>
        <x14:conditionalFormatting xmlns:xm="http://schemas.microsoft.com/office/excel/2006/main">
          <x14:cfRule type="expression" priority="4193" stopIfTrue="1" id="{7CF50617-E906-4318-AB20-14D842E01C81}">
            <xm:f>IF(_xlfn.XMATCH(G11,'Security Lists'!$C$6:$H$6,0)=5,1,0)</xm:f>
            <x14:dxf>
              <fill>
                <patternFill>
                  <bgColor indexed="50"/>
                </patternFill>
              </fill>
            </x14:dxf>
          </x14:cfRule>
          <xm:sqref>G11</xm:sqref>
        </x14:conditionalFormatting>
        <x14:conditionalFormatting xmlns:xm="http://schemas.microsoft.com/office/excel/2006/main">
          <x14:cfRule type="expression" priority="4194" stopIfTrue="1" id="{F713F0F0-8A0D-427B-9D4E-EB6FD5564C52}">
            <xm:f>IF(_xlfn.XMATCH(G11,'Security Lists'!$C$6:$H$6,0)=6,1,0)</xm:f>
            <x14:dxf>
              <fill>
                <patternFill>
                  <bgColor indexed="17"/>
                </patternFill>
              </fill>
            </x14:dxf>
          </x14:cfRule>
          <xm:sqref>G11</xm:sqref>
        </x14:conditionalFormatting>
        <x14:conditionalFormatting xmlns:xm="http://schemas.microsoft.com/office/excel/2006/main">
          <x14:cfRule type="expression" priority="4195" stopIfTrue="1" id="{D505AC87-315A-4AC8-8E46-134505B90E02}">
            <xm:f>IF(_xlfn.XMATCH(G12,'Security Lists'!$C$6:$H$6,0)=1,1,0)</xm:f>
            <x14:dxf>
              <fill>
                <patternFill>
                  <bgColor indexed="16"/>
                </patternFill>
              </fill>
            </x14:dxf>
          </x14:cfRule>
          <xm:sqref>G12</xm:sqref>
        </x14:conditionalFormatting>
        <x14:conditionalFormatting xmlns:xm="http://schemas.microsoft.com/office/excel/2006/main">
          <x14:cfRule type="expression" priority="4196" stopIfTrue="1" id="{B66C9699-09E9-4597-83F8-C8757B1236BE}">
            <xm:f>IF(_xlfn.XMATCH(G12,'Security Lists'!$C$6:$H$6,0)=2,1,0)</xm:f>
            <x14:dxf>
              <fill>
                <patternFill>
                  <bgColor indexed="10"/>
                </patternFill>
              </fill>
            </x14:dxf>
          </x14:cfRule>
          <xm:sqref>G12</xm:sqref>
        </x14:conditionalFormatting>
        <x14:conditionalFormatting xmlns:xm="http://schemas.microsoft.com/office/excel/2006/main">
          <x14:cfRule type="expression" priority="4197" stopIfTrue="1" id="{44A6A695-89F8-432E-A5AA-7A138A920F2E}">
            <xm:f>IF(_xlfn.XMATCH(G12,'Security Lists'!$C$6:$H$6,0)=3,1,0)</xm:f>
            <x14:dxf>
              <fill>
                <patternFill>
                  <bgColor indexed="51"/>
                </patternFill>
              </fill>
            </x14:dxf>
          </x14:cfRule>
          <xm:sqref>G12</xm:sqref>
        </x14:conditionalFormatting>
        <x14:conditionalFormatting xmlns:xm="http://schemas.microsoft.com/office/excel/2006/main">
          <x14:cfRule type="expression" priority="4198" stopIfTrue="1" id="{FD57645C-5270-4090-B10B-8F1DD388FBCD}">
            <xm:f>IF(_xlfn.XMATCH(G12,'Security Lists'!$C$6:$H$6,0)=4,1,0)</xm:f>
            <x14:dxf>
              <fill>
                <patternFill>
                  <bgColor indexed="13"/>
                </patternFill>
              </fill>
            </x14:dxf>
          </x14:cfRule>
          <xm:sqref>G12</xm:sqref>
        </x14:conditionalFormatting>
        <x14:conditionalFormatting xmlns:xm="http://schemas.microsoft.com/office/excel/2006/main">
          <x14:cfRule type="expression" priority="4199" stopIfTrue="1" id="{C1631F36-A29C-4A2C-A7E1-154ED51DF7DF}">
            <xm:f>IF(_xlfn.XMATCH(G12,'Security Lists'!$C$6:$H$6,0)=5,1,0)</xm:f>
            <x14:dxf>
              <fill>
                <patternFill>
                  <bgColor indexed="50"/>
                </patternFill>
              </fill>
            </x14:dxf>
          </x14:cfRule>
          <xm:sqref>G12</xm:sqref>
        </x14:conditionalFormatting>
        <x14:conditionalFormatting xmlns:xm="http://schemas.microsoft.com/office/excel/2006/main">
          <x14:cfRule type="expression" priority="4200" stopIfTrue="1" id="{73960A47-F952-4512-9B8E-0DA582A4FCFC}">
            <xm:f>IF(_xlfn.XMATCH(G12,'Security Lists'!$C$6:$H$6,0)=6,1,0)</xm:f>
            <x14:dxf>
              <fill>
                <patternFill>
                  <bgColor indexed="17"/>
                </patternFill>
              </fill>
            </x14:dxf>
          </x14:cfRule>
          <xm:sqref>G12</xm:sqref>
        </x14:conditionalFormatting>
        <x14:conditionalFormatting xmlns:xm="http://schemas.microsoft.com/office/excel/2006/main">
          <x14:cfRule type="expression" priority="4201" stopIfTrue="1" id="{C3B69E4B-B79E-46E1-830F-D0DC68F7EE8C}">
            <xm:f>IF(_xlfn.XMATCH(G13,'Security Lists'!$C$6:$H$6,0)=1,1,0)</xm:f>
            <x14:dxf>
              <fill>
                <patternFill>
                  <bgColor indexed="16"/>
                </patternFill>
              </fill>
            </x14:dxf>
          </x14:cfRule>
          <xm:sqref>G13</xm:sqref>
        </x14:conditionalFormatting>
        <x14:conditionalFormatting xmlns:xm="http://schemas.microsoft.com/office/excel/2006/main">
          <x14:cfRule type="expression" priority="4202" stopIfTrue="1" id="{FE4C33C9-B673-47B2-BBA0-4A94F2CE4FF3}">
            <xm:f>IF(_xlfn.XMATCH(G13,'Security Lists'!$C$6:$H$6,0)=2,1,0)</xm:f>
            <x14:dxf>
              <fill>
                <patternFill>
                  <bgColor indexed="10"/>
                </patternFill>
              </fill>
            </x14:dxf>
          </x14:cfRule>
          <xm:sqref>G13</xm:sqref>
        </x14:conditionalFormatting>
        <x14:conditionalFormatting xmlns:xm="http://schemas.microsoft.com/office/excel/2006/main">
          <x14:cfRule type="expression" priority="4203" stopIfTrue="1" id="{F643FF3F-E671-4586-AD90-0E2BA824CF74}">
            <xm:f>IF(_xlfn.XMATCH(G13,'Security Lists'!$C$6:$H$6,0)=3,1,0)</xm:f>
            <x14:dxf>
              <fill>
                <patternFill>
                  <bgColor indexed="51"/>
                </patternFill>
              </fill>
            </x14:dxf>
          </x14:cfRule>
          <xm:sqref>G13</xm:sqref>
        </x14:conditionalFormatting>
        <x14:conditionalFormatting xmlns:xm="http://schemas.microsoft.com/office/excel/2006/main">
          <x14:cfRule type="expression" priority="4204" stopIfTrue="1" id="{4FD84278-E7CC-4521-A14E-E5E662D3CA37}">
            <xm:f>IF(_xlfn.XMATCH(G13,'Security Lists'!$C$6:$H$6,0)=4,1,0)</xm:f>
            <x14:dxf>
              <fill>
                <patternFill>
                  <bgColor indexed="13"/>
                </patternFill>
              </fill>
            </x14:dxf>
          </x14:cfRule>
          <xm:sqref>G13</xm:sqref>
        </x14:conditionalFormatting>
        <x14:conditionalFormatting xmlns:xm="http://schemas.microsoft.com/office/excel/2006/main">
          <x14:cfRule type="expression" priority="4205" stopIfTrue="1" id="{8D987C33-3723-4EC0-8D02-BA89CF6D87E2}">
            <xm:f>IF(_xlfn.XMATCH(G13,'Security Lists'!$C$6:$H$6,0)=5,1,0)</xm:f>
            <x14:dxf>
              <fill>
                <patternFill>
                  <bgColor indexed="50"/>
                </patternFill>
              </fill>
            </x14:dxf>
          </x14:cfRule>
          <xm:sqref>G13</xm:sqref>
        </x14:conditionalFormatting>
        <x14:conditionalFormatting xmlns:xm="http://schemas.microsoft.com/office/excel/2006/main">
          <x14:cfRule type="expression" priority="4206" stopIfTrue="1" id="{889EBCEE-868A-4A8E-AC26-77FE2BE704E5}">
            <xm:f>IF(_xlfn.XMATCH(G13,'Security Lists'!$C$6:$H$6,0)=6,1,0)</xm:f>
            <x14:dxf>
              <fill>
                <patternFill>
                  <bgColor indexed="17"/>
                </patternFill>
              </fill>
            </x14:dxf>
          </x14:cfRule>
          <xm:sqref>G13</xm:sqref>
        </x14:conditionalFormatting>
        <x14:conditionalFormatting xmlns:xm="http://schemas.microsoft.com/office/excel/2006/main">
          <x14:cfRule type="expression" priority="4207" stopIfTrue="1" id="{09AE56AF-CB56-42A9-A0FD-5311C4022CAB}">
            <xm:f>IF(_xlfn.XMATCH(G14,'Security Lists'!$C$6:$H$6,0)=1,1,0)</xm:f>
            <x14:dxf>
              <fill>
                <patternFill>
                  <bgColor indexed="16"/>
                </patternFill>
              </fill>
            </x14:dxf>
          </x14:cfRule>
          <xm:sqref>G14</xm:sqref>
        </x14:conditionalFormatting>
        <x14:conditionalFormatting xmlns:xm="http://schemas.microsoft.com/office/excel/2006/main">
          <x14:cfRule type="expression" priority="4208" stopIfTrue="1" id="{C86095A0-6C1B-4C03-A76B-B5F0AE87B082}">
            <xm:f>IF(_xlfn.XMATCH(G14,'Security Lists'!$C$6:$H$6,0)=2,1,0)</xm:f>
            <x14:dxf>
              <fill>
                <patternFill>
                  <bgColor indexed="10"/>
                </patternFill>
              </fill>
            </x14:dxf>
          </x14:cfRule>
          <xm:sqref>G14</xm:sqref>
        </x14:conditionalFormatting>
        <x14:conditionalFormatting xmlns:xm="http://schemas.microsoft.com/office/excel/2006/main">
          <x14:cfRule type="expression" priority="4209" stopIfTrue="1" id="{E01F2E5C-27BE-43FD-971A-FAF69BDDCF17}">
            <xm:f>IF(_xlfn.XMATCH(G14,'Security Lists'!$C$6:$H$6,0)=3,1,0)</xm:f>
            <x14:dxf>
              <fill>
                <patternFill>
                  <bgColor indexed="51"/>
                </patternFill>
              </fill>
            </x14:dxf>
          </x14:cfRule>
          <xm:sqref>G14</xm:sqref>
        </x14:conditionalFormatting>
        <x14:conditionalFormatting xmlns:xm="http://schemas.microsoft.com/office/excel/2006/main">
          <x14:cfRule type="expression" priority="4210" stopIfTrue="1" id="{8E980800-6D8F-4CD8-B6EA-38A48498F6F8}">
            <xm:f>IF(_xlfn.XMATCH(G14,'Security Lists'!$C$6:$H$6,0)=4,1,0)</xm:f>
            <x14:dxf>
              <fill>
                <patternFill>
                  <bgColor indexed="13"/>
                </patternFill>
              </fill>
            </x14:dxf>
          </x14:cfRule>
          <xm:sqref>G14</xm:sqref>
        </x14:conditionalFormatting>
        <x14:conditionalFormatting xmlns:xm="http://schemas.microsoft.com/office/excel/2006/main">
          <x14:cfRule type="expression" priority="4211" stopIfTrue="1" id="{ACDBB617-1200-47A8-8966-C7799DD6F6DC}">
            <xm:f>IF(_xlfn.XMATCH(G14,'Security Lists'!$C$6:$H$6,0)=5,1,0)</xm:f>
            <x14:dxf>
              <fill>
                <patternFill>
                  <bgColor indexed="50"/>
                </patternFill>
              </fill>
            </x14:dxf>
          </x14:cfRule>
          <xm:sqref>G14</xm:sqref>
        </x14:conditionalFormatting>
        <x14:conditionalFormatting xmlns:xm="http://schemas.microsoft.com/office/excel/2006/main">
          <x14:cfRule type="expression" priority="4212" stopIfTrue="1" id="{FA1C7709-6A30-438F-A0AC-FD1CF8CAC4FB}">
            <xm:f>IF(_xlfn.XMATCH(G14,'Security Lists'!$C$6:$H$6,0)=6,1,0)</xm:f>
            <x14:dxf>
              <fill>
                <patternFill>
                  <bgColor indexed="17"/>
                </patternFill>
              </fill>
            </x14:dxf>
          </x14:cfRule>
          <xm:sqref>G14</xm:sqref>
        </x14:conditionalFormatting>
        <x14:conditionalFormatting xmlns:xm="http://schemas.microsoft.com/office/excel/2006/main">
          <x14:cfRule type="expression" priority="4213" stopIfTrue="1" id="{463BD456-BC74-46ED-9A0B-F1E79B46BAC4}">
            <xm:f>IF(_xlfn.XMATCH(G15,'Security Lists'!$C$6:$H$6,0)=1,1,0)</xm:f>
            <x14:dxf>
              <fill>
                <patternFill>
                  <bgColor indexed="16"/>
                </patternFill>
              </fill>
            </x14:dxf>
          </x14:cfRule>
          <xm:sqref>G15</xm:sqref>
        </x14:conditionalFormatting>
        <x14:conditionalFormatting xmlns:xm="http://schemas.microsoft.com/office/excel/2006/main">
          <x14:cfRule type="expression" priority="4214" stopIfTrue="1" id="{EFFACFC8-4E47-429A-B586-9FA7B91D4BA0}">
            <xm:f>IF(_xlfn.XMATCH(G15,'Security Lists'!$C$6:$H$6,0)=2,1,0)</xm:f>
            <x14:dxf>
              <fill>
                <patternFill>
                  <bgColor indexed="10"/>
                </patternFill>
              </fill>
            </x14:dxf>
          </x14:cfRule>
          <xm:sqref>G15</xm:sqref>
        </x14:conditionalFormatting>
        <x14:conditionalFormatting xmlns:xm="http://schemas.microsoft.com/office/excel/2006/main">
          <x14:cfRule type="expression" priority="4215" stopIfTrue="1" id="{2814869B-2CD5-47C8-9B8D-F1ECBB0CC53F}">
            <xm:f>IF(_xlfn.XMATCH(G15,'Security Lists'!$C$6:$H$6,0)=3,1,0)</xm:f>
            <x14:dxf>
              <fill>
                <patternFill>
                  <bgColor indexed="51"/>
                </patternFill>
              </fill>
            </x14:dxf>
          </x14:cfRule>
          <xm:sqref>G15</xm:sqref>
        </x14:conditionalFormatting>
        <x14:conditionalFormatting xmlns:xm="http://schemas.microsoft.com/office/excel/2006/main">
          <x14:cfRule type="expression" priority="4216" stopIfTrue="1" id="{36775A92-571E-4DD6-9FA0-EE64F5C0D30C}">
            <xm:f>IF(_xlfn.XMATCH(G15,'Security Lists'!$C$6:$H$6,0)=4,1,0)</xm:f>
            <x14:dxf>
              <fill>
                <patternFill>
                  <bgColor indexed="13"/>
                </patternFill>
              </fill>
            </x14:dxf>
          </x14:cfRule>
          <xm:sqref>G15</xm:sqref>
        </x14:conditionalFormatting>
        <x14:conditionalFormatting xmlns:xm="http://schemas.microsoft.com/office/excel/2006/main">
          <x14:cfRule type="expression" priority="4217" stopIfTrue="1" id="{6DCE5268-8D5C-4AD0-ACD6-5EF0CB8CAC65}">
            <xm:f>IF(_xlfn.XMATCH(G15,'Security Lists'!$C$6:$H$6,0)=5,1,0)</xm:f>
            <x14:dxf>
              <fill>
                <patternFill>
                  <bgColor indexed="50"/>
                </patternFill>
              </fill>
            </x14:dxf>
          </x14:cfRule>
          <xm:sqref>G15</xm:sqref>
        </x14:conditionalFormatting>
        <x14:conditionalFormatting xmlns:xm="http://schemas.microsoft.com/office/excel/2006/main">
          <x14:cfRule type="expression" priority="4218" stopIfTrue="1" id="{115A72FF-AED1-44EF-9694-DF7F09AD8581}">
            <xm:f>IF(_xlfn.XMATCH(G15,'Security Lists'!$C$6:$H$6,0)=6,1,0)</xm:f>
            <x14:dxf>
              <fill>
                <patternFill>
                  <bgColor indexed="17"/>
                </patternFill>
              </fill>
            </x14:dxf>
          </x14:cfRule>
          <xm:sqref>G15</xm:sqref>
        </x14:conditionalFormatting>
        <x14:conditionalFormatting xmlns:xm="http://schemas.microsoft.com/office/excel/2006/main">
          <x14:cfRule type="expression" priority="4219" stopIfTrue="1" id="{C308FC3D-4B23-4365-8B10-CB43659702B2}">
            <xm:f>IF(_xlfn.XMATCH(G16,'Security Lists'!$C$6:$H$6,0)=1,1,0)</xm:f>
            <x14:dxf>
              <fill>
                <patternFill>
                  <bgColor indexed="16"/>
                </patternFill>
              </fill>
            </x14:dxf>
          </x14:cfRule>
          <xm:sqref>G16</xm:sqref>
        </x14:conditionalFormatting>
        <x14:conditionalFormatting xmlns:xm="http://schemas.microsoft.com/office/excel/2006/main">
          <x14:cfRule type="expression" priority="4220" stopIfTrue="1" id="{B07AD609-1717-4D6F-BC13-A4692AF5795B}">
            <xm:f>IF(_xlfn.XMATCH(G16,'Security Lists'!$C$6:$H$6,0)=2,1,0)</xm:f>
            <x14:dxf>
              <fill>
                <patternFill>
                  <bgColor indexed="10"/>
                </patternFill>
              </fill>
            </x14:dxf>
          </x14:cfRule>
          <xm:sqref>G16</xm:sqref>
        </x14:conditionalFormatting>
        <x14:conditionalFormatting xmlns:xm="http://schemas.microsoft.com/office/excel/2006/main">
          <x14:cfRule type="expression" priority="4221" stopIfTrue="1" id="{A00FFB36-1DB8-43F6-861D-C29DBDDE3047}">
            <xm:f>IF(_xlfn.XMATCH(G16,'Security Lists'!$C$6:$H$6,0)=3,1,0)</xm:f>
            <x14:dxf>
              <fill>
                <patternFill>
                  <bgColor indexed="51"/>
                </patternFill>
              </fill>
            </x14:dxf>
          </x14:cfRule>
          <xm:sqref>G16</xm:sqref>
        </x14:conditionalFormatting>
        <x14:conditionalFormatting xmlns:xm="http://schemas.microsoft.com/office/excel/2006/main">
          <x14:cfRule type="expression" priority="4222" stopIfTrue="1" id="{165ED69F-F328-43F9-A61C-B703E9455F65}">
            <xm:f>IF(_xlfn.XMATCH(G16,'Security Lists'!$C$6:$H$6,0)=4,1,0)</xm:f>
            <x14:dxf>
              <fill>
                <patternFill>
                  <bgColor indexed="13"/>
                </patternFill>
              </fill>
            </x14:dxf>
          </x14:cfRule>
          <xm:sqref>G16</xm:sqref>
        </x14:conditionalFormatting>
        <x14:conditionalFormatting xmlns:xm="http://schemas.microsoft.com/office/excel/2006/main">
          <x14:cfRule type="expression" priority="4223" stopIfTrue="1" id="{69696DBE-4562-45B3-A2CD-528FD41AE434}">
            <xm:f>IF(_xlfn.XMATCH(G16,'Security Lists'!$C$6:$H$6,0)=5,1,0)</xm:f>
            <x14:dxf>
              <fill>
                <patternFill>
                  <bgColor indexed="50"/>
                </patternFill>
              </fill>
            </x14:dxf>
          </x14:cfRule>
          <xm:sqref>G16</xm:sqref>
        </x14:conditionalFormatting>
        <x14:conditionalFormatting xmlns:xm="http://schemas.microsoft.com/office/excel/2006/main">
          <x14:cfRule type="expression" priority="4224" stopIfTrue="1" id="{8ACF9D42-D1CB-4F4B-8CC3-D75896411B30}">
            <xm:f>IF(_xlfn.XMATCH(G16,'Security Lists'!$C$6:$H$6,0)=6,1,0)</xm:f>
            <x14:dxf>
              <fill>
                <patternFill>
                  <bgColor indexed="17"/>
                </patternFill>
              </fill>
            </x14:dxf>
          </x14:cfRule>
          <xm:sqref>G16</xm:sqref>
        </x14:conditionalFormatting>
        <x14:conditionalFormatting xmlns:xm="http://schemas.microsoft.com/office/excel/2006/main">
          <x14:cfRule type="expression" priority="4225" stopIfTrue="1" id="{6EEE8E4F-1EE3-4546-AF46-7E0A11DF197E}">
            <xm:f>IF(_xlfn.XMATCH(G17,'Security Lists'!$C$6:$H$6,0)=1,1,0)</xm:f>
            <x14:dxf>
              <fill>
                <patternFill>
                  <bgColor indexed="16"/>
                </patternFill>
              </fill>
            </x14:dxf>
          </x14:cfRule>
          <xm:sqref>G17</xm:sqref>
        </x14:conditionalFormatting>
        <x14:conditionalFormatting xmlns:xm="http://schemas.microsoft.com/office/excel/2006/main">
          <x14:cfRule type="expression" priority="4226" stopIfTrue="1" id="{4756A261-FEF8-40D0-95F8-D1D174609AB5}">
            <xm:f>IF(_xlfn.XMATCH(G17,'Security Lists'!$C$6:$H$6,0)=2,1,0)</xm:f>
            <x14:dxf>
              <fill>
                <patternFill>
                  <bgColor indexed="10"/>
                </patternFill>
              </fill>
            </x14:dxf>
          </x14:cfRule>
          <xm:sqref>G17</xm:sqref>
        </x14:conditionalFormatting>
        <x14:conditionalFormatting xmlns:xm="http://schemas.microsoft.com/office/excel/2006/main">
          <x14:cfRule type="expression" priority="4227" stopIfTrue="1" id="{D9BEF7DF-61E5-4A0F-9223-8B808CC6DA75}">
            <xm:f>IF(_xlfn.XMATCH(G17,'Security Lists'!$C$6:$H$6,0)=3,1,0)</xm:f>
            <x14:dxf>
              <fill>
                <patternFill>
                  <bgColor indexed="51"/>
                </patternFill>
              </fill>
            </x14:dxf>
          </x14:cfRule>
          <xm:sqref>G17</xm:sqref>
        </x14:conditionalFormatting>
        <x14:conditionalFormatting xmlns:xm="http://schemas.microsoft.com/office/excel/2006/main">
          <x14:cfRule type="expression" priority="4228" stopIfTrue="1" id="{0D0ECDD8-F5A2-4CAE-B401-7E310B91CB7E}">
            <xm:f>IF(_xlfn.XMATCH(G17,'Security Lists'!$C$6:$H$6,0)=4,1,0)</xm:f>
            <x14:dxf>
              <fill>
                <patternFill>
                  <bgColor indexed="13"/>
                </patternFill>
              </fill>
            </x14:dxf>
          </x14:cfRule>
          <xm:sqref>G17</xm:sqref>
        </x14:conditionalFormatting>
        <x14:conditionalFormatting xmlns:xm="http://schemas.microsoft.com/office/excel/2006/main">
          <x14:cfRule type="expression" priority="4229" stopIfTrue="1" id="{6F7662C0-0171-4B1B-8FF7-4F1288AFE95D}">
            <xm:f>IF(_xlfn.XMATCH(G17,'Security Lists'!$C$6:$H$6,0)=5,1,0)</xm:f>
            <x14:dxf>
              <fill>
                <patternFill>
                  <bgColor indexed="50"/>
                </patternFill>
              </fill>
            </x14:dxf>
          </x14:cfRule>
          <xm:sqref>G17</xm:sqref>
        </x14:conditionalFormatting>
        <x14:conditionalFormatting xmlns:xm="http://schemas.microsoft.com/office/excel/2006/main">
          <x14:cfRule type="expression" priority="4230" stopIfTrue="1" id="{946437D5-0688-40BA-946B-4007BC03318D}">
            <xm:f>IF(_xlfn.XMATCH(G17,'Security Lists'!$C$6:$H$6,0)=6,1,0)</xm:f>
            <x14:dxf>
              <fill>
                <patternFill>
                  <bgColor indexed="17"/>
                </patternFill>
              </fill>
            </x14:dxf>
          </x14:cfRule>
          <xm:sqref>G17</xm:sqref>
        </x14:conditionalFormatting>
        <x14:conditionalFormatting xmlns:xm="http://schemas.microsoft.com/office/excel/2006/main">
          <x14:cfRule type="expression" priority="4231" stopIfTrue="1" id="{1CFC4DE3-7DA9-445B-BD05-D5B6AC98B50A}">
            <xm:f>IF(_xlfn.XMATCH(H3,'Security Lists'!$C$7:$H$7,0)=1,1,0)</xm:f>
            <x14:dxf>
              <fill>
                <patternFill>
                  <bgColor indexed="16"/>
                </patternFill>
              </fill>
            </x14:dxf>
          </x14:cfRule>
          <xm:sqref>H3</xm:sqref>
        </x14:conditionalFormatting>
        <x14:conditionalFormatting xmlns:xm="http://schemas.microsoft.com/office/excel/2006/main">
          <x14:cfRule type="expression" priority="4232" stopIfTrue="1" id="{74428724-4537-4777-90C6-5A45BFBDF466}">
            <xm:f>IF(_xlfn.XMATCH(H3,'Security Lists'!$C$7:$H$7,0)=2,1,0)</xm:f>
            <x14:dxf>
              <fill>
                <patternFill>
                  <bgColor indexed="10"/>
                </patternFill>
              </fill>
            </x14:dxf>
          </x14:cfRule>
          <xm:sqref>H3</xm:sqref>
        </x14:conditionalFormatting>
        <x14:conditionalFormatting xmlns:xm="http://schemas.microsoft.com/office/excel/2006/main">
          <x14:cfRule type="expression" priority="4233" stopIfTrue="1" id="{C437DD6B-7710-46B6-B3EC-452FFD8C29FC}">
            <xm:f>IF(_xlfn.XMATCH(H3,'Security Lists'!$C$7:$H$7,0)=3,1,0)</xm:f>
            <x14:dxf>
              <fill>
                <patternFill>
                  <bgColor indexed="51"/>
                </patternFill>
              </fill>
            </x14:dxf>
          </x14:cfRule>
          <xm:sqref>H3</xm:sqref>
        </x14:conditionalFormatting>
        <x14:conditionalFormatting xmlns:xm="http://schemas.microsoft.com/office/excel/2006/main">
          <x14:cfRule type="expression" priority="4234" stopIfTrue="1" id="{9FFC2959-C139-46A4-A19E-B7685EDAECAB}">
            <xm:f>IF(_xlfn.XMATCH(H3,'Security Lists'!$C$7:$H$7,0)=4,1,0)</xm:f>
            <x14:dxf>
              <fill>
                <patternFill>
                  <bgColor indexed="13"/>
                </patternFill>
              </fill>
            </x14:dxf>
          </x14:cfRule>
          <xm:sqref>H3</xm:sqref>
        </x14:conditionalFormatting>
        <x14:conditionalFormatting xmlns:xm="http://schemas.microsoft.com/office/excel/2006/main">
          <x14:cfRule type="expression" priority="4235" stopIfTrue="1" id="{BEB963A6-30F7-4D2B-8BBC-B66BE9D6546A}">
            <xm:f>IF(_xlfn.XMATCH(H3,'Security Lists'!$C$7:$H$7,0)=5,1,0)</xm:f>
            <x14:dxf>
              <fill>
                <patternFill>
                  <bgColor indexed="50"/>
                </patternFill>
              </fill>
            </x14:dxf>
          </x14:cfRule>
          <xm:sqref>H3</xm:sqref>
        </x14:conditionalFormatting>
        <x14:conditionalFormatting xmlns:xm="http://schemas.microsoft.com/office/excel/2006/main">
          <x14:cfRule type="expression" priority="4236" stopIfTrue="1" id="{7146EEFE-E124-43A0-A2B9-D25EE514E9C1}">
            <xm:f>IF(_xlfn.XMATCH(H3,'Security Lists'!$C$7:$H$7,0)=6,1,0)</xm:f>
            <x14:dxf>
              <fill>
                <patternFill>
                  <bgColor indexed="17"/>
                </patternFill>
              </fill>
            </x14:dxf>
          </x14:cfRule>
          <xm:sqref>H3</xm:sqref>
        </x14:conditionalFormatting>
        <x14:conditionalFormatting xmlns:xm="http://schemas.microsoft.com/office/excel/2006/main">
          <x14:cfRule type="expression" priority="4237" stopIfTrue="1" id="{FA76BEFE-E8E0-4FD1-B0D9-1B60BF0729AC}">
            <xm:f>IF(_xlfn.XMATCH(H4,'Security Lists'!$C$7:$H$7,0)=1,1,0)</xm:f>
            <x14:dxf>
              <fill>
                <patternFill>
                  <bgColor indexed="16"/>
                </patternFill>
              </fill>
            </x14:dxf>
          </x14:cfRule>
          <xm:sqref>H4</xm:sqref>
        </x14:conditionalFormatting>
        <x14:conditionalFormatting xmlns:xm="http://schemas.microsoft.com/office/excel/2006/main">
          <x14:cfRule type="expression" priority="4238" stopIfTrue="1" id="{5CDBFA0E-8B3F-4BCE-9E04-8F2005C2A15E}">
            <xm:f>IF(_xlfn.XMATCH(H4,'Security Lists'!$C$7:$H$7,0)=2,1,0)</xm:f>
            <x14:dxf>
              <fill>
                <patternFill>
                  <bgColor indexed="10"/>
                </patternFill>
              </fill>
            </x14:dxf>
          </x14:cfRule>
          <xm:sqref>H4</xm:sqref>
        </x14:conditionalFormatting>
        <x14:conditionalFormatting xmlns:xm="http://schemas.microsoft.com/office/excel/2006/main">
          <x14:cfRule type="expression" priority="4239" stopIfTrue="1" id="{61ED5B77-CA7A-4818-97A7-0C06EC1D3132}">
            <xm:f>IF(_xlfn.XMATCH(H4,'Security Lists'!$C$7:$H$7,0)=3,1,0)</xm:f>
            <x14:dxf>
              <fill>
                <patternFill>
                  <bgColor indexed="51"/>
                </patternFill>
              </fill>
            </x14:dxf>
          </x14:cfRule>
          <xm:sqref>H4</xm:sqref>
        </x14:conditionalFormatting>
        <x14:conditionalFormatting xmlns:xm="http://schemas.microsoft.com/office/excel/2006/main">
          <x14:cfRule type="expression" priority="4240" stopIfTrue="1" id="{D4B75A85-3AB0-4233-B79B-583F05A59E86}">
            <xm:f>IF(_xlfn.XMATCH(H4,'Security Lists'!$C$7:$H$7,0)=4,1,0)</xm:f>
            <x14:dxf>
              <fill>
                <patternFill>
                  <bgColor indexed="13"/>
                </patternFill>
              </fill>
            </x14:dxf>
          </x14:cfRule>
          <xm:sqref>H4</xm:sqref>
        </x14:conditionalFormatting>
        <x14:conditionalFormatting xmlns:xm="http://schemas.microsoft.com/office/excel/2006/main">
          <x14:cfRule type="expression" priority="4241" stopIfTrue="1" id="{C006858E-0320-42B3-845C-280CE80B7164}">
            <xm:f>IF(_xlfn.XMATCH(H4,'Security Lists'!$C$7:$H$7,0)=5,1,0)</xm:f>
            <x14:dxf>
              <fill>
                <patternFill>
                  <bgColor indexed="50"/>
                </patternFill>
              </fill>
            </x14:dxf>
          </x14:cfRule>
          <xm:sqref>H4</xm:sqref>
        </x14:conditionalFormatting>
        <x14:conditionalFormatting xmlns:xm="http://schemas.microsoft.com/office/excel/2006/main">
          <x14:cfRule type="expression" priority="4242" stopIfTrue="1" id="{B8AC7715-A1B4-46D8-947F-F6FC99E0C984}">
            <xm:f>IF(_xlfn.XMATCH(H4,'Security Lists'!$C$7:$H$7,0)=6,1,0)</xm:f>
            <x14:dxf>
              <fill>
                <patternFill>
                  <bgColor indexed="17"/>
                </patternFill>
              </fill>
            </x14:dxf>
          </x14:cfRule>
          <xm:sqref>H4</xm:sqref>
        </x14:conditionalFormatting>
        <x14:conditionalFormatting xmlns:xm="http://schemas.microsoft.com/office/excel/2006/main">
          <x14:cfRule type="expression" priority="4243" stopIfTrue="1" id="{A6820FA8-2148-4F44-BE27-9F94475E4D82}">
            <xm:f>IF(_xlfn.XMATCH(H5,'Security Lists'!$C$7:$H$7,0)=1,1,0)</xm:f>
            <x14:dxf>
              <fill>
                <patternFill>
                  <bgColor indexed="16"/>
                </patternFill>
              </fill>
            </x14:dxf>
          </x14:cfRule>
          <xm:sqref>H5</xm:sqref>
        </x14:conditionalFormatting>
        <x14:conditionalFormatting xmlns:xm="http://schemas.microsoft.com/office/excel/2006/main">
          <x14:cfRule type="expression" priority="4244" stopIfTrue="1" id="{4C855D73-0109-4BB5-987F-21122E2FAE36}">
            <xm:f>IF(_xlfn.XMATCH(H5,'Security Lists'!$C$7:$H$7,0)=2,1,0)</xm:f>
            <x14:dxf>
              <fill>
                <patternFill>
                  <bgColor indexed="10"/>
                </patternFill>
              </fill>
            </x14:dxf>
          </x14:cfRule>
          <xm:sqref>H5</xm:sqref>
        </x14:conditionalFormatting>
        <x14:conditionalFormatting xmlns:xm="http://schemas.microsoft.com/office/excel/2006/main">
          <x14:cfRule type="expression" priority="4245" stopIfTrue="1" id="{9099E611-3E09-4FCE-8831-B763298D7EEB}">
            <xm:f>IF(_xlfn.XMATCH(H5,'Security Lists'!$C$7:$H$7,0)=3,1,0)</xm:f>
            <x14:dxf>
              <fill>
                <patternFill>
                  <bgColor indexed="51"/>
                </patternFill>
              </fill>
            </x14:dxf>
          </x14:cfRule>
          <xm:sqref>H5</xm:sqref>
        </x14:conditionalFormatting>
        <x14:conditionalFormatting xmlns:xm="http://schemas.microsoft.com/office/excel/2006/main">
          <x14:cfRule type="expression" priority="4246" stopIfTrue="1" id="{65BD5B2E-73E1-4E4E-8D74-457887E339B4}">
            <xm:f>IF(_xlfn.XMATCH(H5,'Security Lists'!$C$7:$H$7,0)=4,1,0)</xm:f>
            <x14:dxf>
              <fill>
                <patternFill>
                  <bgColor indexed="13"/>
                </patternFill>
              </fill>
            </x14:dxf>
          </x14:cfRule>
          <xm:sqref>H5</xm:sqref>
        </x14:conditionalFormatting>
        <x14:conditionalFormatting xmlns:xm="http://schemas.microsoft.com/office/excel/2006/main">
          <x14:cfRule type="expression" priority="4247" stopIfTrue="1" id="{DFDDABAB-6AD4-4A20-B8F3-21F3E74B0F9B}">
            <xm:f>IF(_xlfn.XMATCH(H5,'Security Lists'!$C$7:$H$7,0)=5,1,0)</xm:f>
            <x14:dxf>
              <fill>
                <patternFill>
                  <bgColor indexed="50"/>
                </patternFill>
              </fill>
            </x14:dxf>
          </x14:cfRule>
          <xm:sqref>H5</xm:sqref>
        </x14:conditionalFormatting>
        <x14:conditionalFormatting xmlns:xm="http://schemas.microsoft.com/office/excel/2006/main">
          <x14:cfRule type="expression" priority="4248" stopIfTrue="1" id="{99025624-8205-46BC-8A51-22C4AC1B48BC}">
            <xm:f>IF(_xlfn.XMATCH(H5,'Security Lists'!$C$7:$H$7,0)=6,1,0)</xm:f>
            <x14:dxf>
              <fill>
                <patternFill>
                  <bgColor indexed="17"/>
                </patternFill>
              </fill>
            </x14:dxf>
          </x14:cfRule>
          <xm:sqref>H5</xm:sqref>
        </x14:conditionalFormatting>
        <x14:conditionalFormatting xmlns:xm="http://schemas.microsoft.com/office/excel/2006/main">
          <x14:cfRule type="expression" priority="4249" stopIfTrue="1" id="{00A9A1B6-962E-4DA1-83EC-2E5DC79B9531}">
            <xm:f>IF(_xlfn.XMATCH(H6,'Security Lists'!$C$7:$H$7,0)=1,1,0)</xm:f>
            <x14:dxf>
              <fill>
                <patternFill>
                  <bgColor indexed="16"/>
                </patternFill>
              </fill>
            </x14:dxf>
          </x14:cfRule>
          <xm:sqref>H6</xm:sqref>
        </x14:conditionalFormatting>
        <x14:conditionalFormatting xmlns:xm="http://schemas.microsoft.com/office/excel/2006/main">
          <x14:cfRule type="expression" priority="4250" stopIfTrue="1" id="{66996FEB-B58A-4FAE-8E49-DECD3983B49D}">
            <xm:f>IF(_xlfn.XMATCH(H6,'Security Lists'!$C$7:$H$7,0)=2,1,0)</xm:f>
            <x14:dxf>
              <fill>
                <patternFill>
                  <bgColor indexed="10"/>
                </patternFill>
              </fill>
            </x14:dxf>
          </x14:cfRule>
          <xm:sqref>H6</xm:sqref>
        </x14:conditionalFormatting>
        <x14:conditionalFormatting xmlns:xm="http://schemas.microsoft.com/office/excel/2006/main">
          <x14:cfRule type="expression" priority="4251" stopIfTrue="1" id="{DD0B85CD-E225-4923-84AC-3CD79B65A9A5}">
            <xm:f>IF(_xlfn.XMATCH(H6,'Security Lists'!$C$7:$H$7,0)=3,1,0)</xm:f>
            <x14:dxf>
              <fill>
                <patternFill>
                  <bgColor indexed="51"/>
                </patternFill>
              </fill>
            </x14:dxf>
          </x14:cfRule>
          <xm:sqref>H6</xm:sqref>
        </x14:conditionalFormatting>
        <x14:conditionalFormatting xmlns:xm="http://schemas.microsoft.com/office/excel/2006/main">
          <x14:cfRule type="expression" priority="4252" stopIfTrue="1" id="{0004BFCD-A10D-4629-AEBC-AEC29FC9E61E}">
            <xm:f>IF(_xlfn.XMATCH(H6,'Security Lists'!$C$7:$H$7,0)=4,1,0)</xm:f>
            <x14:dxf>
              <fill>
                <patternFill>
                  <bgColor indexed="13"/>
                </patternFill>
              </fill>
            </x14:dxf>
          </x14:cfRule>
          <xm:sqref>H6</xm:sqref>
        </x14:conditionalFormatting>
        <x14:conditionalFormatting xmlns:xm="http://schemas.microsoft.com/office/excel/2006/main">
          <x14:cfRule type="expression" priority="4253" stopIfTrue="1" id="{9C4AA1EE-02A8-4A9E-8FC3-C4FE075DAE84}">
            <xm:f>IF(_xlfn.XMATCH(H6,'Security Lists'!$C$7:$H$7,0)=5,1,0)</xm:f>
            <x14:dxf>
              <fill>
                <patternFill>
                  <bgColor indexed="50"/>
                </patternFill>
              </fill>
            </x14:dxf>
          </x14:cfRule>
          <xm:sqref>H6</xm:sqref>
        </x14:conditionalFormatting>
        <x14:conditionalFormatting xmlns:xm="http://schemas.microsoft.com/office/excel/2006/main">
          <x14:cfRule type="expression" priority="4254" stopIfTrue="1" id="{33AD1509-0F25-47CB-9ABB-7D1729F9BDAB}">
            <xm:f>IF(_xlfn.XMATCH(H6,'Security Lists'!$C$7:$H$7,0)=6,1,0)</xm:f>
            <x14:dxf>
              <fill>
                <patternFill>
                  <bgColor indexed="17"/>
                </patternFill>
              </fill>
            </x14:dxf>
          </x14:cfRule>
          <xm:sqref>H6</xm:sqref>
        </x14:conditionalFormatting>
        <x14:conditionalFormatting xmlns:xm="http://schemas.microsoft.com/office/excel/2006/main">
          <x14:cfRule type="expression" priority="4255" stopIfTrue="1" id="{BDFEC0E0-CE7B-493C-AB2C-BA82122C25BD}">
            <xm:f>IF(_xlfn.XMATCH(H7,'Security Lists'!$C$7:$H$7,0)=1,1,0)</xm:f>
            <x14:dxf>
              <fill>
                <patternFill>
                  <bgColor indexed="16"/>
                </patternFill>
              </fill>
            </x14:dxf>
          </x14:cfRule>
          <xm:sqref>H7</xm:sqref>
        </x14:conditionalFormatting>
        <x14:conditionalFormatting xmlns:xm="http://schemas.microsoft.com/office/excel/2006/main">
          <x14:cfRule type="expression" priority="4256" stopIfTrue="1" id="{A3EBAA5F-A3FA-4DBD-B6BA-08E7231C9A5B}">
            <xm:f>IF(_xlfn.XMATCH(H7,'Security Lists'!$C$7:$H$7,0)=2,1,0)</xm:f>
            <x14:dxf>
              <fill>
                <patternFill>
                  <bgColor indexed="10"/>
                </patternFill>
              </fill>
            </x14:dxf>
          </x14:cfRule>
          <xm:sqref>H7</xm:sqref>
        </x14:conditionalFormatting>
        <x14:conditionalFormatting xmlns:xm="http://schemas.microsoft.com/office/excel/2006/main">
          <x14:cfRule type="expression" priority="4257" stopIfTrue="1" id="{B4BC71FD-BEA9-49B7-9250-C4D44D72DDE4}">
            <xm:f>IF(_xlfn.XMATCH(H7,'Security Lists'!$C$7:$H$7,0)=3,1,0)</xm:f>
            <x14:dxf>
              <fill>
                <patternFill>
                  <bgColor indexed="51"/>
                </patternFill>
              </fill>
            </x14:dxf>
          </x14:cfRule>
          <xm:sqref>H7</xm:sqref>
        </x14:conditionalFormatting>
        <x14:conditionalFormatting xmlns:xm="http://schemas.microsoft.com/office/excel/2006/main">
          <x14:cfRule type="expression" priority="4258" stopIfTrue="1" id="{7F3B5A49-1CD6-4E56-B974-B723D741536D}">
            <xm:f>IF(_xlfn.XMATCH(H7,'Security Lists'!$C$7:$H$7,0)=4,1,0)</xm:f>
            <x14:dxf>
              <fill>
                <patternFill>
                  <bgColor indexed="13"/>
                </patternFill>
              </fill>
            </x14:dxf>
          </x14:cfRule>
          <xm:sqref>H7</xm:sqref>
        </x14:conditionalFormatting>
        <x14:conditionalFormatting xmlns:xm="http://schemas.microsoft.com/office/excel/2006/main">
          <x14:cfRule type="expression" priority="4259" stopIfTrue="1" id="{A9609629-3234-4C21-9691-11734653D188}">
            <xm:f>IF(_xlfn.XMATCH(H7,'Security Lists'!$C$7:$H$7,0)=5,1,0)</xm:f>
            <x14:dxf>
              <fill>
                <patternFill>
                  <bgColor indexed="50"/>
                </patternFill>
              </fill>
            </x14:dxf>
          </x14:cfRule>
          <xm:sqref>H7</xm:sqref>
        </x14:conditionalFormatting>
        <x14:conditionalFormatting xmlns:xm="http://schemas.microsoft.com/office/excel/2006/main">
          <x14:cfRule type="expression" priority="4260" stopIfTrue="1" id="{321EC8EA-FCBD-46DB-9110-549756FFDBE2}">
            <xm:f>IF(_xlfn.XMATCH(H7,'Security Lists'!$C$7:$H$7,0)=6,1,0)</xm:f>
            <x14:dxf>
              <fill>
                <patternFill>
                  <bgColor indexed="17"/>
                </patternFill>
              </fill>
            </x14:dxf>
          </x14:cfRule>
          <xm:sqref>H7</xm:sqref>
        </x14:conditionalFormatting>
        <x14:conditionalFormatting xmlns:xm="http://schemas.microsoft.com/office/excel/2006/main">
          <x14:cfRule type="expression" priority="4261" stopIfTrue="1" id="{D9959E35-64A8-4B15-94A1-EC58C989A1A5}">
            <xm:f>IF(_xlfn.XMATCH(H8,'Security Lists'!$C$7:$H$7,0)=1,1,0)</xm:f>
            <x14:dxf>
              <fill>
                <patternFill>
                  <bgColor indexed="16"/>
                </patternFill>
              </fill>
            </x14:dxf>
          </x14:cfRule>
          <xm:sqref>H8</xm:sqref>
        </x14:conditionalFormatting>
        <x14:conditionalFormatting xmlns:xm="http://schemas.microsoft.com/office/excel/2006/main">
          <x14:cfRule type="expression" priority="4262" stopIfTrue="1" id="{3EFC02B9-18B1-4902-B939-8023E726FE94}">
            <xm:f>IF(_xlfn.XMATCH(H8,'Security Lists'!$C$7:$H$7,0)=2,1,0)</xm:f>
            <x14:dxf>
              <fill>
                <patternFill>
                  <bgColor indexed="10"/>
                </patternFill>
              </fill>
            </x14:dxf>
          </x14:cfRule>
          <xm:sqref>H8</xm:sqref>
        </x14:conditionalFormatting>
        <x14:conditionalFormatting xmlns:xm="http://schemas.microsoft.com/office/excel/2006/main">
          <x14:cfRule type="expression" priority="4263" stopIfTrue="1" id="{4EF37B07-1C66-45AC-985A-D4990BB2DBDE}">
            <xm:f>IF(_xlfn.XMATCH(H8,'Security Lists'!$C$7:$H$7,0)=3,1,0)</xm:f>
            <x14:dxf>
              <fill>
                <patternFill>
                  <bgColor indexed="51"/>
                </patternFill>
              </fill>
            </x14:dxf>
          </x14:cfRule>
          <xm:sqref>H8</xm:sqref>
        </x14:conditionalFormatting>
        <x14:conditionalFormatting xmlns:xm="http://schemas.microsoft.com/office/excel/2006/main">
          <x14:cfRule type="expression" priority="4264" stopIfTrue="1" id="{C750BD35-B28B-4326-87FD-0F273319B566}">
            <xm:f>IF(_xlfn.XMATCH(H8,'Security Lists'!$C$7:$H$7,0)=4,1,0)</xm:f>
            <x14:dxf>
              <fill>
                <patternFill>
                  <bgColor indexed="13"/>
                </patternFill>
              </fill>
            </x14:dxf>
          </x14:cfRule>
          <xm:sqref>H8</xm:sqref>
        </x14:conditionalFormatting>
        <x14:conditionalFormatting xmlns:xm="http://schemas.microsoft.com/office/excel/2006/main">
          <x14:cfRule type="expression" priority="4265" stopIfTrue="1" id="{D74DC918-D38E-4A01-8551-AB27A427CA1A}">
            <xm:f>IF(_xlfn.XMATCH(H8,'Security Lists'!$C$7:$H$7,0)=5,1,0)</xm:f>
            <x14:dxf>
              <fill>
                <patternFill>
                  <bgColor indexed="50"/>
                </patternFill>
              </fill>
            </x14:dxf>
          </x14:cfRule>
          <xm:sqref>H8</xm:sqref>
        </x14:conditionalFormatting>
        <x14:conditionalFormatting xmlns:xm="http://schemas.microsoft.com/office/excel/2006/main">
          <x14:cfRule type="expression" priority="4266" stopIfTrue="1" id="{5350E560-FE56-46BD-A04A-3B6F116EADC5}">
            <xm:f>IF(_xlfn.XMATCH(H8,'Security Lists'!$C$7:$H$7,0)=6,1,0)</xm:f>
            <x14:dxf>
              <fill>
                <patternFill>
                  <bgColor indexed="17"/>
                </patternFill>
              </fill>
            </x14:dxf>
          </x14:cfRule>
          <xm:sqref>H8</xm:sqref>
        </x14:conditionalFormatting>
        <x14:conditionalFormatting xmlns:xm="http://schemas.microsoft.com/office/excel/2006/main">
          <x14:cfRule type="expression" priority="4267" stopIfTrue="1" id="{91BE0A7F-5AB1-4490-96BD-C761E95E03EC}">
            <xm:f>IF(_xlfn.XMATCH(H9,'Security Lists'!$C$7:$H$7,0)=1,1,0)</xm:f>
            <x14:dxf>
              <fill>
                <patternFill>
                  <bgColor indexed="16"/>
                </patternFill>
              </fill>
            </x14:dxf>
          </x14:cfRule>
          <xm:sqref>H9</xm:sqref>
        </x14:conditionalFormatting>
        <x14:conditionalFormatting xmlns:xm="http://schemas.microsoft.com/office/excel/2006/main">
          <x14:cfRule type="expression" priority="4268" stopIfTrue="1" id="{04D30C62-B2EB-47D6-ADD1-3A86BF83839B}">
            <xm:f>IF(_xlfn.XMATCH(H9,'Security Lists'!$C$7:$H$7,0)=2,1,0)</xm:f>
            <x14:dxf>
              <fill>
                <patternFill>
                  <bgColor indexed="10"/>
                </patternFill>
              </fill>
            </x14:dxf>
          </x14:cfRule>
          <xm:sqref>H9</xm:sqref>
        </x14:conditionalFormatting>
        <x14:conditionalFormatting xmlns:xm="http://schemas.microsoft.com/office/excel/2006/main">
          <x14:cfRule type="expression" priority="4269" stopIfTrue="1" id="{96FEC1A4-23FB-4566-A763-7A218DC63192}">
            <xm:f>IF(_xlfn.XMATCH(H9,'Security Lists'!$C$7:$H$7,0)=3,1,0)</xm:f>
            <x14:dxf>
              <fill>
                <patternFill>
                  <bgColor indexed="51"/>
                </patternFill>
              </fill>
            </x14:dxf>
          </x14:cfRule>
          <xm:sqref>H9</xm:sqref>
        </x14:conditionalFormatting>
        <x14:conditionalFormatting xmlns:xm="http://schemas.microsoft.com/office/excel/2006/main">
          <x14:cfRule type="expression" priority="4270" stopIfTrue="1" id="{E3319B60-0153-486E-BDF0-20003A4BA389}">
            <xm:f>IF(_xlfn.XMATCH(H9,'Security Lists'!$C$7:$H$7,0)=4,1,0)</xm:f>
            <x14:dxf>
              <fill>
                <patternFill>
                  <bgColor indexed="13"/>
                </patternFill>
              </fill>
            </x14:dxf>
          </x14:cfRule>
          <xm:sqref>H9</xm:sqref>
        </x14:conditionalFormatting>
        <x14:conditionalFormatting xmlns:xm="http://schemas.microsoft.com/office/excel/2006/main">
          <x14:cfRule type="expression" priority="4271" stopIfTrue="1" id="{4701622B-63E4-4DD8-A8B5-40AB1377EFE7}">
            <xm:f>IF(_xlfn.XMATCH(H9,'Security Lists'!$C$7:$H$7,0)=5,1,0)</xm:f>
            <x14:dxf>
              <fill>
                <patternFill>
                  <bgColor indexed="50"/>
                </patternFill>
              </fill>
            </x14:dxf>
          </x14:cfRule>
          <xm:sqref>H9</xm:sqref>
        </x14:conditionalFormatting>
        <x14:conditionalFormatting xmlns:xm="http://schemas.microsoft.com/office/excel/2006/main">
          <x14:cfRule type="expression" priority="4272" stopIfTrue="1" id="{430FE4C5-33F4-4B99-B343-076274CCBCE5}">
            <xm:f>IF(_xlfn.XMATCH(H9,'Security Lists'!$C$7:$H$7,0)=6,1,0)</xm:f>
            <x14:dxf>
              <fill>
                <patternFill>
                  <bgColor indexed="17"/>
                </patternFill>
              </fill>
            </x14:dxf>
          </x14:cfRule>
          <xm:sqref>H9</xm:sqref>
        </x14:conditionalFormatting>
        <x14:conditionalFormatting xmlns:xm="http://schemas.microsoft.com/office/excel/2006/main">
          <x14:cfRule type="expression" priority="4273" stopIfTrue="1" id="{8D3C2699-0B9F-404C-A1E6-B39A1FA4D9BE}">
            <xm:f>IF(_xlfn.XMATCH(H10,'Security Lists'!$C$7:$H$7,0)=1,1,0)</xm:f>
            <x14:dxf>
              <fill>
                <patternFill>
                  <bgColor indexed="16"/>
                </patternFill>
              </fill>
            </x14:dxf>
          </x14:cfRule>
          <xm:sqref>H10</xm:sqref>
        </x14:conditionalFormatting>
        <x14:conditionalFormatting xmlns:xm="http://schemas.microsoft.com/office/excel/2006/main">
          <x14:cfRule type="expression" priority="4274" stopIfTrue="1" id="{871C20C1-E10B-41B6-9979-631AD95E5382}">
            <xm:f>IF(_xlfn.XMATCH(H10,'Security Lists'!$C$7:$H$7,0)=2,1,0)</xm:f>
            <x14:dxf>
              <fill>
                <patternFill>
                  <bgColor indexed="10"/>
                </patternFill>
              </fill>
            </x14:dxf>
          </x14:cfRule>
          <xm:sqref>H10</xm:sqref>
        </x14:conditionalFormatting>
        <x14:conditionalFormatting xmlns:xm="http://schemas.microsoft.com/office/excel/2006/main">
          <x14:cfRule type="expression" priority="4275" stopIfTrue="1" id="{63A7B6F4-1CF9-4CEA-894C-FA954AC7C8D3}">
            <xm:f>IF(_xlfn.XMATCH(H10,'Security Lists'!$C$7:$H$7,0)=3,1,0)</xm:f>
            <x14:dxf>
              <fill>
                <patternFill>
                  <bgColor indexed="51"/>
                </patternFill>
              </fill>
            </x14:dxf>
          </x14:cfRule>
          <xm:sqref>H10</xm:sqref>
        </x14:conditionalFormatting>
        <x14:conditionalFormatting xmlns:xm="http://schemas.microsoft.com/office/excel/2006/main">
          <x14:cfRule type="expression" priority="4276" stopIfTrue="1" id="{35A85BE8-27DD-42E8-B6A8-272851E71A9C}">
            <xm:f>IF(_xlfn.XMATCH(H10,'Security Lists'!$C$7:$H$7,0)=4,1,0)</xm:f>
            <x14:dxf>
              <fill>
                <patternFill>
                  <bgColor indexed="13"/>
                </patternFill>
              </fill>
            </x14:dxf>
          </x14:cfRule>
          <xm:sqref>H10</xm:sqref>
        </x14:conditionalFormatting>
        <x14:conditionalFormatting xmlns:xm="http://schemas.microsoft.com/office/excel/2006/main">
          <x14:cfRule type="expression" priority="4277" stopIfTrue="1" id="{4DF7DF1A-E2E5-40B6-A5DC-8D8D1F11AF6E}">
            <xm:f>IF(_xlfn.XMATCH(H10,'Security Lists'!$C$7:$H$7,0)=5,1,0)</xm:f>
            <x14:dxf>
              <fill>
                <patternFill>
                  <bgColor indexed="50"/>
                </patternFill>
              </fill>
            </x14:dxf>
          </x14:cfRule>
          <xm:sqref>H10</xm:sqref>
        </x14:conditionalFormatting>
        <x14:conditionalFormatting xmlns:xm="http://schemas.microsoft.com/office/excel/2006/main">
          <x14:cfRule type="expression" priority="4278" stopIfTrue="1" id="{420F2D39-DC61-48C8-83DE-09370953C0B8}">
            <xm:f>IF(_xlfn.XMATCH(H10,'Security Lists'!$C$7:$H$7,0)=6,1,0)</xm:f>
            <x14:dxf>
              <fill>
                <patternFill>
                  <bgColor indexed="17"/>
                </patternFill>
              </fill>
            </x14:dxf>
          </x14:cfRule>
          <xm:sqref>H10</xm:sqref>
        </x14:conditionalFormatting>
        <x14:conditionalFormatting xmlns:xm="http://schemas.microsoft.com/office/excel/2006/main">
          <x14:cfRule type="expression" priority="4279" stopIfTrue="1" id="{8F6DA6E7-6B89-40EB-9B51-585DB4D0ABD7}">
            <xm:f>IF(_xlfn.XMATCH(H11,'Security Lists'!$C$7:$H$7,0)=1,1,0)</xm:f>
            <x14:dxf>
              <fill>
                <patternFill>
                  <bgColor indexed="16"/>
                </patternFill>
              </fill>
            </x14:dxf>
          </x14:cfRule>
          <xm:sqref>H11</xm:sqref>
        </x14:conditionalFormatting>
        <x14:conditionalFormatting xmlns:xm="http://schemas.microsoft.com/office/excel/2006/main">
          <x14:cfRule type="expression" priority="4280" stopIfTrue="1" id="{8DC9446C-9420-4ACB-A170-FE8B4D287C42}">
            <xm:f>IF(_xlfn.XMATCH(H11,'Security Lists'!$C$7:$H$7,0)=2,1,0)</xm:f>
            <x14:dxf>
              <fill>
                <patternFill>
                  <bgColor indexed="10"/>
                </patternFill>
              </fill>
            </x14:dxf>
          </x14:cfRule>
          <xm:sqref>H11</xm:sqref>
        </x14:conditionalFormatting>
        <x14:conditionalFormatting xmlns:xm="http://schemas.microsoft.com/office/excel/2006/main">
          <x14:cfRule type="expression" priority="4281" stopIfTrue="1" id="{25F1C931-9672-40BC-B13A-4AFD42B5914B}">
            <xm:f>IF(_xlfn.XMATCH(H11,'Security Lists'!$C$7:$H$7,0)=3,1,0)</xm:f>
            <x14:dxf>
              <fill>
                <patternFill>
                  <bgColor indexed="51"/>
                </patternFill>
              </fill>
            </x14:dxf>
          </x14:cfRule>
          <xm:sqref>H11</xm:sqref>
        </x14:conditionalFormatting>
        <x14:conditionalFormatting xmlns:xm="http://schemas.microsoft.com/office/excel/2006/main">
          <x14:cfRule type="expression" priority="4282" stopIfTrue="1" id="{ABD4553F-6859-49C6-A9EB-F1DD05AC2299}">
            <xm:f>IF(_xlfn.XMATCH(H11,'Security Lists'!$C$7:$H$7,0)=4,1,0)</xm:f>
            <x14:dxf>
              <fill>
                <patternFill>
                  <bgColor indexed="13"/>
                </patternFill>
              </fill>
            </x14:dxf>
          </x14:cfRule>
          <xm:sqref>H11</xm:sqref>
        </x14:conditionalFormatting>
        <x14:conditionalFormatting xmlns:xm="http://schemas.microsoft.com/office/excel/2006/main">
          <x14:cfRule type="expression" priority="4283" stopIfTrue="1" id="{DB8DCAF3-73E2-4CCE-B484-5AD242340B05}">
            <xm:f>IF(_xlfn.XMATCH(H11,'Security Lists'!$C$7:$H$7,0)=5,1,0)</xm:f>
            <x14:dxf>
              <fill>
                <patternFill>
                  <bgColor indexed="50"/>
                </patternFill>
              </fill>
            </x14:dxf>
          </x14:cfRule>
          <xm:sqref>H11</xm:sqref>
        </x14:conditionalFormatting>
        <x14:conditionalFormatting xmlns:xm="http://schemas.microsoft.com/office/excel/2006/main">
          <x14:cfRule type="expression" priority="4284" stopIfTrue="1" id="{8E26FEC6-908C-418C-9C85-E5A2627E4D27}">
            <xm:f>IF(_xlfn.XMATCH(H11,'Security Lists'!$C$7:$H$7,0)=6,1,0)</xm:f>
            <x14:dxf>
              <fill>
                <patternFill>
                  <bgColor indexed="17"/>
                </patternFill>
              </fill>
            </x14:dxf>
          </x14:cfRule>
          <xm:sqref>H11</xm:sqref>
        </x14:conditionalFormatting>
        <x14:conditionalFormatting xmlns:xm="http://schemas.microsoft.com/office/excel/2006/main">
          <x14:cfRule type="expression" priority="4285" stopIfTrue="1" id="{F022B773-8EDE-42E6-9931-F1D29697D5B3}">
            <xm:f>IF(_xlfn.XMATCH(H12,'Security Lists'!$C$7:$H$7,0)=1,1,0)</xm:f>
            <x14:dxf>
              <fill>
                <patternFill>
                  <bgColor indexed="16"/>
                </patternFill>
              </fill>
            </x14:dxf>
          </x14:cfRule>
          <xm:sqref>H12</xm:sqref>
        </x14:conditionalFormatting>
        <x14:conditionalFormatting xmlns:xm="http://schemas.microsoft.com/office/excel/2006/main">
          <x14:cfRule type="expression" priority="4286" stopIfTrue="1" id="{2A0A152D-9579-4A4D-BBEC-CAAFD28AF2D7}">
            <xm:f>IF(_xlfn.XMATCH(H12,'Security Lists'!$C$7:$H$7,0)=2,1,0)</xm:f>
            <x14:dxf>
              <fill>
                <patternFill>
                  <bgColor indexed="10"/>
                </patternFill>
              </fill>
            </x14:dxf>
          </x14:cfRule>
          <xm:sqref>H12</xm:sqref>
        </x14:conditionalFormatting>
        <x14:conditionalFormatting xmlns:xm="http://schemas.microsoft.com/office/excel/2006/main">
          <x14:cfRule type="expression" priority="4287" stopIfTrue="1" id="{CFD150FD-237E-489A-91EF-0B4E1270DC52}">
            <xm:f>IF(_xlfn.XMATCH(H12,'Security Lists'!$C$7:$H$7,0)=3,1,0)</xm:f>
            <x14:dxf>
              <fill>
                <patternFill>
                  <bgColor indexed="51"/>
                </patternFill>
              </fill>
            </x14:dxf>
          </x14:cfRule>
          <xm:sqref>H12</xm:sqref>
        </x14:conditionalFormatting>
        <x14:conditionalFormatting xmlns:xm="http://schemas.microsoft.com/office/excel/2006/main">
          <x14:cfRule type="expression" priority="4288" stopIfTrue="1" id="{5A38B30A-DA89-427E-AED5-14614E5E6D1F}">
            <xm:f>IF(_xlfn.XMATCH(H12,'Security Lists'!$C$7:$H$7,0)=4,1,0)</xm:f>
            <x14:dxf>
              <fill>
                <patternFill>
                  <bgColor indexed="13"/>
                </patternFill>
              </fill>
            </x14:dxf>
          </x14:cfRule>
          <xm:sqref>H12</xm:sqref>
        </x14:conditionalFormatting>
        <x14:conditionalFormatting xmlns:xm="http://schemas.microsoft.com/office/excel/2006/main">
          <x14:cfRule type="expression" priority="4289" stopIfTrue="1" id="{553D900C-C552-4815-B1ED-251B53FFAB85}">
            <xm:f>IF(_xlfn.XMATCH(H12,'Security Lists'!$C$7:$H$7,0)=5,1,0)</xm:f>
            <x14:dxf>
              <fill>
                <patternFill>
                  <bgColor indexed="50"/>
                </patternFill>
              </fill>
            </x14:dxf>
          </x14:cfRule>
          <xm:sqref>H12</xm:sqref>
        </x14:conditionalFormatting>
        <x14:conditionalFormatting xmlns:xm="http://schemas.microsoft.com/office/excel/2006/main">
          <x14:cfRule type="expression" priority="4290" stopIfTrue="1" id="{938D1C6A-4690-4AFC-A646-BDB15AE14EBD}">
            <xm:f>IF(_xlfn.XMATCH(H12,'Security Lists'!$C$7:$H$7,0)=6,1,0)</xm:f>
            <x14:dxf>
              <fill>
                <patternFill>
                  <bgColor indexed="17"/>
                </patternFill>
              </fill>
            </x14:dxf>
          </x14:cfRule>
          <xm:sqref>H12</xm:sqref>
        </x14:conditionalFormatting>
        <x14:conditionalFormatting xmlns:xm="http://schemas.microsoft.com/office/excel/2006/main">
          <x14:cfRule type="expression" priority="4291" stopIfTrue="1" id="{D9290F15-7DCF-4B03-8EEB-223F35EFCFA2}">
            <xm:f>IF(_xlfn.XMATCH(H13,'Security Lists'!$C$7:$H$7,0)=1,1,0)</xm:f>
            <x14:dxf>
              <fill>
                <patternFill>
                  <bgColor indexed="16"/>
                </patternFill>
              </fill>
            </x14:dxf>
          </x14:cfRule>
          <xm:sqref>H13</xm:sqref>
        </x14:conditionalFormatting>
        <x14:conditionalFormatting xmlns:xm="http://schemas.microsoft.com/office/excel/2006/main">
          <x14:cfRule type="expression" priority="4292" stopIfTrue="1" id="{7BC37135-475B-4BAB-A5B7-CEDD3A6A724C}">
            <xm:f>IF(_xlfn.XMATCH(H13,'Security Lists'!$C$7:$H$7,0)=2,1,0)</xm:f>
            <x14:dxf>
              <fill>
                <patternFill>
                  <bgColor indexed="10"/>
                </patternFill>
              </fill>
            </x14:dxf>
          </x14:cfRule>
          <xm:sqref>H13</xm:sqref>
        </x14:conditionalFormatting>
        <x14:conditionalFormatting xmlns:xm="http://schemas.microsoft.com/office/excel/2006/main">
          <x14:cfRule type="expression" priority="4293" stopIfTrue="1" id="{AF0F8519-9EF0-47D8-87F7-119F0A6967D5}">
            <xm:f>IF(_xlfn.XMATCH(H13,'Security Lists'!$C$7:$H$7,0)=3,1,0)</xm:f>
            <x14:dxf>
              <fill>
                <patternFill>
                  <bgColor indexed="51"/>
                </patternFill>
              </fill>
            </x14:dxf>
          </x14:cfRule>
          <xm:sqref>H13</xm:sqref>
        </x14:conditionalFormatting>
        <x14:conditionalFormatting xmlns:xm="http://schemas.microsoft.com/office/excel/2006/main">
          <x14:cfRule type="expression" priority="4294" stopIfTrue="1" id="{F267B098-246C-46ED-A71C-119B96FCEB24}">
            <xm:f>IF(_xlfn.XMATCH(H13,'Security Lists'!$C$7:$H$7,0)=4,1,0)</xm:f>
            <x14:dxf>
              <fill>
                <patternFill>
                  <bgColor indexed="13"/>
                </patternFill>
              </fill>
            </x14:dxf>
          </x14:cfRule>
          <xm:sqref>H13</xm:sqref>
        </x14:conditionalFormatting>
        <x14:conditionalFormatting xmlns:xm="http://schemas.microsoft.com/office/excel/2006/main">
          <x14:cfRule type="expression" priority="4295" stopIfTrue="1" id="{652312DB-540E-4166-BA9A-E36DD03F4ED2}">
            <xm:f>IF(_xlfn.XMATCH(H13,'Security Lists'!$C$7:$H$7,0)=5,1,0)</xm:f>
            <x14:dxf>
              <fill>
                <patternFill>
                  <bgColor indexed="50"/>
                </patternFill>
              </fill>
            </x14:dxf>
          </x14:cfRule>
          <xm:sqref>H13</xm:sqref>
        </x14:conditionalFormatting>
        <x14:conditionalFormatting xmlns:xm="http://schemas.microsoft.com/office/excel/2006/main">
          <x14:cfRule type="expression" priority="4296" stopIfTrue="1" id="{01432B80-72E2-46A2-9A76-EAF12ED7471B}">
            <xm:f>IF(_xlfn.XMATCH(H13,'Security Lists'!$C$7:$H$7,0)=6,1,0)</xm:f>
            <x14:dxf>
              <fill>
                <patternFill>
                  <bgColor indexed="17"/>
                </patternFill>
              </fill>
            </x14:dxf>
          </x14:cfRule>
          <xm:sqref>H13</xm:sqref>
        </x14:conditionalFormatting>
        <x14:conditionalFormatting xmlns:xm="http://schemas.microsoft.com/office/excel/2006/main">
          <x14:cfRule type="expression" priority="4297" stopIfTrue="1" id="{1938141C-FDCF-4DA1-A78C-13CC6CC77ED8}">
            <xm:f>IF(_xlfn.XMATCH(H14,'Security Lists'!$C$7:$H$7,0)=1,1,0)</xm:f>
            <x14:dxf>
              <fill>
                <patternFill>
                  <bgColor indexed="16"/>
                </patternFill>
              </fill>
            </x14:dxf>
          </x14:cfRule>
          <xm:sqref>H14</xm:sqref>
        </x14:conditionalFormatting>
        <x14:conditionalFormatting xmlns:xm="http://schemas.microsoft.com/office/excel/2006/main">
          <x14:cfRule type="expression" priority="4298" stopIfTrue="1" id="{ED3332B9-3DAE-4168-AD2A-977222B97F42}">
            <xm:f>IF(_xlfn.XMATCH(H14,'Security Lists'!$C$7:$H$7,0)=2,1,0)</xm:f>
            <x14:dxf>
              <fill>
                <patternFill>
                  <bgColor indexed="10"/>
                </patternFill>
              </fill>
            </x14:dxf>
          </x14:cfRule>
          <xm:sqref>H14</xm:sqref>
        </x14:conditionalFormatting>
        <x14:conditionalFormatting xmlns:xm="http://schemas.microsoft.com/office/excel/2006/main">
          <x14:cfRule type="expression" priority="4299" stopIfTrue="1" id="{1149A381-E186-4CBA-AD9F-26BD486F0939}">
            <xm:f>IF(_xlfn.XMATCH(H14,'Security Lists'!$C$7:$H$7,0)=3,1,0)</xm:f>
            <x14:dxf>
              <fill>
                <patternFill>
                  <bgColor indexed="51"/>
                </patternFill>
              </fill>
            </x14:dxf>
          </x14:cfRule>
          <xm:sqref>H14</xm:sqref>
        </x14:conditionalFormatting>
        <x14:conditionalFormatting xmlns:xm="http://schemas.microsoft.com/office/excel/2006/main">
          <x14:cfRule type="expression" priority="4300" stopIfTrue="1" id="{9E12A01C-47C4-4796-A2E3-5EA44F80FC13}">
            <xm:f>IF(_xlfn.XMATCH(H14,'Security Lists'!$C$7:$H$7,0)=4,1,0)</xm:f>
            <x14:dxf>
              <fill>
                <patternFill>
                  <bgColor indexed="13"/>
                </patternFill>
              </fill>
            </x14:dxf>
          </x14:cfRule>
          <xm:sqref>H14</xm:sqref>
        </x14:conditionalFormatting>
        <x14:conditionalFormatting xmlns:xm="http://schemas.microsoft.com/office/excel/2006/main">
          <x14:cfRule type="expression" priority="4301" stopIfTrue="1" id="{1719E92A-58C3-4B03-AFD6-83B59FBD50BA}">
            <xm:f>IF(_xlfn.XMATCH(H14,'Security Lists'!$C$7:$H$7,0)=5,1,0)</xm:f>
            <x14:dxf>
              <fill>
                <patternFill>
                  <bgColor indexed="50"/>
                </patternFill>
              </fill>
            </x14:dxf>
          </x14:cfRule>
          <xm:sqref>H14</xm:sqref>
        </x14:conditionalFormatting>
        <x14:conditionalFormatting xmlns:xm="http://schemas.microsoft.com/office/excel/2006/main">
          <x14:cfRule type="expression" priority="4302" stopIfTrue="1" id="{60F78FDE-29CD-4953-BF84-178EA717282B}">
            <xm:f>IF(_xlfn.XMATCH(H14,'Security Lists'!$C$7:$H$7,0)=6,1,0)</xm:f>
            <x14:dxf>
              <fill>
                <patternFill>
                  <bgColor indexed="17"/>
                </patternFill>
              </fill>
            </x14:dxf>
          </x14:cfRule>
          <xm:sqref>H14</xm:sqref>
        </x14:conditionalFormatting>
        <x14:conditionalFormatting xmlns:xm="http://schemas.microsoft.com/office/excel/2006/main">
          <x14:cfRule type="expression" priority="4303" stopIfTrue="1" id="{D9181DE8-EBCF-4BBA-8614-7A57A867089F}">
            <xm:f>IF(_xlfn.XMATCH(H15,'Security Lists'!$C$7:$H$7,0)=1,1,0)</xm:f>
            <x14:dxf>
              <fill>
                <patternFill>
                  <bgColor indexed="16"/>
                </patternFill>
              </fill>
            </x14:dxf>
          </x14:cfRule>
          <xm:sqref>H15</xm:sqref>
        </x14:conditionalFormatting>
        <x14:conditionalFormatting xmlns:xm="http://schemas.microsoft.com/office/excel/2006/main">
          <x14:cfRule type="expression" priority="4304" stopIfTrue="1" id="{9B0AAC0A-D024-4832-9040-238BA569A94E}">
            <xm:f>IF(_xlfn.XMATCH(H15,'Security Lists'!$C$7:$H$7,0)=2,1,0)</xm:f>
            <x14:dxf>
              <fill>
                <patternFill>
                  <bgColor indexed="10"/>
                </patternFill>
              </fill>
            </x14:dxf>
          </x14:cfRule>
          <xm:sqref>H15</xm:sqref>
        </x14:conditionalFormatting>
        <x14:conditionalFormatting xmlns:xm="http://schemas.microsoft.com/office/excel/2006/main">
          <x14:cfRule type="expression" priority="4305" stopIfTrue="1" id="{E738FA02-BB1A-44A3-AEB1-F3DC1880BD87}">
            <xm:f>IF(_xlfn.XMATCH(H15,'Security Lists'!$C$7:$H$7,0)=3,1,0)</xm:f>
            <x14:dxf>
              <fill>
                <patternFill>
                  <bgColor indexed="51"/>
                </patternFill>
              </fill>
            </x14:dxf>
          </x14:cfRule>
          <xm:sqref>H15</xm:sqref>
        </x14:conditionalFormatting>
        <x14:conditionalFormatting xmlns:xm="http://schemas.microsoft.com/office/excel/2006/main">
          <x14:cfRule type="expression" priority="4306" stopIfTrue="1" id="{7944AF0C-62B3-4AA6-9A6E-BDCB45440D32}">
            <xm:f>IF(_xlfn.XMATCH(H15,'Security Lists'!$C$7:$H$7,0)=4,1,0)</xm:f>
            <x14:dxf>
              <fill>
                <patternFill>
                  <bgColor indexed="13"/>
                </patternFill>
              </fill>
            </x14:dxf>
          </x14:cfRule>
          <xm:sqref>H15</xm:sqref>
        </x14:conditionalFormatting>
        <x14:conditionalFormatting xmlns:xm="http://schemas.microsoft.com/office/excel/2006/main">
          <x14:cfRule type="expression" priority="4307" stopIfTrue="1" id="{2772699A-4020-4441-817D-E865263F9F5C}">
            <xm:f>IF(_xlfn.XMATCH(H15,'Security Lists'!$C$7:$H$7,0)=5,1,0)</xm:f>
            <x14:dxf>
              <fill>
                <patternFill>
                  <bgColor indexed="50"/>
                </patternFill>
              </fill>
            </x14:dxf>
          </x14:cfRule>
          <xm:sqref>H15</xm:sqref>
        </x14:conditionalFormatting>
        <x14:conditionalFormatting xmlns:xm="http://schemas.microsoft.com/office/excel/2006/main">
          <x14:cfRule type="expression" priority="4308" stopIfTrue="1" id="{BF5DAEF8-41D7-45C0-ABCA-81E08DA1E379}">
            <xm:f>IF(_xlfn.XMATCH(H15,'Security Lists'!$C$7:$H$7,0)=6,1,0)</xm:f>
            <x14:dxf>
              <fill>
                <patternFill>
                  <bgColor indexed="17"/>
                </patternFill>
              </fill>
            </x14:dxf>
          </x14:cfRule>
          <xm:sqref>H15</xm:sqref>
        </x14:conditionalFormatting>
        <x14:conditionalFormatting xmlns:xm="http://schemas.microsoft.com/office/excel/2006/main">
          <x14:cfRule type="expression" priority="4309" stopIfTrue="1" id="{E055BA09-4191-4EC0-BE7E-BB9283BEF9EA}">
            <xm:f>IF(_xlfn.XMATCH(H16,'Security Lists'!$C$7:$H$7,0)=1,1,0)</xm:f>
            <x14:dxf>
              <fill>
                <patternFill>
                  <bgColor indexed="16"/>
                </patternFill>
              </fill>
            </x14:dxf>
          </x14:cfRule>
          <xm:sqref>H16</xm:sqref>
        </x14:conditionalFormatting>
        <x14:conditionalFormatting xmlns:xm="http://schemas.microsoft.com/office/excel/2006/main">
          <x14:cfRule type="expression" priority="4310" stopIfTrue="1" id="{1737E4C7-B299-4B1C-A8B3-DC38EF91647C}">
            <xm:f>IF(_xlfn.XMATCH(H16,'Security Lists'!$C$7:$H$7,0)=2,1,0)</xm:f>
            <x14:dxf>
              <fill>
                <patternFill>
                  <bgColor indexed="10"/>
                </patternFill>
              </fill>
            </x14:dxf>
          </x14:cfRule>
          <xm:sqref>H16</xm:sqref>
        </x14:conditionalFormatting>
        <x14:conditionalFormatting xmlns:xm="http://schemas.microsoft.com/office/excel/2006/main">
          <x14:cfRule type="expression" priority="4311" stopIfTrue="1" id="{5F7EA618-5FB1-4CDE-8467-326D5BCD2312}">
            <xm:f>IF(_xlfn.XMATCH(H16,'Security Lists'!$C$7:$H$7,0)=3,1,0)</xm:f>
            <x14:dxf>
              <fill>
                <patternFill>
                  <bgColor indexed="51"/>
                </patternFill>
              </fill>
            </x14:dxf>
          </x14:cfRule>
          <xm:sqref>H16</xm:sqref>
        </x14:conditionalFormatting>
        <x14:conditionalFormatting xmlns:xm="http://schemas.microsoft.com/office/excel/2006/main">
          <x14:cfRule type="expression" priority="4312" stopIfTrue="1" id="{95F74688-682D-47C2-8999-4B8D23CFDA8E}">
            <xm:f>IF(_xlfn.XMATCH(H16,'Security Lists'!$C$7:$H$7,0)=4,1,0)</xm:f>
            <x14:dxf>
              <fill>
                <patternFill>
                  <bgColor indexed="13"/>
                </patternFill>
              </fill>
            </x14:dxf>
          </x14:cfRule>
          <xm:sqref>H16</xm:sqref>
        </x14:conditionalFormatting>
        <x14:conditionalFormatting xmlns:xm="http://schemas.microsoft.com/office/excel/2006/main">
          <x14:cfRule type="expression" priority="4313" stopIfTrue="1" id="{22E7C1A5-DE60-4822-9788-492866A4D328}">
            <xm:f>IF(_xlfn.XMATCH(H16,'Security Lists'!$C$7:$H$7,0)=5,1,0)</xm:f>
            <x14:dxf>
              <fill>
                <patternFill>
                  <bgColor indexed="50"/>
                </patternFill>
              </fill>
            </x14:dxf>
          </x14:cfRule>
          <xm:sqref>H16</xm:sqref>
        </x14:conditionalFormatting>
        <x14:conditionalFormatting xmlns:xm="http://schemas.microsoft.com/office/excel/2006/main">
          <x14:cfRule type="expression" priority="4314" stopIfTrue="1" id="{6867F1A7-8738-4AD6-822F-7227B1E97F6D}">
            <xm:f>IF(_xlfn.XMATCH(H16,'Security Lists'!$C$7:$H$7,0)=6,1,0)</xm:f>
            <x14:dxf>
              <fill>
                <patternFill>
                  <bgColor indexed="17"/>
                </patternFill>
              </fill>
            </x14:dxf>
          </x14:cfRule>
          <xm:sqref>H16</xm:sqref>
        </x14:conditionalFormatting>
        <x14:conditionalFormatting xmlns:xm="http://schemas.microsoft.com/office/excel/2006/main">
          <x14:cfRule type="expression" priority="4315" stopIfTrue="1" id="{88757FED-540D-4E61-A12D-2A84F6CADCEE}">
            <xm:f>IF(_xlfn.XMATCH(H17,'Security Lists'!$C$7:$H$7,0)=1,1,0)</xm:f>
            <x14:dxf>
              <fill>
                <patternFill>
                  <bgColor indexed="16"/>
                </patternFill>
              </fill>
            </x14:dxf>
          </x14:cfRule>
          <xm:sqref>H17</xm:sqref>
        </x14:conditionalFormatting>
        <x14:conditionalFormatting xmlns:xm="http://schemas.microsoft.com/office/excel/2006/main">
          <x14:cfRule type="expression" priority="4316" stopIfTrue="1" id="{9836CF3E-4ACB-42C7-8A6D-4BFFA38EACF5}">
            <xm:f>IF(_xlfn.XMATCH(H17,'Security Lists'!$C$7:$H$7,0)=2,1,0)</xm:f>
            <x14:dxf>
              <fill>
                <patternFill>
                  <bgColor indexed="10"/>
                </patternFill>
              </fill>
            </x14:dxf>
          </x14:cfRule>
          <xm:sqref>H17</xm:sqref>
        </x14:conditionalFormatting>
        <x14:conditionalFormatting xmlns:xm="http://schemas.microsoft.com/office/excel/2006/main">
          <x14:cfRule type="expression" priority="4317" stopIfTrue="1" id="{C9487101-5FF4-4542-B36E-8484D6309C3F}">
            <xm:f>IF(_xlfn.XMATCH(H17,'Security Lists'!$C$7:$H$7,0)=3,1,0)</xm:f>
            <x14:dxf>
              <fill>
                <patternFill>
                  <bgColor indexed="51"/>
                </patternFill>
              </fill>
            </x14:dxf>
          </x14:cfRule>
          <xm:sqref>H17</xm:sqref>
        </x14:conditionalFormatting>
        <x14:conditionalFormatting xmlns:xm="http://schemas.microsoft.com/office/excel/2006/main">
          <x14:cfRule type="expression" priority="4318" stopIfTrue="1" id="{C8CB616E-4796-43A8-B536-C4AA4B0AE788}">
            <xm:f>IF(_xlfn.XMATCH(H17,'Security Lists'!$C$7:$H$7,0)=4,1,0)</xm:f>
            <x14:dxf>
              <fill>
                <patternFill>
                  <bgColor indexed="13"/>
                </patternFill>
              </fill>
            </x14:dxf>
          </x14:cfRule>
          <xm:sqref>H17</xm:sqref>
        </x14:conditionalFormatting>
        <x14:conditionalFormatting xmlns:xm="http://schemas.microsoft.com/office/excel/2006/main">
          <x14:cfRule type="expression" priority="4319" stopIfTrue="1" id="{3B4F83B9-42E6-460E-B563-48A8F56922A7}">
            <xm:f>IF(_xlfn.XMATCH(H17,'Security Lists'!$C$7:$H$7,0)=5,1,0)</xm:f>
            <x14:dxf>
              <fill>
                <patternFill>
                  <bgColor indexed="50"/>
                </patternFill>
              </fill>
            </x14:dxf>
          </x14:cfRule>
          <xm:sqref>H17</xm:sqref>
        </x14:conditionalFormatting>
        <x14:conditionalFormatting xmlns:xm="http://schemas.microsoft.com/office/excel/2006/main">
          <x14:cfRule type="expression" priority="4320" stopIfTrue="1" id="{E3D77D5C-2E84-4F3C-A40D-78A0342CA433}">
            <xm:f>IF(_xlfn.XMATCH(H17,'Security Lists'!$C$7:$H$7,0)=6,1,0)</xm:f>
            <x14:dxf>
              <fill>
                <patternFill>
                  <bgColor indexed="17"/>
                </patternFill>
              </fill>
            </x14:dxf>
          </x14:cfRule>
          <xm:sqref>H17</xm:sqref>
        </x14:conditionalFormatting>
        <x14:conditionalFormatting xmlns:xm="http://schemas.microsoft.com/office/excel/2006/main">
          <x14:cfRule type="expression" priority="4321" stopIfTrue="1" id="{4AE52113-B6F6-4663-89C8-9EA0AE6A6E9A}">
            <xm:f>IF(_xlfn.XMATCH(I3,'Security Lists'!$C$8:$H$8,0)=1,1,0)</xm:f>
            <x14:dxf>
              <fill>
                <patternFill>
                  <bgColor indexed="16"/>
                </patternFill>
              </fill>
            </x14:dxf>
          </x14:cfRule>
          <xm:sqref>I3</xm:sqref>
        </x14:conditionalFormatting>
        <x14:conditionalFormatting xmlns:xm="http://schemas.microsoft.com/office/excel/2006/main">
          <x14:cfRule type="expression" priority="4322" stopIfTrue="1" id="{F5DBC45A-6D1B-4D4F-AA2C-5AADA03B6F23}">
            <xm:f>IF(_xlfn.XMATCH(I3,'Security Lists'!$C$8:$H$8,0)=2,1,0)</xm:f>
            <x14:dxf>
              <fill>
                <patternFill>
                  <bgColor indexed="10"/>
                </patternFill>
              </fill>
            </x14:dxf>
          </x14:cfRule>
          <xm:sqref>I3</xm:sqref>
        </x14:conditionalFormatting>
        <x14:conditionalFormatting xmlns:xm="http://schemas.microsoft.com/office/excel/2006/main">
          <x14:cfRule type="expression" priority="4323" stopIfTrue="1" id="{E921C9AB-5A94-4328-8EEA-39672A188D0B}">
            <xm:f>IF(_xlfn.XMATCH(I3,'Security Lists'!$C$8:$H$8,0)=3,1,0)</xm:f>
            <x14:dxf>
              <fill>
                <patternFill>
                  <bgColor indexed="51"/>
                </patternFill>
              </fill>
            </x14:dxf>
          </x14:cfRule>
          <xm:sqref>I3</xm:sqref>
        </x14:conditionalFormatting>
        <x14:conditionalFormatting xmlns:xm="http://schemas.microsoft.com/office/excel/2006/main">
          <x14:cfRule type="expression" priority="4324" stopIfTrue="1" id="{6ABDBBEF-C25E-41ED-9EE9-12F05BD69A35}">
            <xm:f>IF(_xlfn.XMATCH(I3,'Security Lists'!$C$8:$H$8,0)=4,1,0)</xm:f>
            <x14:dxf>
              <fill>
                <patternFill>
                  <bgColor indexed="13"/>
                </patternFill>
              </fill>
            </x14:dxf>
          </x14:cfRule>
          <xm:sqref>I3</xm:sqref>
        </x14:conditionalFormatting>
        <x14:conditionalFormatting xmlns:xm="http://schemas.microsoft.com/office/excel/2006/main">
          <x14:cfRule type="expression" priority="4325" stopIfTrue="1" id="{3F4D9457-70AC-437B-9A6A-BC16689A599F}">
            <xm:f>IF(_xlfn.XMATCH(I3,'Security Lists'!$C$8:$H$8,0)=5,1,0)</xm:f>
            <x14:dxf>
              <fill>
                <patternFill>
                  <bgColor indexed="50"/>
                </patternFill>
              </fill>
            </x14:dxf>
          </x14:cfRule>
          <xm:sqref>I3</xm:sqref>
        </x14:conditionalFormatting>
        <x14:conditionalFormatting xmlns:xm="http://schemas.microsoft.com/office/excel/2006/main">
          <x14:cfRule type="expression" priority="4326" stopIfTrue="1" id="{0FC897E2-E788-40BA-B2F4-454D5D1F0E64}">
            <xm:f>IF(_xlfn.XMATCH(I3,'Security Lists'!$C$8:$H$8,0)=6,1,0)</xm:f>
            <x14:dxf>
              <fill>
                <patternFill>
                  <bgColor indexed="17"/>
                </patternFill>
              </fill>
            </x14:dxf>
          </x14:cfRule>
          <xm:sqref>I3</xm:sqref>
        </x14:conditionalFormatting>
        <x14:conditionalFormatting xmlns:xm="http://schemas.microsoft.com/office/excel/2006/main">
          <x14:cfRule type="expression" priority="4327" stopIfTrue="1" id="{5CE8EF38-57AC-4A2D-B3F5-987C858F2C79}">
            <xm:f>IF(_xlfn.XMATCH(I4,'Security Lists'!$C$8:$H$8,0)=1,1,0)</xm:f>
            <x14:dxf>
              <fill>
                <patternFill>
                  <bgColor indexed="16"/>
                </patternFill>
              </fill>
            </x14:dxf>
          </x14:cfRule>
          <xm:sqref>I4</xm:sqref>
        </x14:conditionalFormatting>
        <x14:conditionalFormatting xmlns:xm="http://schemas.microsoft.com/office/excel/2006/main">
          <x14:cfRule type="expression" priority="4328" stopIfTrue="1" id="{06040E61-A601-4ED8-91B6-2C95561DC294}">
            <xm:f>IF(_xlfn.XMATCH(I4,'Security Lists'!$C$8:$H$8,0)=2,1,0)</xm:f>
            <x14:dxf>
              <fill>
                <patternFill>
                  <bgColor indexed="10"/>
                </patternFill>
              </fill>
            </x14:dxf>
          </x14:cfRule>
          <xm:sqref>I4</xm:sqref>
        </x14:conditionalFormatting>
        <x14:conditionalFormatting xmlns:xm="http://schemas.microsoft.com/office/excel/2006/main">
          <x14:cfRule type="expression" priority="4329" stopIfTrue="1" id="{3F01E4B4-A772-419A-8955-C498110368C5}">
            <xm:f>IF(_xlfn.XMATCH(I4,'Security Lists'!$C$8:$H$8,0)=3,1,0)</xm:f>
            <x14:dxf>
              <fill>
                <patternFill>
                  <bgColor indexed="51"/>
                </patternFill>
              </fill>
            </x14:dxf>
          </x14:cfRule>
          <xm:sqref>I4</xm:sqref>
        </x14:conditionalFormatting>
        <x14:conditionalFormatting xmlns:xm="http://schemas.microsoft.com/office/excel/2006/main">
          <x14:cfRule type="expression" priority="4330" stopIfTrue="1" id="{32F9FC7F-552E-48BB-BE6F-97FAD7C2B03B}">
            <xm:f>IF(_xlfn.XMATCH(I4,'Security Lists'!$C$8:$H$8,0)=4,1,0)</xm:f>
            <x14:dxf>
              <fill>
                <patternFill>
                  <bgColor indexed="13"/>
                </patternFill>
              </fill>
            </x14:dxf>
          </x14:cfRule>
          <xm:sqref>I4</xm:sqref>
        </x14:conditionalFormatting>
        <x14:conditionalFormatting xmlns:xm="http://schemas.microsoft.com/office/excel/2006/main">
          <x14:cfRule type="expression" priority="4331" stopIfTrue="1" id="{B2135732-8153-4019-981C-D61621335942}">
            <xm:f>IF(_xlfn.XMATCH(I4,'Security Lists'!$C$8:$H$8,0)=5,1,0)</xm:f>
            <x14:dxf>
              <fill>
                <patternFill>
                  <bgColor indexed="50"/>
                </patternFill>
              </fill>
            </x14:dxf>
          </x14:cfRule>
          <xm:sqref>I4</xm:sqref>
        </x14:conditionalFormatting>
        <x14:conditionalFormatting xmlns:xm="http://schemas.microsoft.com/office/excel/2006/main">
          <x14:cfRule type="expression" priority="4332" stopIfTrue="1" id="{1B7FCDB9-7485-4D77-8AA6-B4824BA743DC}">
            <xm:f>IF(_xlfn.XMATCH(I4,'Security Lists'!$C$8:$H$8,0)=6,1,0)</xm:f>
            <x14:dxf>
              <fill>
                <patternFill>
                  <bgColor indexed="17"/>
                </patternFill>
              </fill>
            </x14:dxf>
          </x14:cfRule>
          <xm:sqref>I4</xm:sqref>
        </x14:conditionalFormatting>
        <x14:conditionalFormatting xmlns:xm="http://schemas.microsoft.com/office/excel/2006/main">
          <x14:cfRule type="expression" priority="4333" stopIfTrue="1" id="{D96A8D1C-9EBA-4234-88A7-5B00D64D977A}">
            <xm:f>IF(_xlfn.XMATCH(I5,'Security Lists'!$C$8:$H$8,0)=1,1,0)</xm:f>
            <x14:dxf>
              <fill>
                <patternFill>
                  <bgColor indexed="16"/>
                </patternFill>
              </fill>
            </x14:dxf>
          </x14:cfRule>
          <xm:sqref>I5</xm:sqref>
        </x14:conditionalFormatting>
        <x14:conditionalFormatting xmlns:xm="http://schemas.microsoft.com/office/excel/2006/main">
          <x14:cfRule type="expression" priority="4334" stopIfTrue="1" id="{96849D77-6977-4D89-9807-0C307D118013}">
            <xm:f>IF(_xlfn.XMATCH(I5,'Security Lists'!$C$8:$H$8,0)=2,1,0)</xm:f>
            <x14:dxf>
              <fill>
                <patternFill>
                  <bgColor indexed="10"/>
                </patternFill>
              </fill>
            </x14:dxf>
          </x14:cfRule>
          <xm:sqref>I5</xm:sqref>
        </x14:conditionalFormatting>
        <x14:conditionalFormatting xmlns:xm="http://schemas.microsoft.com/office/excel/2006/main">
          <x14:cfRule type="expression" priority="4335" stopIfTrue="1" id="{0D8E73DE-8465-4143-86F5-13A2EE68AA8A}">
            <xm:f>IF(_xlfn.XMATCH(I5,'Security Lists'!$C$8:$H$8,0)=3,1,0)</xm:f>
            <x14:dxf>
              <fill>
                <patternFill>
                  <bgColor indexed="51"/>
                </patternFill>
              </fill>
            </x14:dxf>
          </x14:cfRule>
          <xm:sqref>I5</xm:sqref>
        </x14:conditionalFormatting>
        <x14:conditionalFormatting xmlns:xm="http://schemas.microsoft.com/office/excel/2006/main">
          <x14:cfRule type="expression" priority="4336" stopIfTrue="1" id="{1D9CCD06-E3A6-4C77-A543-279B0E4CD380}">
            <xm:f>IF(_xlfn.XMATCH(I5,'Security Lists'!$C$8:$H$8,0)=4,1,0)</xm:f>
            <x14:dxf>
              <fill>
                <patternFill>
                  <bgColor indexed="13"/>
                </patternFill>
              </fill>
            </x14:dxf>
          </x14:cfRule>
          <xm:sqref>I5</xm:sqref>
        </x14:conditionalFormatting>
        <x14:conditionalFormatting xmlns:xm="http://schemas.microsoft.com/office/excel/2006/main">
          <x14:cfRule type="expression" priority="4337" stopIfTrue="1" id="{557C5632-BB5B-4161-B135-DF1412BE5B61}">
            <xm:f>IF(_xlfn.XMATCH(I5,'Security Lists'!$C$8:$H$8,0)=5,1,0)</xm:f>
            <x14:dxf>
              <fill>
                <patternFill>
                  <bgColor indexed="50"/>
                </patternFill>
              </fill>
            </x14:dxf>
          </x14:cfRule>
          <xm:sqref>I5</xm:sqref>
        </x14:conditionalFormatting>
        <x14:conditionalFormatting xmlns:xm="http://schemas.microsoft.com/office/excel/2006/main">
          <x14:cfRule type="expression" priority="4338" stopIfTrue="1" id="{0A60BF9A-A054-45D1-A607-F27D604B9D2F}">
            <xm:f>IF(_xlfn.XMATCH(I5,'Security Lists'!$C$8:$H$8,0)=6,1,0)</xm:f>
            <x14:dxf>
              <fill>
                <patternFill>
                  <bgColor indexed="17"/>
                </patternFill>
              </fill>
            </x14:dxf>
          </x14:cfRule>
          <xm:sqref>I5</xm:sqref>
        </x14:conditionalFormatting>
        <x14:conditionalFormatting xmlns:xm="http://schemas.microsoft.com/office/excel/2006/main">
          <x14:cfRule type="expression" priority="4339" stopIfTrue="1" id="{48133C45-A896-4A83-B888-522BA35A10F8}">
            <xm:f>IF(_xlfn.XMATCH(I6,'Security Lists'!$C$8:$H$8,0)=1,1,0)</xm:f>
            <x14:dxf>
              <fill>
                <patternFill>
                  <bgColor indexed="16"/>
                </patternFill>
              </fill>
            </x14:dxf>
          </x14:cfRule>
          <xm:sqref>I6</xm:sqref>
        </x14:conditionalFormatting>
        <x14:conditionalFormatting xmlns:xm="http://schemas.microsoft.com/office/excel/2006/main">
          <x14:cfRule type="expression" priority="4340" stopIfTrue="1" id="{BDFFE79D-B0CB-446F-BF28-FB0FCA5D4FC4}">
            <xm:f>IF(_xlfn.XMATCH(I6,'Security Lists'!$C$8:$H$8,0)=2,1,0)</xm:f>
            <x14:dxf>
              <fill>
                <patternFill>
                  <bgColor indexed="10"/>
                </patternFill>
              </fill>
            </x14:dxf>
          </x14:cfRule>
          <xm:sqref>I6</xm:sqref>
        </x14:conditionalFormatting>
        <x14:conditionalFormatting xmlns:xm="http://schemas.microsoft.com/office/excel/2006/main">
          <x14:cfRule type="expression" priority="4341" stopIfTrue="1" id="{7D03EE40-4937-45C5-83D5-EFA19F9D1682}">
            <xm:f>IF(_xlfn.XMATCH(I6,'Security Lists'!$C$8:$H$8,0)=3,1,0)</xm:f>
            <x14:dxf>
              <fill>
                <patternFill>
                  <bgColor indexed="51"/>
                </patternFill>
              </fill>
            </x14:dxf>
          </x14:cfRule>
          <xm:sqref>I6</xm:sqref>
        </x14:conditionalFormatting>
        <x14:conditionalFormatting xmlns:xm="http://schemas.microsoft.com/office/excel/2006/main">
          <x14:cfRule type="expression" priority="4342" stopIfTrue="1" id="{B786EF14-BA56-4ED9-B0E0-19C159AC7FAC}">
            <xm:f>IF(_xlfn.XMATCH(I6,'Security Lists'!$C$8:$H$8,0)=4,1,0)</xm:f>
            <x14:dxf>
              <fill>
                <patternFill>
                  <bgColor indexed="13"/>
                </patternFill>
              </fill>
            </x14:dxf>
          </x14:cfRule>
          <xm:sqref>I6</xm:sqref>
        </x14:conditionalFormatting>
        <x14:conditionalFormatting xmlns:xm="http://schemas.microsoft.com/office/excel/2006/main">
          <x14:cfRule type="expression" priority="4343" stopIfTrue="1" id="{B052CFBE-A531-476C-9505-7FA3071E42BA}">
            <xm:f>IF(_xlfn.XMATCH(I6,'Security Lists'!$C$8:$H$8,0)=5,1,0)</xm:f>
            <x14:dxf>
              <fill>
                <patternFill>
                  <bgColor indexed="50"/>
                </patternFill>
              </fill>
            </x14:dxf>
          </x14:cfRule>
          <xm:sqref>I6</xm:sqref>
        </x14:conditionalFormatting>
        <x14:conditionalFormatting xmlns:xm="http://schemas.microsoft.com/office/excel/2006/main">
          <x14:cfRule type="expression" priority="4344" stopIfTrue="1" id="{CF6AA423-FE9D-442A-B12A-F9C045CFCBB7}">
            <xm:f>IF(_xlfn.XMATCH(I6,'Security Lists'!$C$8:$H$8,0)=6,1,0)</xm:f>
            <x14:dxf>
              <fill>
                <patternFill>
                  <bgColor indexed="17"/>
                </patternFill>
              </fill>
            </x14:dxf>
          </x14:cfRule>
          <xm:sqref>I6</xm:sqref>
        </x14:conditionalFormatting>
        <x14:conditionalFormatting xmlns:xm="http://schemas.microsoft.com/office/excel/2006/main">
          <x14:cfRule type="expression" priority="4345" stopIfTrue="1" id="{1EF5D8DF-B3FB-4ED8-B222-0F595E7F350E}">
            <xm:f>IF(_xlfn.XMATCH(I7,'Security Lists'!$C$8:$H$8,0)=1,1,0)</xm:f>
            <x14:dxf>
              <fill>
                <patternFill>
                  <bgColor indexed="16"/>
                </patternFill>
              </fill>
            </x14:dxf>
          </x14:cfRule>
          <xm:sqref>I7</xm:sqref>
        </x14:conditionalFormatting>
        <x14:conditionalFormatting xmlns:xm="http://schemas.microsoft.com/office/excel/2006/main">
          <x14:cfRule type="expression" priority="4346" stopIfTrue="1" id="{3DBC4E7B-D35D-4CEF-A863-F84DDB05D5FC}">
            <xm:f>IF(_xlfn.XMATCH(I7,'Security Lists'!$C$8:$H$8,0)=2,1,0)</xm:f>
            <x14:dxf>
              <fill>
                <patternFill>
                  <bgColor indexed="10"/>
                </patternFill>
              </fill>
            </x14:dxf>
          </x14:cfRule>
          <xm:sqref>I7</xm:sqref>
        </x14:conditionalFormatting>
        <x14:conditionalFormatting xmlns:xm="http://schemas.microsoft.com/office/excel/2006/main">
          <x14:cfRule type="expression" priority="4347" stopIfTrue="1" id="{CA6A7768-0EE4-4E66-B4E8-ACC6C337FA1F}">
            <xm:f>IF(_xlfn.XMATCH(I7,'Security Lists'!$C$8:$H$8,0)=3,1,0)</xm:f>
            <x14:dxf>
              <fill>
                <patternFill>
                  <bgColor indexed="51"/>
                </patternFill>
              </fill>
            </x14:dxf>
          </x14:cfRule>
          <xm:sqref>I7</xm:sqref>
        </x14:conditionalFormatting>
        <x14:conditionalFormatting xmlns:xm="http://schemas.microsoft.com/office/excel/2006/main">
          <x14:cfRule type="expression" priority="4348" stopIfTrue="1" id="{1853BC3F-C54F-43D7-98FC-E0ED1872DBEE}">
            <xm:f>IF(_xlfn.XMATCH(I7,'Security Lists'!$C$8:$H$8,0)=4,1,0)</xm:f>
            <x14:dxf>
              <fill>
                <patternFill>
                  <bgColor indexed="13"/>
                </patternFill>
              </fill>
            </x14:dxf>
          </x14:cfRule>
          <xm:sqref>I7</xm:sqref>
        </x14:conditionalFormatting>
        <x14:conditionalFormatting xmlns:xm="http://schemas.microsoft.com/office/excel/2006/main">
          <x14:cfRule type="expression" priority="4349" stopIfTrue="1" id="{9B425C5C-54E0-4A55-B8DD-5A1879A5C17A}">
            <xm:f>IF(_xlfn.XMATCH(I7,'Security Lists'!$C$8:$H$8,0)=5,1,0)</xm:f>
            <x14:dxf>
              <fill>
                <patternFill>
                  <bgColor indexed="50"/>
                </patternFill>
              </fill>
            </x14:dxf>
          </x14:cfRule>
          <xm:sqref>I7</xm:sqref>
        </x14:conditionalFormatting>
        <x14:conditionalFormatting xmlns:xm="http://schemas.microsoft.com/office/excel/2006/main">
          <x14:cfRule type="expression" priority="4350" stopIfTrue="1" id="{A8DCC8EE-F969-4B01-BFE2-F9C5A2989124}">
            <xm:f>IF(_xlfn.XMATCH(I7,'Security Lists'!$C$8:$H$8,0)=6,1,0)</xm:f>
            <x14:dxf>
              <fill>
                <patternFill>
                  <bgColor indexed="17"/>
                </patternFill>
              </fill>
            </x14:dxf>
          </x14:cfRule>
          <xm:sqref>I7</xm:sqref>
        </x14:conditionalFormatting>
        <x14:conditionalFormatting xmlns:xm="http://schemas.microsoft.com/office/excel/2006/main">
          <x14:cfRule type="expression" priority="4351" stopIfTrue="1" id="{51635581-DB54-4FDA-89C7-00A188601705}">
            <xm:f>IF(_xlfn.XMATCH(I8,'Security Lists'!$C$8:$H$8,0)=1,1,0)</xm:f>
            <x14:dxf>
              <fill>
                <patternFill>
                  <bgColor indexed="16"/>
                </patternFill>
              </fill>
            </x14:dxf>
          </x14:cfRule>
          <xm:sqref>I8</xm:sqref>
        </x14:conditionalFormatting>
        <x14:conditionalFormatting xmlns:xm="http://schemas.microsoft.com/office/excel/2006/main">
          <x14:cfRule type="expression" priority="4352" stopIfTrue="1" id="{9A1D9737-FE61-41E4-A301-E6D4EC00684A}">
            <xm:f>IF(_xlfn.XMATCH(I8,'Security Lists'!$C$8:$H$8,0)=2,1,0)</xm:f>
            <x14:dxf>
              <fill>
                <patternFill>
                  <bgColor indexed="10"/>
                </patternFill>
              </fill>
            </x14:dxf>
          </x14:cfRule>
          <xm:sqref>I8</xm:sqref>
        </x14:conditionalFormatting>
        <x14:conditionalFormatting xmlns:xm="http://schemas.microsoft.com/office/excel/2006/main">
          <x14:cfRule type="expression" priority="4353" stopIfTrue="1" id="{92FB8CFC-F753-4D5B-BB99-504AA31D1A25}">
            <xm:f>IF(_xlfn.XMATCH(I8,'Security Lists'!$C$8:$H$8,0)=3,1,0)</xm:f>
            <x14:dxf>
              <fill>
                <patternFill>
                  <bgColor indexed="51"/>
                </patternFill>
              </fill>
            </x14:dxf>
          </x14:cfRule>
          <xm:sqref>I8</xm:sqref>
        </x14:conditionalFormatting>
        <x14:conditionalFormatting xmlns:xm="http://schemas.microsoft.com/office/excel/2006/main">
          <x14:cfRule type="expression" priority="4354" stopIfTrue="1" id="{FD79F804-4709-4E2B-834B-CF1F53174126}">
            <xm:f>IF(_xlfn.XMATCH(I8,'Security Lists'!$C$8:$H$8,0)=4,1,0)</xm:f>
            <x14:dxf>
              <fill>
                <patternFill>
                  <bgColor indexed="13"/>
                </patternFill>
              </fill>
            </x14:dxf>
          </x14:cfRule>
          <xm:sqref>I8</xm:sqref>
        </x14:conditionalFormatting>
        <x14:conditionalFormatting xmlns:xm="http://schemas.microsoft.com/office/excel/2006/main">
          <x14:cfRule type="expression" priority="4355" stopIfTrue="1" id="{12EB0AAB-05BD-4800-860C-313A254CA349}">
            <xm:f>IF(_xlfn.XMATCH(I8,'Security Lists'!$C$8:$H$8,0)=5,1,0)</xm:f>
            <x14:dxf>
              <fill>
                <patternFill>
                  <bgColor indexed="50"/>
                </patternFill>
              </fill>
            </x14:dxf>
          </x14:cfRule>
          <xm:sqref>I8</xm:sqref>
        </x14:conditionalFormatting>
        <x14:conditionalFormatting xmlns:xm="http://schemas.microsoft.com/office/excel/2006/main">
          <x14:cfRule type="expression" priority="4356" stopIfTrue="1" id="{6D171264-3B98-422A-A052-8E7E2FE54D7A}">
            <xm:f>IF(_xlfn.XMATCH(I8,'Security Lists'!$C$8:$H$8,0)=6,1,0)</xm:f>
            <x14:dxf>
              <fill>
                <patternFill>
                  <bgColor indexed="17"/>
                </patternFill>
              </fill>
            </x14:dxf>
          </x14:cfRule>
          <xm:sqref>I8</xm:sqref>
        </x14:conditionalFormatting>
        <x14:conditionalFormatting xmlns:xm="http://schemas.microsoft.com/office/excel/2006/main">
          <x14:cfRule type="expression" priority="4357" stopIfTrue="1" id="{DDEF9997-C9C3-4282-BCE1-6D9B0C596E61}">
            <xm:f>IF(_xlfn.XMATCH(I9,'Security Lists'!$C$8:$H$8,0)=1,1,0)</xm:f>
            <x14:dxf>
              <fill>
                <patternFill>
                  <bgColor indexed="16"/>
                </patternFill>
              </fill>
            </x14:dxf>
          </x14:cfRule>
          <xm:sqref>I9</xm:sqref>
        </x14:conditionalFormatting>
        <x14:conditionalFormatting xmlns:xm="http://schemas.microsoft.com/office/excel/2006/main">
          <x14:cfRule type="expression" priority="4358" stopIfTrue="1" id="{19056FD6-7C56-4337-8EFD-2CBA76995D7C}">
            <xm:f>IF(_xlfn.XMATCH(I9,'Security Lists'!$C$8:$H$8,0)=2,1,0)</xm:f>
            <x14:dxf>
              <fill>
                <patternFill>
                  <bgColor indexed="10"/>
                </patternFill>
              </fill>
            </x14:dxf>
          </x14:cfRule>
          <xm:sqref>I9</xm:sqref>
        </x14:conditionalFormatting>
        <x14:conditionalFormatting xmlns:xm="http://schemas.microsoft.com/office/excel/2006/main">
          <x14:cfRule type="expression" priority="4359" stopIfTrue="1" id="{09047DAE-211B-48B7-9E7E-2700A3E1B38F}">
            <xm:f>IF(_xlfn.XMATCH(I9,'Security Lists'!$C$8:$H$8,0)=3,1,0)</xm:f>
            <x14:dxf>
              <fill>
                <patternFill>
                  <bgColor indexed="51"/>
                </patternFill>
              </fill>
            </x14:dxf>
          </x14:cfRule>
          <xm:sqref>I9</xm:sqref>
        </x14:conditionalFormatting>
        <x14:conditionalFormatting xmlns:xm="http://schemas.microsoft.com/office/excel/2006/main">
          <x14:cfRule type="expression" priority="4360" stopIfTrue="1" id="{BB61C6A6-7373-4162-8B01-FBD649BBEC90}">
            <xm:f>IF(_xlfn.XMATCH(I9,'Security Lists'!$C$8:$H$8,0)=4,1,0)</xm:f>
            <x14:dxf>
              <fill>
                <patternFill>
                  <bgColor indexed="13"/>
                </patternFill>
              </fill>
            </x14:dxf>
          </x14:cfRule>
          <xm:sqref>I9</xm:sqref>
        </x14:conditionalFormatting>
        <x14:conditionalFormatting xmlns:xm="http://schemas.microsoft.com/office/excel/2006/main">
          <x14:cfRule type="expression" priority="4361" stopIfTrue="1" id="{404EB77B-CF88-40F5-B9F8-D5A0AF864824}">
            <xm:f>IF(_xlfn.XMATCH(I9,'Security Lists'!$C$8:$H$8,0)=5,1,0)</xm:f>
            <x14:dxf>
              <fill>
                <patternFill>
                  <bgColor indexed="50"/>
                </patternFill>
              </fill>
            </x14:dxf>
          </x14:cfRule>
          <xm:sqref>I9</xm:sqref>
        </x14:conditionalFormatting>
        <x14:conditionalFormatting xmlns:xm="http://schemas.microsoft.com/office/excel/2006/main">
          <x14:cfRule type="expression" priority="4362" stopIfTrue="1" id="{5EC085D4-28E6-4D06-8197-61500A2515C6}">
            <xm:f>IF(_xlfn.XMATCH(I9,'Security Lists'!$C$8:$H$8,0)=6,1,0)</xm:f>
            <x14:dxf>
              <fill>
                <patternFill>
                  <bgColor indexed="17"/>
                </patternFill>
              </fill>
            </x14:dxf>
          </x14:cfRule>
          <xm:sqref>I9</xm:sqref>
        </x14:conditionalFormatting>
        <x14:conditionalFormatting xmlns:xm="http://schemas.microsoft.com/office/excel/2006/main">
          <x14:cfRule type="expression" priority="4363" stopIfTrue="1" id="{E3976BB9-17A5-44BE-AFAA-7A19A15F0957}">
            <xm:f>IF(_xlfn.XMATCH(I10,'Security Lists'!$C$8:$H$8,0)=1,1,0)</xm:f>
            <x14:dxf>
              <fill>
                <patternFill>
                  <bgColor indexed="16"/>
                </patternFill>
              </fill>
            </x14:dxf>
          </x14:cfRule>
          <xm:sqref>I10</xm:sqref>
        </x14:conditionalFormatting>
        <x14:conditionalFormatting xmlns:xm="http://schemas.microsoft.com/office/excel/2006/main">
          <x14:cfRule type="expression" priority="4364" stopIfTrue="1" id="{C2A9E575-6184-4241-9BFA-EE9911D4AE90}">
            <xm:f>IF(_xlfn.XMATCH(I10,'Security Lists'!$C$8:$H$8,0)=2,1,0)</xm:f>
            <x14:dxf>
              <fill>
                <patternFill>
                  <bgColor indexed="10"/>
                </patternFill>
              </fill>
            </x14:dxf>
          </x14:cfRule>
          <xm:sqref>I10</xm:sqref>
        </x14:conditionalFormatting>
        <x14:conditionalFormatting xmlns:xm="http://schemas.microsoft.com/office/excel/2006/main">
          <x14:cfRule type="expression" priority="4365" stopIfTrue="1" id="{F68C318F-EC50-4A59-BCC6-256EE10E0D07}">
            <xm:f>IF(_xlfn.XMATCH(I10,'Security Lists'!$C$8:$H$8,0)=3,1,0)</xm:f>
            <x14:dxf>
              <fill>
                <patternFill>
                  <bgColor indexed="51"/>
                </patternFill>
              </fill>
            </x14:dxf>
          </x14:cfRule>
          <xm:sqref>I10</xm:sqref>
        </x14:conditionalFormatting>
        <x14:conditionalFormatting xmlns:xm="http://schemas.microsoft.com/office/excel/2006/main">
          <x14:cfRule type="expression" priority="4366" stopIfTrue="1" id="{7BB8F2B1-55DF-4231-9866-568E7634CC89}">
            <xm:f>IF(_xlfn.XMATCH(I10,'Security Lists'!$C$8:$H$8,0)=4,1,0)</xm:f>
            <x14:dxf>
              <fill>
                <patternFill>
                  <bgColor indexed="13"/>
                </patternFill>
              </fill>
            </x14:dxf>
          </x14:cfRule>
          <xm:sqref>I10</xm:sqref>
        </x14:conditionalFormatting>
        <x14:conditionalFormatting xmlns:xm="http://schemas.microsoft.com/office/excel/2006/main">
          <x14:cfRule type="expression" priority="4367" stopIfTrue="1" id="{8DFC1899-FD05-4D2F-AC3D-3DD80CE1A51B}">
            <xm:f>IF(_xlfn.XMATCH(I10,'Security Lists'!$C$8:$H$8,0)=5,1,0)</xm:f>
            <x14:dxf>
              <fill>
                <patternFill>
                  <bgColor indexed="50"/>
                </patternFill>
              </fill>
            </x14:dxf>
          </x14:cfRule>
          <xm:sqref>I10</xm:sqref>
        </x14:conditionalFormatting>
        <x14:conditionalFormatting xmlns:xm="http://schemas.microsoft.com/office/excel/2006/main">
          <x14:cfRule type="expression" priority="4368" stopIfTrue="1" id="{694795C5-8629-4634-9A07-EBA832E0E549}">
            <xm:f>IF(_xlfn.XMATCH(I10,'Security Lists'!$C$8:$H$8,0)=6,1,0)</xm:f>
            <x14:dxf>
              <fill>
                <patternFill>
                  <bgColor indexed="17"/>
                </patternFill>
              </fill>
            </x14:dxf>
          </x14:cfRule>
          <xm:sqref>I10</xm:sqref>
        </x14:conditionalFormatting>
        <x14:conditionalFormatting xmlns:xm="http://schemas.microsoft.com/office/excel/2006/main">
          <x14:cfRule type="expression" priority="4369" stopIfTrue="1" id="{6D08AE02-20B1-4C78-8486-9E64C47BF2A6}">
            <xm:f>IF(_xlfn.XMATCH(I11,'Security Lists'!$C$8:$H$8,0)=1,1,0)</xm:f>
            <x14:dxf>
              <fill>
                <patternFill>
                  <bgColor indexed="16"/>
                </patternFill>
              </fill>
            </x14:dxf>
          </x14:cfRule>
          <xm:sqref>I11</xm:sqref>
        </x14:conditionalFormatting>
        <x14:conditionalFormatting xmlns:xm="http://schemas.microsoft.com/office/excel/2006/main">
          <x14:cfRule type="expression" priority="4370" stopIfTrue="1" id="{45DCE5C7-3923-46A9-987F-FA7D0EFBDB1A}">
            <xm:f>IF(_xlfn.XMATCH(I11,'Security Lists'!$C$8:$H$8,0)=2,1,0)</xm:f>
            <x14:dxf>
              <fill>
                <patternFill>
                  <bgColor indexed="10"/>
                </patternFill>
              </fill>
            </x14:dxf>
          </x14:cfRule>
          <xm:sqref>I11</xm:sqref>
        </x14:conditionalFormatting>
        <x14:conditionalFormatting xmlns:xm="http://schemas.microsoft.com/office/excel/2006/main">
          <x14:cfRule type="expression" priority="4371" stopIfTrue="1" id="{F100C47F-4871-4C6C-9CDC-072A769E26A8}">
            <xm:f>IF(_xlfn.XMATCH(I11,'Security Lists'!$C$8:$H$8,0)=3,1,0)</xm:f>
            <x14:dxf>
              <fill>
                <patternFill>
                  <bgColor indexed="51"/>
                </patternFill>
              </fill>
            </x14:dxf>
          </x14:cfRule>
          <xm:sqref>I11</xm:sqref>
        </x14:conditionalFormatting>
        <x14:conditionalFormatting xmlns:xm="http://schemas.microsoft.com/office/excel/2006/main">
          <x14:cfRule type="expression" priority="4372" stopIfTrue="1" id="{62158C2D-E777-4231-9851-5311F8C786A8}">
            <xm:f>IF(_xlfn.XMATCH(I11,'Security Lists'!$C$8:$H$8,0)=4,1,0)</xm:f>
            <x14:dxf>
              <fill>
                <patternFill>
                  <bgColor indexed="13"/>
                </patternFill>
              </fill>
            </x14:dxf>
          </x14:cfRule>
          <xm:sqref>I11</xm:sqref>
        </x14:conditionalFormatting>
        <x14:conditionalFormatting xmlns:xm="http://schemas.microsoft.com/office/excel/2006/main">
          <x14:cfRule type="expression" priority="4373" stopIfTrue="1" id="{07874514-579F-4391-9073-EEE482442710}">
            <xm:f>IF(_xlfn.XMATCH(I11,'Security Lists'!$C$8:$H$8,0)=5,1,0)</xm:f>
            <x14:dxf>
              <fill>
                <patternFill>
                  <bgColor indexed="50"/>
                </patternFill>
              </fill>
            </x14:dxf>
          </x14:cfRule>
          <xm:sqref>I11</xm:sqref>
        </x14:conditionalFormatting>
        <x14:conditionalFormatting xmlns:xm="http://schemas.microsoft.com/office/excel/2006/main">
          <x14:cfRule type="expression" priority="4374" stopIfTrue="1" id="{CA1BF8A3-3BC1-4A72-8EA5-F163A74651CB}">
            <xm:f>IF(_xlfn.XMATCH(I11,'Security Lists'!$C$8:$H$8,0)=6,1,0)</xm:f>
            <x14:dxf>
              <fill>
                <patternFill>
                  <bgColor indexed="17"/>
                </patternFill>
              </fill>
            </x14:dxf>
          </x14:cfRule>
          <xm:sqref>I11</xm:sqref>
        </x14:conditionalFormatting>
        <x14:conditionalFormatting xmlns:xm="http://schemas.microsoft.com/office/excel/2006/main">
          <x14:cfRule type="expression" priority="4375" stopIfTrue="1" id="{BCAEAAFC-2533-4D02-91A9-DD6732866122}">
            <xm:f>IF(_xlfn.XMATCH(I12,'Security Lists'!$C$8:$H$8,0)=1,1,0)</xm:f>
            <x14:dxf>
              <fill>
                <patternFill>
                  <bgColor indexed="16"/>
                </patternFill>
              </fill>
            </x14:dxf>
          </x14:cfRule>
          <xm:sqref>I12</xm:sqref>
        </x14:conditionalFormatting>
        <x14:conditionalFormatting xmlns:xm="http://schemas.microsoft.com/office/excel/2006/main">
          <x14:cfRule type="expression" priority="4376" stopIfTrue="1" id="{1F831504-D73C-45D4-8C9A-F9FC925E7673}">
            <xm:f>IF(_xlfn.XMATCH(I12,'Security Lists'!$C$8:$H$8,0)=2,1,0)</xm:f>
            <x14:dxf>
              <fill>
                <patternFill>
                  <bgColor indexed="10"/>
                </patternFill>
              </fill>
            </x14:dxf>
          </x14:cfRule>
          <xm:sqref>I12</xm:sqref>
        </x14:conditionalFormatting>
        <x14:conditionalFormatting xmlns:xm="http://schemas.microsoft.com/office/excel/2006/main">
          <x14:cfRule type="expression" priority="4377" stopIfTrue="1" id="{CAC3EC40-1A16-4020-9E51-459A236995DC}">
            <xm:f>IF(_xlfn.XMATCH(I12,'Security Lists'!$C$8:$H$8,0)=3,1,0)</xm:f>
            <x14:dxf>
              <fill>
                <patternFill>
                  <bgColor indexed="51"/>
                </patternFill>
              </fill>
            </x14:dxf>
          </x14:cfRule>
          <xm:sqref>I12</xm:sqref>
        </x14:conditionalFormatting>
        <x14:conditionalFormatting xmlns:xm="http://schemas.microsoft.com/office/excel/2006/main">
          <x14:cfRule type="expression" priority="4378" stopIfTrue="1" id="{EF6399F4-DDD2-4033-9F12-053B1A46BF69}">
            <xm:f>IF(_xlfn.XMATCH(I12,'Security Lists'!$C$8:$H$8,0)=4,1,0)</xm:f>
            <x14:dxf>
              <fill>
                <patternFill>
                  <bgColor indexed="13"/>
                </patternFill>
              </fill>
            </x14:dxf>
          </x14:cfRule>
          <xm:sqref>I12</xm:sqref>
        </x14:conditionalFormatting>
        <x14:conditionalFormatting xmlns:xm="http://schemas.microsoft.com/office/excel/2006/main">
          <x14:cfRule type="expression" priority="4379" stopIfTrue="1" id="{D2E4B364-ABD1-437C-92D0-3A246644607A}">
            <xm:f>IF(_xlfn.XMATCH(I12,'Security Lists'!$C$8:$H$8,0)=5,1,0)</xm:f>
            <x14:dxf>
              <fill>
                <patternFill>
                  <bgColor indexed="50"/>
                </patternFill>
              </fill>
            </x14:dxf>
          </x14:cfRule>
          <xm:sqref>I12</xm:sqref>
        </x14:conditionalFormatting>
        <x14:conditionalFormatting xmlns:xm="http://schemas.microsoft.com/office/excel/2006/main">
          <x14:cfRule type="expression" priority="4380" stopIfTrue="1" id="{650EBF89-6759-40F0-BD51-CF9C2F06564E}">
            <xm:f>IF(_xlfn.XMATCH(I12,'Security Lists'!$C$8:$H$8,0)=6,1,0)</xm:f>
            <x14:dxf>
              <fill>
                <patternFill>
                  <bgColor indexed="17"/>
                </patternFill>
              </fill>
            </x14:dxf>
          </x14:cfRule>
          <xm:sqref>I12</xm:sqref>
        </x14:conditionalFormatting>
        <x14:conditionalFormatting xmlns:xm="http://schemas.microsoft.com/office/excel/2006/main">
          <x14:cfRule type="expression" priority="4381" stopIfTrue="1" id="{464E96F1-1264-4EF8-8EC8-CFB509121106}">
            <xm:f>IF(_xlfn.XMATCH(I13,'Security Lists'!$C$8:$H$8,0)=1,1,0)</xm:f>
            <x14:dxf>
              <fill>
                <patternFill>
                  <bgColor indexed="16"/>
                </patternFill>
              </fill>
            </x14:dxf>
          </x14:cfRule>
          <xm:sqref>I13</xm:sqref>
        </x14:conditionalFormatting>
        <x14:conditionalFormatting xmlns:xm="http://schemas.microsoft.com/office/excel/2006/main">
          <x14:cfRule type="expression" priority="4382" stopIfTrue="1" id="{6B20FF9A-DDC8-4344-8EFF-AD1ADEA9A281}">
            <xm:f>IF(_xlfn.XMATCH(I13,'Security Lists'!$C$8:$H$8,0)=2,1,0)</xm:f>
            <x14:dxf>
              <fill>
                <patternFill>
                  <bgColor indexed="10"/>
                </patternFill>
              </fill>
            </x14:dxf>
          </x14:cfRule>
          <xm:sqref>I13</xm:sqref>
        </x14:conditionalFormatting>
        <x14:conditionalFormatting xmlns:xm="http://schemas.microsoft.com/office/excel/2006/main">
          <x14:cfRule type="expression" priority="4383" stopIfTrue="1" id="{5EDD8E5C-DE94-457E-B7D5-C07D4174270D}">
            <xm:f>IF(_xlfn.XMATCH(I13,'Security Lists'!$C$8:$H$8,0)=3,1,0)</xm:f>
            <x14:dxf>
              <fill>
                <patternFill>
                  <bgColor indexed="51"/>
                </patternFill>
              </fill>
            </x14:dxf>
          </x14:cfRule>
          <xm:sqref>I13</xm:sqref>
        </x14:conditionalFormatting>
        <x14:conditionalFormatting xmlns:xm="http://schemas.microsoft.com/office/excel/2006/main">
          <x14:cfRule type="expression" priority="4384" stopIfTrue="1" id="{8EEFDF0C-567C-4D11-9316-C7C56A17CB3E}">
            <xm:f>IF(_xlfn.XMATCH(I13,'Security Lists'!$C$8:$H$8,0)=4,1,0)</xm:f>
            <x14:dxf>
              <fill>
                <patternFill>
                  <bgColor indexed="13"/>
                </patternFill>
              </fill>
            </x14:dxf>
          </x14:cfRule>
          <xm:sqref>I13</xm:sqref>
        </x14:conditionalFormatting>
        <x14:conditionalFormatting xmlns:xm="http://schemas.microsoft.com/office/excel/2006/main">
          <x14:cfRule type="expression" priority="4385" stopIfTrue="1" id="{D4497342-CEE3-46A1-8780-BD327F2580BD}">
            <xm:f>IF(_xlfn.XMATCH(I13,'Security Lists'!$C$8:$H$8,0)=5,1,0)</xm:f>
            <x14:dxf>
              <fill>
                <patternFill>
                  <bgColor indexed="50"/>
                </patternFill>
              </fill>
            </x14:dxf>
          </x14:cfRule>
          <xm:sqref>I13</xm:sqref>
        </x14:conditionalFormatting>
        <x14:conditionalFormatting xmlns:xm="http://schemas.microsoft.com/office/excel/2006/main">
          <x14:cfRule type="expression" priority="4386" stopIfTrue="1" id="{93E52F50-ABB0-4ABC-B69D-0C7D4866DF59}">
            <xm:f>IF(_xlfn.XMATCH(I13,'Security Lists'!$C$8:$H$8,0)=6,1,0)</xm:f>
            <x14:dxf>
              <fill>
                <patternFill>
                  <bgColor indexed="17"/>
                </patternFill>
              </fill>
            </x14:dxf>
          </x14:cfRule>
          <xm:sqref>I13</xm:sqref>
        </x14:conditionalFormatting>
        <x14:conditionalFormatting xmlns:xm="http://schemas.microsoft.com/office/excel/2006/main">
          <x14:cfRule type="expression" priority="4387" stopIfTrue="1" id="{4CD60A83-E24B-403A-95C5-D19E50D55771}">
            <xm:f>IF(_xlfn.XMATCH(I14,'Security Lists'!$C$8:$H$8,0)=1,1,0)</xm:f>
            <x14:dxf>
              <fill>
                <patternFill>
                  <bgColor indexed="16"/>
                </patternFill>
              </fill>
            </x14:dxf>
          </x14:cfRule>
          <xm:sqref>I14</xm:sqref>
        </x14:conditionalFormatting>
        <x14:conditionalFormatting xmlns:xm="http://schemas.microsoft.com/office/excel/2006/main">
          <x14:cfRule type="expression" priority="4388" stopIfTrue="1" id="{A8F3D05F-708B-448C-8A85-F743B8D94715}">
            <xm:f>IF(_xlfn.XMATCH(I14,'Security Lists'!$C$8:$H$8,0)=2,1,0)</xm:f>
            <x14:dxf>
              <fill>
                <patternFill>
                  <bgColor indexed="10"/>
                </patternFill>
              </fill>
            </x14:dxf>
          </x14:cfRule>
          <xm:sqref>I14</xm:sqref>
        </x14:conditionalFormatting>
        <x14:conditionalFormatting xmlns:xm="http://schemas.microsoft.com/office/excel/2006/main">
          <x14:cfRule type="expression" priority="4389" stopIfTrue="1" id="{47FE0425-6219-4646-A5BD-D8BF764EC149}">
            <xm:f>IF(_xlfn.XMATCH(I14,'Security Lists'!$C$8:$H$8,0)=3,1,0)</xm:f>
            <x14:dxf>
              <fill>
                <patternFill>
                  <bgColor indexed="51"/>
                </patternFill>
              </fill>
            </x14:dxf>
          </x14:cfRule>
          <xm:sqref>I14</xm:sqref>
        </x14:conditionalFormatting>
        <x14:conditionalFormatting xmlns:xm="http://schemas.microsoft.com/office/excel/2006/main">
          <x14:cfRule type="expression" priority="4390" stopIfTrue="1" id="{4F85752A-F55D-4AC8-AF9F-745A78C06F73}">
            <xm:f>IF(_xlfn.XMATCH(I14,'Security Lists'!$C$8:$H$8,0)=4,1,0)</xm:f>
            <x14:dxf>
              <fill>
                <patternFill>
                  <bgColor indexed="13"/>
                </patternFill>
              </fill>
            </x14:dxf>
          </x14:cfRule>
          <xm:sqref>I14</xm:sqref>
        </x14:conditionalFormatting>
        <x14:conditionalFormatting xmlns:xm="http://schemas.microsoft.com/office/excel/2006/main">
          <x14:cfRule type="expression" priority="4391" stopIfTrue="1" id="{1C2B6FF9-641F-4FB7-AE5B-92975A5F14B6}">
            <xm:f>IF(_xlfn.XMATCH(I14,'Security Lists'!$C$8:$H$8,0)=5,1,0)</xm:f>
            <x14:dxf>
              <fill>
                <patternFill>
                  <bgColor indexed="50"/>
                </patternFill>
              </fill>
            </x14:dxf>
          </x14:cfRule>
          <xm:sqref>I14</xm:sqref>
        </x14:conditionalFormatting>
        <x14:conditionalFormatting xmlns:xm="http://schemas.microsoft.com/office/excel/2006/main">
          <x14:cfRule type="expression" priority="4392" stopIfTrue="1" id="{86C3DF03-77C4-4BB5-B6CF-D077924632AA}">
            <xm:f>IF(_xlfn.XMATCH(I14,'Security Lists'!$C$8:$H$8,0)=6,1,0)</xm:f>
            <x14:dxf>
              <fill>
                <patternFill>
                  <bgColor indexed="17"/>
                </patternFill>
              </fill>
            </x14:dxf>
          </x14:cfRule>
          <xm:sqref>I14</xm:sqref>
        </x14:conditionalFormatting>
        <x14:conditionalFormatting xmlns:xm="http://schemas.microsoft.com/office/excel/2006/main">
          <x14:cfRule type="expression" priority="4393" stopIfTrue="1" id="{E1EF0414-0D47-4D9D-A5F3-DC21F17E71A4}">
            <xm:f>IF(_xlfn.XMATCH(I15,'Security Lists'!$C$8:$H$8,0)=1,1,0)</xm:f>
            <x14:dxf>
              <fill>
                <patternFill>
                  <bgColor indexed="16"/>
                </patternFill>
              </fill>
            </x14:dxf>
          </x14:cfRule>
          <xm:sqref>I15</xm:sqref>
        </x14:conditionalFormatting>
        <x14:conditionalFormatting xmlns:xm="http://schemas.microsoft.com/office/excel/2006/main">
          <x14:cfRule type="expression" priority="4394" stopIfTrue="1" id="{DA57ECD0-EEC8-4CCF-88B2-D3B57852E154}">
            <xm:f>IF(_xlfn.XMATCH(I15,'Security Lists'!$C$8:$H$8,0)=2,1,0)</xm:f>
            <x14:dxf>
              <fill>
                <patternFill>
                  <bgColor indexed="10"/>
                </patternFill>
              </fill>
            </x14:dxf>
          </x14:cfRule>
          <xm:sqref>I15</xm:sqref>
        </x14:conditionalFormatting>
        <x14:conditionalFormatting xmlns:xm="http://schemas.microsoft.com/office/excel/2006/main">
          <x14:cfRule type="expression" priority="4395" stopIfTrue="1" id="{09E3748F-7146-4D9A-B036-AD6D7C084E47}">
            <xm:f>IF(_xlfn.XMATCH(I15,'Security Lists'!$C$8:$H$8,0)=3,1,0)</xm:f>
            <x14:dxf>
              <fill>
                <patternFill>
                  <bgColor indexed="51"/>
                </patternFill>
              </fill>
            </x14:dxf>
          </x14:cfRule>
          <xm:sqref>I15</xm:sqref>
        </x14:conditionalFormatting>
        <x14:conditionalFormatting xmlns:xm="http://schemas.microsoft.com/office/excel/2006/main">
          <x14:cfRule type="expression" priority="4396" stopIfTrue="1" id="{DF634D87-344E-4E39-ABE5-36A65994A297}">
            <xm:f>IF(_xlfn.XMATCH(I15,'Security Lists'!$C$8:$H$8,0)=4,1,0)</xm:f>
            <x14:dxf>
              <fill>
                <patternFill>
                  <bgColor indexed="13"/>
                </patternFill>
              </fill>
            </x14:dxf>
          </x14:cfRule>
          <xm:sqref>I15</xm:sqref>
        </x14:conditionalFormatting>
        <x14:conditionalFormatting xmlns:xm="http://schemas.microsoft.com/office/excel/2006/main">
          <x14:cfRule type="expression" priority="4397" stopIfTrue="1" id="{B409ACD2-4087-4D3A-89D9-D05E19F6E14B}">
            <xm:f>IF(_xlfn.XMATCH(I15,'Security Lists'!$C$8:$H$8,0)=5,1,0)</xm:f>
            <x14:dxf>
              <fill>
                <patternFill>
                  <bgColor indexed="50"/>
                </patternFill>
              </fill>
            </x14:dxf>
          </x14:cfRule>
          <xm:sqref>I15</xm:sqref>
        </x14:conditionalFormatting>
        <x14:conditionalFormatting xmlns:xm="http://schemas.microsoft.com/office/excel/2006/main">
          <x14:cfRule type="expression" priority="4398" stopIfTrue="1" id="{1C539929-7E0F-4344-8F15-B48BDCE16AFB}">
            <xm:f>IF(_xlfn.XMATCH(I15,'Security Lists'!$C$8:$H$8,0)=6,1,0)</xm:f>
            <x14:dxf>
              <fill>
                <patternFill>
                  <bgColor indexed="17"/>
                </patternFill>
              </fill>
            </x14:dxf>
          </x14:cfRule>
          <xm:sqref>I15</xm:sqref>
        </x14:conditionalFormatting>
        <x14:conditionalFormatting xmlns:xm="http://schemas.microsoft.com/office/excel/2006/main">
          <x14:cfRule type="expression" priority="4399" stopIfTrue="1" id="{6D7BE299-C03A-4E94-85C2-E8E1BFD3897F}">
            <xm:f>IF(_xlfn.XMATCH(I16,'Security Lists'!$C$8:$H$8,0)=1,1,0)</xm:f>
            <x14:dxf>
              <fill>
                <patternFill>
                  <bgColor indexed="16"/>
                </patternFill>
              </fill>
            </x14:dxf>
          </x14:cfRule>
          <xm:sqref>I16</xm:sqref>
        </x14:conditionalFormatting>
        <x14:conditionalFormatting xmlns:xm="http://schemas.microsoft.com/office/excel/2006/main">
          <x14:cfRule type="expression" priority="4400" stopIfTrue="1" id="{690DD8B7-F97F-414B-A4AA-A97E0274F7D2}">
            <xm:f>IF(_xlfn.XMATCH(I16,'Security Lists'!$C$8:$H$8,0)=2,1,0)</xm:f>
            <x14:dxf>
              <fill>
                <patternFill>
                  <bgColor indexed="10"/>
                </patternFill>
              </fill>
            </x14:dxf>
          </x14:cfRule>
          <xm:sqref>I16</xm:sqref>
        </x14:conditionalFormatting>
        <x14:conditionalFormatting xmlns:xm="http://schemas.microsoft.com/office/excel/2006/main">
          <x14:cfRule type="expression" priority="4401" stopIfTrue="1" id="{886DD36B-5ED1-421F-9F25-F169B55F312F}">
            <xm:f>IF(_xlfn.XMATCH(I16,'Security Lists'!$C$8:$H$8,0)=3,1,0)</xm:f>
            <x14:dxf>
              <fill>
                <patternFill>
                  <bgColor indexed="51"/>
                </patternFill>
              </fill>
            </x14:dxf>
          </x14:cfRule>
          <xm:sqref>I16</xm:sqref>
        </x14:conditionalFormatting>
        <x14:conditionalFormatting xmlns:xm="http://schemas.microsoft.com/office/excel/2006/main">
          <x14:cfRule type="expression" priority="4402" stopIfTrue="1" id="{9AC349F3-CE14-41A5-80AE-FF9BCAC14673}">
            <xm:f>IF(_xlfn.XMATCH(I16,'Security Lists'!$C$8:$H$8,0)=4,1,0)</xm:f>
            <x14:dxf>
              <fill>
                <patternFill>
                  <bgColor indexed="13"/>
                </patternFill>
              </fill>
            </x14:dxf>
          </x14:cfRule>
          <xm:sqref>I16</xm:sqref>
        </x14:conditionalFormatting>
        <x14:conditionalFormatting xmlns:xm="http://schemas.microsoft.com/office/excel/2006/main">
          <x14:cfRule type="expression" priority="4403" stopIfTrue="1" id="{F5DBED4F-C20B-478C-8426-D8FC7268175A}">
            <xm:f>IF(_xlfn.XMATCH(I16,'Security Lists'!$C$8:$H$8,0)=5,1,0)</xm:f>
            <x14:dxf>
              <fill>
                <patternFill>
                  <bgColor indexed="50"/>
                </patternFill>
              </fill>
            </x14:dxf>
          </x14:cfRule>
          <xm:sqref>I16</xm:sqref>
        </x14:conditionalFormatting>
        <x14:conditionalFormatting xmlns:xm="http://schemas.microsoft.com/office/excel/2006/main">
          <x14:cfRule type="expression" priority="4404" stopIfTrue="1" id="{E3A1DC48-6B98-4CDD-A73C-91965D5CDBA7}">
            <xm:f>IF(_xlfn.XMATCH(I16,'Security Lists'!$C$8:$H$8,0)=6,1,0)</xm:f>
            <x14:dxf>
              <fill>
                <patternFill>
                  <bgColor indexed="17"/>
                </patternFill>
              </fill>
            </x14:dxf>
          </x14:cfRule>
          <xm:sqref>I16</xm:sqref>
        </x14:conditionalFormatting>
        <x14:conditionalFormatting xmlns:xm="http://schemas.microsoft.com/office/excel/2006/main">
          <x14:cfRule type="expression" priority="4405" stopIfTrue="1" id="{23FF6A64-07EE-4CE7-8311-1E19A3995FF7}">
            <xm:f>IF(_xlfn.XMATCH(I17,'Security Lists'!$C$8:$H$8,0)=1,1,0)</xm:f>
            <x14:dxf>
              <fill>
                <patternFill>
                  <bgColor indexed="16"/>
                </patternFill>
              </fill>
            </x14:dxf>
          </x14:cfRule>
          <xm:sqref>I17</xm:sqref>
        </x14:conditionalFormatting>
        <x14:conditionalFormatting xmlns:xm="http://schemas.microsoft.com/office/excel/2006/main">
          <x14:cfRule type="expression" priority="4406" stopIfTrue="1" id="{9CBA7F97-1E85-4E52-A415-6986DBF57B9A}">
            <xm:f>IF(_xlfn.XMATCH(I17,'Security Lists'!$C$8:$H$8,0)=2,1,0)</xm:f>
            <x14:dxf>
              <fill>
                <patternFill>
                  <bgColor indexed="10"/>
                </patternFill>
              </fill>
            </x14:dxf>
          </x14:cfRule>
          <xm:sqref>I17</xm:sqref>
        </x14:conditionalFormatting>
        <x14:conditionalFormatting xmlns:xm="http://schemas.microsoft.com/office/excel/2006/main">
          <x14:cfRule type="expression" priority="4407" stopIfTrue="1" id="{6B2BC004-B8DD-493C-BC3D-2CE526E8F094}">
            <xm:f>IF(_xlfn.XMATCH(I17,'Security Lists'!$C$8:$H$8,0)=3,1,0)</xm:f>
            <x14:dxf>
              <fill>
                <patternFill>
                  <bgColor indexed="51"/>
                </patternFill>
              </fill>
            </x14:dxf>
          </x14:cfRule>
          <xm:sqref>I17</xm:sqref>
        </x14:conditionalFormatting>
        <x14:conditionalFormatting xmlns:xm="http://schemas.microsoft.com/office/excel/2006/main">
          <x14:cfRule type="expression" priority="4408" stopIfTrue="1" id="{785041C5-BA2A-402B-A5C1-04094B07B4D9}">
            <xm:f>IF(_xlfn.XMATCH(I17,'Security Lists'!$C$8:$H$8,0)=4,1,0)</xm:f>
            <x14:dxf>
              <fill>
                <patternFill>
                  <bgColor indexed="13"/>
                </patternFill>
              </fill>
            </x14:dxf>
          </x14:cfRule>
          <xm:sqref>I17</xm:sqref>
        </x14:conditionalFormatting>
        <x14:conditionalFormatting xmlns:xm="http://schemas.microsoft.com/office/excel/2006/main">
          <x14:cfRule type="expression" priority="4409" stopIfTrue="1" id="{825E4FA0-B6D8-4F5B-A3EF-42D28AE096C9}">
            <xm:f>IF(_xlfn.XMATCH(I17,'Security Lists'!$C$8:$H$8,0)=5,1,0)</xm:f>
            <x14:dxf>
              <fill>
                <patternFill>
                  <bgColor indexed="50"/>
                </patternFill>
              </fill>
            </x14:dxf>
          </x14:cfRule>
          <xm:sqref>I17</xm:sqref>
        </x14:conditionalFormatting>
        <x14:conditionalFormatting xmlns:xm="http://schemas.microsoft.com/office/excel/2006/main">
          <x14:cfRule type="expression" priority="4410" stopIfTrue="1" id="{527307A7-A7BC-4B68-A800-5BDC6519CD64}">
            <xm:f>IF(_xlfn.XMATCH(I17,'Security Lists'!$C$8:$H$8,0)=6,1,0)</xm:f>
            <x14:dxf>
              <fill>
                <patternFill>
                  <bgColor indexed="17"/>
                </patternFill>
              </fill>
            </x14:dxf>
          </x14:cfRule>
          <xm:sqref>I17</xm:sqref>
        </x14:conditionalFormatting>
        <x14:conditionalFormatting xmlns:xm="http://schemas.microsoft.com/office/excel/2006/main">
          <x14:cfRule type="expression" priority="4411" stopIfTrue="1" id="{D92C27D4-1C61-4914-9DD5-470278919A6C}">
            <xm:f>IF(_xlfn.XMATCH(J3,'Security Lists'!$C$9:$H$9,0)=1,1,0)</xm:f>
            <x14:dxf>
              <fill>
                <patternFill>
                  <bgColor indexed="16"/>
                </patternFill>
              </fill>
            </x14:dxf>
          </x14:cfRule>
          <xm:sqref>J3</xm:sqref>
        </x14:conditionalFormatting>
        <x14:conditionalFormatting xmlns:xm="http://schemas.microsoft.com/office/excel/2006/main">
          <x14:cfRule type="expression" priority="4412" stopIfTrue="1" id="{E397F833-A9A2-442B-9609-BA471143DF56}">
            <xm:f>IF(_xlfn.XMATCH(J3,'Security Lists'!$C$9:$H$9,0)=2,1,0)</xm:f>
            <x14:dxf>
              <fill>
                <patternFill>
                  <bgColor indexed="10"/>
                </patternFill>
              </fill>
            </x14:dxf>
          </x14:cfRule>
          <xm:sqref>J3</xm:sqref>
        </x14:conditionalFormatting>
        <x14:conditionalFormatting xmlns:xm="http://schemas.microsoft.com/office/excel/2006/main">
          <x14:cfRule type="expression" priority="4413" stopIfTrue="1" id="{DA2CDA8A-7FF7-45BD-8202-E75C2B9F80C7}">
            <xm:f>IF(_xlfn.XMATCH(J3,'Security Lists'!$C$9:$H$9,0)=3,1,0)</xm:f>
            <x14:dxf>
              <fill>
                <patternFill>
                  <bgColor indexed="51"/>
                </patternFill>
              </fill>
            </x14:dxf>
          </x14:cfRule>
          <xm:sqref>J3</xm:sqref>
        </x14:conditionalFormatting>
        <x14:conditionalFormatting xmlns:xm="http://schemas.microsoft.com/office/excel/2006/main">
          <x14:cfRule type="expression" priority="4414" stopIfTrue="1" id="{F3CFB5EA-45A6-49B7-A613-E293685EE2B5}">
            <xm:f>IF(_xlfn.XMATCH(J3,'Security Lists'!$C$9:$H$9,0)=4,1,0)</xm:f>
            <x14:dxf>
              <fill>
                <patternFill>
                  <bgColor indexed="13"/>
                </patternFill>
              </fill>
            </x14:dxf>
          </x14:cfRule>
          <xm:sqref>J3</xm:sqref>
        </x14:conditionalFormatting>
        <x14:conditionalFormatting xmlns:xm="http://schemas.microsoft.com/office/excel/2006/main">
          <x14:cfRule type="expression" priority="4415" stopIfTrue="1" id="{1D569D6B-13BC-4A3E-A45B-95AA2FE296C5}">
            <xm:f>IF(_xlfn.XMATCH(J3,'Security Lists'!$C$9:$H$9,0)=5,1,0)</xm:f>
            <x14:dxf>
              <fill>
                <patternFill>
                  <bgColor indexed="50"/>
                </patternFill>
              </fill>
            </x14:dxf>
          </x14:cfRule>
          <xm:sqref>J3</xm:sqref>
        </x14:conditionalFormatting>
        <x14:conditionalFormatting xmlns:xm="http://schemas.microsoft.com/office/excel/2006/main">
          <x14:cfRule type="expression" priority="4416" stopIfTrue="1" id="{5A4CF2C6-D299-4ADC-BE9E-F85CF2784EE7}">
            <xm:f>IF(_xlfn.XMATCH(J3,'Security Lists'!$C$9:$H$9,0)=6,1,0)</xm:f>
            <x14:dxf>
              <fill>
                <patternFill>
                  <bgColor indexed="17"/>
                </patternFill>
              </fill>
            </x14:dxf>
          </x14:cfRule>
          <xm:sqref>J3</xm:sqref>
        </x14:conditionalFormatting>
        <x14:conditionalFormatting xmlns:xm="http://schemas.microsoft.com/office/excel/2006/main">
          <x14:cfRule type="expression" priority="4417" stopIfTrue="1" id="{B01B4295-C2D5-4D47-B2C2-CDABEAE9C9F3}">
            <xm:f>IF(_xlfn.XMATCH(J4,'Security Lists'!$C$9:$H$9,0)=1,1,0)</xm:f>
            <x14:dxf>
              <fill>
                <patternFill>
                  <bgColor indexed="16"/>
                </patternFill>
              </fill>
            </x14:dxf>
          </x14:cfRule>
          <xm:sqref>J4</xm:sqref>
        </x14:conditionalFormatting>
        <x14:conditionalFormatting xmlns:xm="http://schemas.microsoft.com/office/excel/2006/main">
          <x14:cfRule type="expression" priority="4418" stopIfTrue="1" id="{90139715-9CF4-4B7D-9334-49502674C127}">
            <xm:f>IF(_xlfn.XMATCH(J4,'Security Lists'!$C$9:$H$9,0)=2,1,0)</xm:f>
            <x14:dxf>
              <fill>
                <patternFill>
                  <bgColor indexed="10"/>
                </patternFill>
              </fill>
            </x14:dxf>
          </x14:cfRule>
          <xm:sqref>J4</xm:sqref>
        </x14:conditionalFormatting>
        <x14:conditionalFormatting xmlns:xm="http://schemas.microsoft.com/office/excel/2006/main">
          <x14:cfRule type="expression" priority="4419" stopIfTrue="1" id="{187563E3-0A9C-4231-A3AE-5D60934EBF5E}">
            <xm:f>IF(_xlfn.XMATCH(J4,'Security Lists'!$C$9:$H$9,0)=3,1,0)</xm:f>
            <x14:dxf>
              <fill>
                <patternFill>
                  <bgColor indexed="51"/>
                </patternFill>
              </fill>
            </x14:dxf>
          </x14:cfRule>
          <xm:sqref>J4</xm:sqref>
        </x14:conditionalFormatting>
        <x14:conditionalFormatting xmlns:xm="http://schemas.microsoft.com/office/excel/2006/main">
          <x14:cfRule type="expression" priority="4420" stopIfTrue="1" id="{AA062FA2-EE8E-4D74-B6DF-B906B1E2DA3C}">
            <xm:f>IF(_xlfn.XMATCH(J4,'Security Lists'!$C$9:$H$9,0)=4,1,0)</xm:f>
            <x14:dxf>
              <fill>
                <patternFill>
                  <bgColor indexed="13"/>
                </patternFill>
              </fill>
            </x14:dxf>
          </x14:cfRule>
          <xm:sqref>J4</xm:sqref>
        </x14:conditionalFormatting>
        <x14:conditionalFormatting xmlns:xm="http://schemas.microsoft.com/office/excel/2006/main">
          <x14:cfRule type="expression" priority="4421" stopIfTrue="1" id="{472F52DD-F506-4EBC-98F8-5658B2E19639}">
            <xm:f>IF(_xlfn.XMATCH(J4,'Security Lists'!$C$9:$H$9,0)=5,1,0)</xm:f>
            <x14:dxf>
              <fill>
                <patternFill>
                  <bgColor indexed="50"/>
                </patternFill>
              </fill>
            </x14:dxf>
          </x14:cfRule>
          <xm:sqref>J4</xm:sqref>
        </x14:conditionalFormatting>
        <x14:conditionalFormatting xmlns:xm="http://schemas.microsoft.com/office/excel/2006/main">
          <x14:cfRule type="expression" priority="4422" stopIfTrue="1" id="{087767C1-A049-449E-B1A7-5C5B74481FFC}">
            <xm:f>IF(_xlfn.XMATCH(J4,'Security Lists'!$C$9:$H$9,0)=6,1,0)</xm:f>
            <x14:dxf>
              <fill>
                <patternFill>
                  <bgColor indexed="17"/>
                </patternFill>
              </fill>
            </x14:dxf>
          </x14:cfRule>
          <xm:sqref>J4</xm:sqref>
        </x14:conditionalFormatting>
        <x14:conditionalFormatting xmlns:xm="http://schemas.microsoft.com/office/excel/2006/main">
          <x14:cfRule type="expression" priority="4423" stopIfTrue="1" id="{C565FFC6-9705-4379-9DA3-D2585B5F0892}">
            <xm:f>IF(_xlfn.XMATCH(J5,'Security Lists'!$C$9:$H$9,0)=1,1,0)</xm:f>
            <x14:dxf>
              <fill>
                <patternFill>
                  <bgColor indexed="16"/>
                </patternFill>
              </fill>
            </x14:dxf>
          </x14:cfRule>
          <xm:sqref>J5</xm:sqref>
        </x14:conditionalFormatting>
        <x14:conditionalFormatting xmlns:xm="http://schemas.microsoft.com/office/excel/2006/main">
          <x14:cfRule type="expression" priority="4424" stopIfTrue="1" id="{71B31FAF-00DD-42F8-B9BF-0F03B62FBB04}">
            <xm:f>IF(_xlfn.XMATCH(J5,'Security Lists'!$C$9:$H$9,0)=2,1,0)</xm:f>
            <x14:dxf>
              <fill>
                <patternFill>
                  <bgColor indexed="10"/>
                </patternFill>
              </fill>
            </x14:dxf>
          </x14:cfRule>
          <xm:sqref>J5</xm:sqref>
        </x14:conditionalFormatting>
        <x14:conditionalFormatting xmlns:xm="http://schemas.microsoft.com/office/excel/2006/main">
          <x14:cfRule type="expression" priority="4425" stopIfTrue="1" id="{4B9F995C-CD9A-4C26-98F8-244E4118F80A}">
            <xm:f>IF(_xlfn.XMATCH(J5,'Security Lists'!$C$9:$H$9,0)=3,1,0)</xm:f>
            <x14:dxf>
              <fill>
                <patternFill>
                  <bgColor indexed="51"/>
                </patternFill>
              </fill>
            </x14:dxf>
          </x14:cfRule>
          <xm:sqref>J5</xm:sqref>
        </x14:conditionalFormatting>
        <x14:conditionalFormatting xmlns:xm="http://schemas.microsoft.com/office/excel/2006/main">
          <x14:cfRule type="expression" priority="4426" stopIfTrue="1" id="{104946D1-0793-4D6B-A9AA-462009A791E7}">
            <xm:f>IF(_xlfn.XMATCH(J5,'Security Lists'!$C$9:$H$9,0)=4,1,0)</xm:f>
            <x14:dxf>
              <fill>
                <patternFill>
                  <bgColor indexed="13"/>
                </patternFill>
              </fill>
            </x14:dxf>
          </x14:cfRule>
          <xm:sqref>J5</xm:sqref>
        </x14:conditionalFormatting>
        <x14:conditionalFormatting xmlns:xm="http://schemas.microsoft.com/office/excel/2006/main">
          <x14:cfRule type="expression" priority="4427" stopIfTrue="1" id="{23DB69A4-99EC-46B4-94BE-FB9090592990}">
            <xm:f>IF(_xlfn.XMATCH(J5,'Security Lists'!$C$9:$H$9,0)=5,1,0)</xm:f>
            <x14:dxf>
              <fill>
                <patternFill>
                  <bgColor indexed="50"/>
                </patternFill>
              </fill>
            </x14:dxf>
          </x14:cfRule>
          <xm:sqref>J5</xm:sqref>
        </x14:conditionalFormatting>
        <x14:conditionalFormatting xmlns:xm="http://schemas.microsoft.com/office/excel/2006/main">
          <x14:cfRule type="expression" priority="4428" stopIfTrue="1" id="{542F4C7E-B2EE-419E-854A-1CEE9AE042A2}">
            <xm:f>IF(_xlfn.XMATCH(J5,'Security Lists'!$C$9:$H$9,0)=6,1,0)</xm:f>
            <x14:dxf>
              <fill>
                <patternFill>
                  <bgColor indexed="17"/>
                </patternFill>
              </fill>
            </x14:dxf>
          </x14:cfRule>
          <xm:sqref>J5</xm:sqref>
        </x14:conditionalFormatting>
        <x14:conditionalFormatting xmlns:xm="http://schemas.microsoft.com/office/excel/2006/main">
          <x14:cfRule type="expression" priority="4429" stopIfTrue="1" id="{B2A85DA4-9C04-4872-9BED-6196085076E5}">
            <xm:f>IF(_xlfn.XMATCH(J6,'Security Lists'!$C$9:$H$9,0)=1,1,0)</xm:f>
            <x14:dxf>
              <fill>
                <patternFill>
                  <bgColor indexed="16"/>
                </patternFill>
              </fill>
            </x14:dxf>
          </x14:cfRule>
          <xm:sqref>J6</xm:sqref>
        </x14:conditionalFormatting>
        <x14:conditionalFormatting xmlns:xm="http://schemas.microsoft.com/office/excel/2006/main">
          <x14:cfRule type="expression" priority="4430" stopIfTrue="1" id="{53324800-130A-4CF3-B5D5-6262E9463750}">
            <xm:f>IF(_xlfn.XMATCH(J6,'Security Lists'!$C$9:$H$9,0)=2,1,0)</xm:f>
            <x14:dxf>
              <fill>
                <patternFill>
                  <bgColor indexed="10"/>
                </patternFill>
              </fill>
            </x14:dxf>
          </x14:cfRule>
          <xm:sqref>J6</xm:sqref>
        </x14:conditionalFormatting>
        <x14:conditionalFormatting xmlns:xm="http://schemas.microsoft.com/office/excel/2006/main">
          <x14:cfRule type="expression" priority="4431" stopIfTrue="1" id="{ADE4B3A3-02F9-4BD2-8BA5-A1373853B2A6}">
            <xm:f>IF(_xlfn.XMATCH(J6,'Security Lists'!$C$9:$H$9,0)=3,1,0)</xm:f>
            <x14:dxf>
              <fill>
                <patternFill>
                  <bgColor indexed="51"/>
                </patternFill>
              </fill>
            </x14:dxf>
          </x14:cfRule>
          <xm:sqref>J6</xm:sqref>
        </x14:conditionalFormatting>
        <x14:conditionalFormatting xmlns:xm="http://schemas.microsoft.com/office/excel/2006/main">
          <x14:cfRule type="expression" priority="4432" stopIfTrue="1" id="{E5EDA342-0640-479E-ACC2-A85F8B49BA0F}">
            <xm:f>IF(_xlfn.XMATCH(J6,'Security Lists'!$C$9:$H$9,0)=4,1,0)</xm:f>
            <x14:dxf>
              <fill>
                <patternFill>
                  <bgColor indexed="13"/>
                </patternFill>
              </fill>
            </x14:dxf>
          </x14:cfRule>
          <xm:sqref>J6</xm:sqref>
        </x14:conditionalFormatting>
        <x14:conditionalFormatting xmlns:xm="http://schemas.microsoft.com/office/excel/2006/main">
          <x14:cfRule type="expression" priority="4433" stopIfTrue="1" id="{0048A917-B27B-4700-A94E-2903E43ED644}">
            <xm:f>IF(_xlfn.XMATCH(J6,'Security Lists'!$C$9:$H$9,0)=5,1,0)</xm:f>
            <x14:dxf>
              <fill>
                <patternFill>
                  <bgColor indexed="50"/>
                </patternFill>
              </fill>
            </x14:dxf>
          </x14:cfRule>
          <xm:sqref>J6</xm:sqref>
        </x14:conditionalFormatting>
        <x14:conditionalFormatting xmlns:xm="http://schemas.microsoft.com/office/excel/2006/main">
          <x14:cfRule type="expression" priority="4434" stopIfTrue="1" id="{2388E5D9-55F8-4DD8-8657-9E21F4A1C68B}">
            <xm:f>IF(_xlfn.XMATCH(J6,'Security Lists'!$C$9:$H$9,0)=6,1,0)</xm:f>
            <x14:dxf>
              <fill>
                <patternFill>
                  <bgColor indexed="17"/>
                </patternFill>
              </fill>
            </x14:dxf>
          </x14:cfRule>
          <xm:sqref>J6</xm:sqref>
        </x14:conditionalFormatting>
        <x14:conditionalFormatting xmlns:xm="http://schemas.microsoft.com/office/excel/2006/main">
          <x14:cfRule type="expression" priority="4435" stopIfTrue="1" id="{0459ED99-BFE6-4960-A24D-637E9FD6B61D}">
            <xm:f>IF(_xlfn.XMATCH(J7,'Security Lists'!$C$9:$H$9,0)=1,1,0)</xm:f>
            <x14:dxf>
              <fill>
                <patternFill>
                  <bgColor indexed="16"/>
                </patternFill>
              </fill>
            </x14:dxf>
          </x14:cfRule>
          <xm:sqref>J7</xm:sqref>
        </x14:conditionalFormatting>
        <x14:conditionalFormatting xmlns:xm="http://schemas.microsoft.com/office/excel/2006/main">
          <x14:cfRule type="expression" priority="4436" stopIfTrue="1" id="{9C1004AC-C85A-4A1E-AD38-D4FC3BC75138}">
            <xm:f>IF(_xlfn.XMATCH(J7,'Security Lists'!$C$9:$H$9,0)=2,1,0)</xm:f>
            <x14:dxf>
              <fill>
                <patternFill>
                  <bgColor indexed="10"/>
                </patternFill>
              </fill>
            </x14:dxf>
          </x14:cfRule>
          <xm:sqref>J7</xm:sqref>
        </x14:conditionalFormatting>
        <x14:conditionalFormatting xmlns:xm="http://schemas.microsoft.com/office/excel/2006/main">
          <x14:cfRule type="expression" priority="4437" stopIfTrue="1" id="{BD82144B-7593-43FF-B944-AF0D026EDE1B}">
            <xm:f>IF(_xlfn.XMATCH(J7,'Security Lists'!$C$9:$H$9,0)=3,1,0)</xm:f>
            <x14:dxf>
              <fill>
                <patternFill>
                  <bgColor indexed="51"/>
                </patternFill>
              </fill>
            </x14:dxf>
          </x14:cfRule>
          <xm:sqref>J7</xm:sqref>
        </x14:conditionalFormatting>
        <x14:conditionalFormatting xmlns:xm="http://schemas.microsoft.com/office/excel/2006/main">
          <x14:cfRule type="expression" priority="4438" stopIfTrue="1" id="{2FB939C2-9828-4F19-A670-DA2A22387197}">
            <xm:f>IF(_xlfn.XMATCH(J7,'Security Lists'!$C$9:$H$9,0)=4,1,0)</xm:f>
            <x14:dxf>
              <fill>
                <patternFill>
                  <bgColor indexed="13"/>
                </patternFill>
              </fill>
            </x14:dxf>
          </x14:cfRule>
          <xm:sqref>J7</xm:sqref>
        </x14:conditionalFormatting>
        <x14:conditionalFormatting xmlns:xm="http://schemas.microsoft.com/office/excel/2006/main">
          <x14:cfRule type="expression" priority="4439" stopIfTrue="1" id="{040DEFAF-ABF6-4DFC-B0E6-2A4752532649}">
            <xm:f>IF(_xlfn.XMATCH(J7,'Security Lists'!$C$9:$H$9,0)=5,1,0)</xm:f>
            <x14:dxf>
              <fill>
                <patternFill>
                  <bgColor indexed="50"/>
                </patternFill>
              </fill>
            </x14:dxf>
          </x14:cfRule>
          <xm:sqref>J7</xm:sqref>
        </x14:conditionalFormatting>
        <x14:conditionalFormatting xmlns:xm="http://schemas.microsoft.com/office/excel/2006/main">
          <x14:cfRule type="expression" priority="4440" stopIfTrue="1" id="{840707D1-FBF7-49BD-8F52-AF114A65DAD9}">
            <xm:f>IF(_xlfn.XMATCH(J7,'Security Lists'!$C$9:$H$9,0)=6,1,0)</xm:f>
            <x14:dxf>
              <fill>
                <patternFill>
                  <bgColor indexed="17"/>
                </patternFill>
              </fill>
            </x14:dxf>
          </x14:cfRule>
          <xm:sqref>J7</xm:sqref>
        </x14:conditionalFormatting>
        <x14:conditionalFormatting xmlns:xm="http://schemas.microsoft.com/office/excel/2006/main">
          <x14:cfRule type="expression" priority="4441" stopIfTrue="1" id="{84778A58-EF6D-4F57-93D5-1B0120BCAFB7}">
            <xm:f>IF(_xlfn.XMATCH(J8,'Security Lists'!$C$9:$H$9,0)=1,1,0)</xm:f>
            <x14:dxf>
              <fill>
                <patternFill>
                  <bgColor indexed="16"/>
                </patternFill>
              </fill>
            </x14:dxf>
          </x14:cfRule>
          <xm:sqref>J8</xm:sqref>
        </x14:conditionalFormatting>
        <x14:conditionalFormatting xmlns:xm="http://schemas.microsoft.com/office/excel/2006/main">
          <x14:cfRule type="expression" priority="4442" stopIfTrue="1" id="{E41DAA31-D37A-4D0B-AE30-A3AAD40FBEEF}">
            <xm:f>IF(_xlfn.XMATCH(J8,'Security Lists'!$C$9:$H$9,0)=2,1,0)</xm:f>
            <x14:dxf>
              <fill>
                <patternFill>
                  <bgColor indexed="10"/>
                </patternFill>
              </fill>
            </x14:dxf>
          </x14:cfRule>
          <xm:sqref>J8</xm:sqref>
        </x14:conditionalFormatting>
        <x14:conditionalFormatting xmlns:xm="http://schemas.microsoft.com/office/excel/2006/main">
          <x14:cfRule type="expression" priority="4443" stopIfTrue="1" id="{3459F70F-8BA5-43E3-A947-D7E88E80AA9D}">
            <xm:f>IF(_xlfn.XMATCH(J8,'Security Lists'!$C$9:$H$9,0)=3,1,0)</xm:f>
            <x14:dxf>
              <fill>
                <patternFill>
                  <bgColor indexed="51"/>
                </patternFill>
              </fill>
            </x14:dxf>
          </x14:cfRule>
          <xm:sqref>J8</xm:sqref>
        </x14:conditionalFormatting>
        <x14:conditionalFormatting xmlns:xm="http://schemas.microsoft.com/office/excel/2006/main">
          <x14:cfRule type="expression" priority="4444" stopIfTrue="1" id="{725B5C6B-EF6A-4558-8D66-E86EF39BBEF7}">
            <xm:f>IF(_xlfn.XMATCH(J8,'Security Lists'!$C$9:$H$9,0)=4,1,0)</xm:f>
            <x14:dxf>
              <fill>
                <patternFill>
                  <bgColor indexed="13"/>
                </patternFill>
              </fill>
            </x14:dxf>
          </x14:cfRule>
          <xm:sqref>J8</xm:sqref>
        </x14:conditionalFormatting>
        <x14:conditionalFormatting xmlns:xm="http://schemas.microsoft.com/office/excel/2006/main">
          <x14:cfRule type="expression" priority="4445" stopIfTrue="1" id="{7DE4F73B-C97F-4F71-B641-E6C36B8C0B1F}">
            <xm:f>IF(_xlfn.XMATCH(J8,'Security Lists'!$C$9:$H$9,0)=5,1,0)</xm:f>
            <x14:dxf>
              <fill>
                <patternFill>
                  <bgColor indexed="50"/>
                </patternFill>
              </fill>
            </x14:dxf>
          </x14:cfRule>
          <xm:sqref>J8</xm:sqref>
        </x14:conditionalFormatting>
        <x14:conditionalFormatting xmlns:xm="http://schemas.microsoft.com/office/excel/2006/main">
          <x14:cfRule type="expression" priority="4446" stopIfTrue="1" id="{B0789053-AFFF-40AA-A86A-B79BE3668AC2}">
            <xm:f>IF(_xlfn.XMATCH(J8,'Security Lists'!$C$9:$H$9,0)=6,1,0)</xm:f>
            <x14:dxf>
              <fill>
                <patternFill>
                  <bgColor indexed="17"/>
                </patternFill>
              </fill>
            </x14:dxf>
          </x14:cfRule>
          <xm:sqref>J8</xm:sqref>
        </x14:conditionalFormatting>
        <x14:conditionalFormatting xmlns:xm="http://schemas.microsoft.com/office/excel/2006/main">
          <x14:cfRule type="expression" priority="4447" stopIfTrue="1" id="{E6879C9F-D89A-448A-B8CE-64985437BC2E}">
            <xm:f>IF(_xlfn.XMATCH(J9,'Security Lists'!$C$9:$H$9,0)=1,1,0)</xm:f>
            <x14:dxf>
              <fill>
                <patternFill>
                  <bgColor indexed="16"/>
                </patternFill>
              </fill>
            </x14:dxf>
          </x14:cfRule>
          <xm:sqref>J9</xm:sqref>
        </x14:conditionalFormatting>
        <x14:conditionalFormatting xmlns:xm="http://schemas.microsoft.com/office/excel/2006/main">
          <x14:cfRule type="expression" priority="4448" stopIfTrue="1" id="{53200F16-7933-483B-8E07-074CE46FC1C4}">
            <xm:f>IF(_xlfn.XMATCH(J9,'Security Lists'!$C$9:$H$9,0)=2,1,0)</xm:f>
            <x14:dxf>
              <fill>
                <patternFill>
                  <bgColor indexed="10"/>
                </patternFill>
              </fill>
            </x14:dxf>
          </x14:cfRule>
          <xm:sqref>J9</xm:sqref>
        </x14:conditionalFormatting>
        <x14:conditionalFormatting xmlns:xm="http://schemas.microsoft.com/office/excel/2006/main">
          <x14:cfRule type="expression" priority="4449" stopIfTrue="1" id="{A22618CB-0AAE-44FF-8BFD-B797E5565256}">
            <xm:f>IF(_xlfn.XMATCH(J9,'Security Lists'!$C$9:$H$9,0)=3,1,0)</xm:f>
            <x14:dxf>
              <fill>
                <patternFill>
                  <bgColor indexed="51"/>
                </patternFill>
              </fill>
            </x14:dxf>
          </x14:cfRule>
          <xm:sqref>J9</xm:sqref>
        </x14:conditionalFormatting>
        <x14:conditionalFormatting xmlns:xm="http://schemas.microsoft.com/office/excel/2006/main">
          <x14:cfRule type="expression" priority="4450" stopIfTrue="1" id="{450E74E7-310B-416D-8562-16752211664D}">
            <xm:f>IF(_xlfn.XMATCH(J9,'Security Lists'!$C$9:$H$9,0)=4,1,0)</xm:f>
            <x14:dxf>
              <fill>
                <patternFill>
                  <bgColor indexed="13"/>
                </patternFill>
              </fill>
            </x14:dxf>
          </x14:cfRule>
          <xm:sqref>J9</xm:sqref>
        </x14:conditionalFormatting>
        <x14:conditionalFormatting xmlns:xm="http://schemas.microsoft.com/office/excel/2006/main">
          <x14:cfRule type="expression" priority="4451" stopIfTrue="1" id="{4B746005-BEEB-4D6F-80C2-1D2EF574B712}">
            <xm:f>IF(_xlfn.XMATCH(J9,'Security Lists'!$C$9:$H$9,0)=5,1,0)</xm:f>
            <x14:dxf>
              <fill>
                <patternFill>
                  <bgColor indexed="50"/>
                </patternFill>
              </fill>
            </x14:dxf>
          </x14:cfRule>
          <xm:sqref>J9</xm:sqref>
        </x14:conditionalFormatting>
        <x14:conditionalFormatting xmlns:xm="http://schemas.microsoft.com/office/excel/2006/main">
          <x14:cfRule type="expression" priority="4452" stopIfTrue="1" id="{BFBF4459-2F83-4E8A-B6D0-7981F5884AC9}">
            <xm:f>IF(_xlfn.XMATCH(J9,'Security Lists'!$C$9:$H$9,0)=6,1,0)</xm:f>
            <x14:dxf>
              <fill>
                <patternFill>
                  <bgColor indexed="17"/>
                </patternFill>
              </fill>
            </x14:dxf>
          </x14:cfRule>
          <xm:sqref>J9</xm:sqref>
        </x14:conditionalFormatting>
        <x14:conditionalFormatting xmlns:xm="http://schemas.microsoft.com/office/excel/2006/main">
          <x14:cfRule type="expression" priority="4453" stopIfTrue="1" id="{5B56C314-6142-4571-B87A-E28FAC5D9B8D}">
            <xm:f>IF(_xlfn.XMATCH(J10,'Security Lists'!$C$9:$H$9,0)=1,1,0)</xm:f>
            <x14:dxf>
              <fill>
                <patternFill>
                  <bgColor indexed="16"/>
                </patternFill>
              </fill>
            </x14:dxf>
          </x14:cfRule>
          <xm:sqref>J10</xm:sqref>
        </x14:conditionalFormatting>
        <x14:conditionalFormatting xmlns:xm="http://schemas.microsoft.com/office/excel/2006/main">
          <x14:cfRule type="expression" priority="4454" stopIfTrue="1" id="{DD7CCD67-2F03-4896-A6F7-A9BB2D34949F}">
            <xm:f>IF(_xlfn.XMATCH(J10,'Security Lists'!$C$9:$H$9,0)=2,1,0)</xm:f>
            <x14:dxf>
              <fill>
                <patternFill>
                  <bgColor indexed="10"/>
                </patternFill>
              </fill>
            </x14:dxf>
          </x14:cfRule>
          <xm:sqref>J10</xm:sqref>
        </x14:conditionalFormatting>
        <x14:conditionalFormatting xmlns:xm="http://schemas.microsoft.com/office/excel/2006/main">
          <x14:cfRule type="expression" priority="4455" stopIfTrue="1" id="{73FE450F-1D9B-4DB0-AF52-113D8211FB32}">
            <xm:f>IF(_xlfn.XMATCH(J10,'Security Lists'!$C$9:$H$9,0)=3,1,0)</xm:f>
            <x14:dxf>
              <fill>
                <patternFill>
                  <bgColor indexed="51"/>
                </patternFill>
              </fill>
            </x14:dxf>
          </x14:cfRule>
          <xm:sqref>J10</xm:sqref>
        </x14:conditionalFormatting>
        <x14:conditionalFormatting xmlns:xm="http://schemas.microsoft.com/office/excel/2006/main">
          <x14:cfRule type="expression" priority="4456" stopIfTrue="1" id="{2CEBBC49-7C63-4035-827D-26DA208EA387}">
            <xm:f>IF(_xlfn.XMATCH(J10,'Security Lists'!$C$9:$H$9,0)=4,1,0)</xm:f>
            <x14:dxf>
              <fill>
                <patternFill>
                  <bgColor indexed="13"/>
                </patternFill>
              </fill>
            </x14:dxf>
          </x14:cfRule>
          <xm:sqref>J10</xm:sqref>
        </x14:conditionalFormatting>
        <x14:conditionalFormatting xmlns:xm="http://schemas.microsoft.com/office/excel/2006/main">
          <x14:cfRule type="expression" priority="4457" stopIfTrue="1" id="{11F281A4-F1AB-4999-82F9-E96B6E388636}">
            <xm:f>IF(_xlfn.XMATCH(J10,'Security Lists'!$C$9:$H$9,0)=5,1,0)</xm:f>
            <x14:dxf>
              <fill>
                <patternFill>
                  <bgColor indexed="50"/>
                </patternFill>
              </fill>
            </x14:dxf>
          </x14:cfRule>
          <xm:sqref>J10</xm:sqref>
        </x14:conditionalFormatting>
        <x14:conditionalFormatting xmlns:xm="http://schemas.microsoft.com/office/excel/2006/main">
          <x14:cfRule type="expression" priority="4458" stopIfTrue="1" id="{AEFD9BBA-D194-4316-BBAC-9E2A454226EF}">
            <xm:f>IF(_xlfn.XMATCH(J10,'Security Lists'!$C$9:$H$9,0)=6,1,0)</xm:f>
            <x14:dxf>
              <fill>
                <patternFill>
                  <bgColor indexed="17"/>
                </patternFill>
              </fill>
            </x14:dxf>
          </x14:cfRule>
          <xm:sqref>J10</xm:sqref>
        </x14:conditionalFormatting>
        <x14:conditionalFormatting xmlns:xm="http://schemas.microsoft.com/office/excel/2006/main">
          <x14:cfRule type="expression" priority="4459" stopIfTrue="1" id="{BF0441CD-7810-4669-9FDE-F705DFD64AC7}">
            <xm:f>IF(_xlfn.XMATCH(J11,'Security Lists'!$C$9:$H$9,0)=1,1,0)</xm:f>
            <x14:dxf>
              <fill>
                <patternFill>
                  <bgColor indexed="16"/>
                </patternFill>
              </fill>
            </x14:dxf>
          </x14:cfRule>
          <xm:sqref>J11</xm:sqref>
        </x14:conditionalFormatting>
        <x14:conditionalFormatting xmlns:xm="http://schemas.microsoft.com/office/excel/2006/main">
          <x14:cfRule type="expression" priority="4460" stopIfTrue="1" id="{89BBA0A1-1E4F-44A9-A146-164C89598D20}">
            <xm:f>IF(_xlfn.XMATCH(J11,'Security Lists'!$C$9:$H$9,0)=2,1,0)</xm:f>
            <x14:dxf>
              <fill>
                <patternFill>
                  <bgColor indexed="10"/>
                </patternFill>
              </fill>
            </x14:dxf>
          </x14:cfRule>
          <xm:sqref>J11</xm:sqref>
        </x14:conditionalFormatting>
        <x14:conditionalFormatting xmlns:xm="http://schemas.microsoft.com/office/excel/2006/main">
          <x14:cfRule type="expression" priority="4461" stopIfTrue="1" id="{AE0B8F46-58FA-45DA-80D6-6CEDF788DE01}">
            <xm:f>IF(_xlfn.XMATCH(J11,'Security Lists'!$C$9:$H$9,0)=3,1,0)</xm:f>
            <x14:dxf>
              <fill>
                <patternFill>
                  <bgColor indexed="51"/>
                </patternFill>
              </fill>
            </x14:dxf>
          </x14:cfRule>
          <xm:sqref>J11</xm:sqref>
        </x14:conditionalFormatting>
        <x14:conditionalFormatting xmlns:xm="http://schemas.microsoft.com/office/excel/2006/main">
          <x14:cfRule type="expression" priority="4462" stopIfTrue="1" id="{19E0ED43-F042-48C3-A1D3-F112AD36A373}">
            <xm:f>IF(_xlfn.XMATCH(J11,'Security Lists'!$C$9:$H$9,0)=4,1,0)</xm:f>
            <x14:dxf>
              <fill>
                <patternFill>
                  <bgColor indexed="13"/>
                </patternFill>
              </fill>
            </x14:dxf>
          </x14:cfRule>
          <xm:sqref>J11</xm:sqref>
        </x14:conditionalFormatting>
        <x14:conditionalFormatting xmlns:xm="http://schemas.microsoft.com/office/excel/2006/main">
          <x14:cfRule type="expression" priority="4463" stopIfTrue="1" id="{6EC052B2-654D-48CE-B152-FC4E9E5E0827}">
            <xm:f>IF(_xlfn.XMATCH(J11,'Security Lists'!$C$9:$H$9,0)=5,1,0)</xm:f>
            <x14:dxf>
              <fill>
                <patternFill>
                  <bgColor indexed="50"/>
                </patternFill>
              </fill>
            </x14:dxf>
          </x14:cfRule>
          <xm:sqref>J11</xm:sqref>
        </x14:conditionalFormatting>
        <x14:conditionalFormatting xmlns:xm="http://schemas.microsoft.com/office/excel/2006/main">
          <x14:cfRule type="expression" priority="4464" stopIfTrue="1" id="{A04B1447-CB86-45D0-A227-8AE0EBAE6DC7}">
            <xm:f>IF(_xlfn.XMATCH(J11,'Security Lists'!$C$9:$H$9,0)=6,1,0)</xm:f>
            <x14:dxf>
              <fill>
                <patternFill>
                  <bgColor indexed="17"/>
                </patternFill>
              </fill>
            </x14:dxf>
          </x14:cfRule>
          <xm:sqref>J11</xm:sqref>
        </x14:conditionalFormatting>
        <x14:conditionalFormatting xmlns:xm="http://schemas.microsoft.com/office/excel/2006/main">
          <x14:cfRule type="expression" priority="4465" stopIfTrue="1" id="{0613A848-E7A2-4C0C-8FF8-2AA5EA73F55D}">
            <xm:f>IF(_xlfn.XMATCH(J12,'Security Lists'!$C$9:$H$9,0)=1,1,0)</xm:f>
            <x14:dxf>
              <fill>
                <patternFill>
                  <bgColor indexed="16"/>
                </patternFill>
              </fill>
            </x14:dxf>
          </x14:cfRule>
          <xm:sqref>J12</xm:sqref>
        </x14:conditionalFormatting>
        <x14:conditionalFormatting xmlns:xm="http://schemas.microsoft.com/office/excel/2006/main">
          <x14:cfRule type="expression" priority="4466" stopIfTrue="1" id="{47C68296-8FF7-47DA-A8F9-E0020A272812}">
            <xm:f>IF(_xlfn.XMATCH(J12,'Security Lists'!$C$9:$H$9,0)=2,1,0)</xm:f>
            <x14:dxf>
              <fill>
                <patternFill>
                  <bgColor indexed="10"/>
                </patternFill>
              </fill>
            </x14:dxf>
          </x14:cfRule>
          <xm:sqref>J12</xm:sqref>
        </x14:conditionalFormatting>
        <x14:conditionalFormatting xmlns:xm="http://schemas.microsoft.com/office/excel/2006/main">
          <x14:cfRule type="expression" priority="4467" stopIfTrue="1" id="{7739689A-77DF-410B-876D-116F1B118DFD}">
            <xm:f>IF(_xlfn.XMATCH(J12,'Security Lists'!$C$9:$H$9,0)=3,1,0)</xm:f>
            <x14:dxf>
              <fill>
                <patternFill>
                  <bgColor indexed="51"/>
                </patternFill>
              </fill>
            </x14:dxf>
          </x14:cfRule>
          <xm:sqref>J12</xm:sqref>
        </x14:conditionalFormatting>
        <x14:conditionalFormatting xmlns:xm="http://schemas.microsoft.com/office/excel/2006/main">
          <x14:cfRule type="expression" priority="4468" stopIfTrue="1" id="{25A5A2D0-1B85-45EA-AEA6-23209E94F0F8}">
            <xm:f>IF(_xlfn.XMATCH(J12,'Security Lists'!$C$9:$H$9,0)=4,1,0)</xm:f>
            <x14:dxf>
              <fill>
                <patternFill>
                  <bgColor indexed="13"/>
                </patternFill>
              </fill>
            </x14:dxf>
          </x14:cfRule>
          <xm:sqref>J12</xm:sqref>
        </x14:conditionalFormatting>
        <x14:conditionalFormatting xmlns:xm="http://schemas.microsoft.com/office/excel/2006/main">
          <x14:cfRule type="expression" priority="4469" stopIfTrue="1" id="{CFB9FB57-2398-4A41-AD0B-52CD1922FBA5}">
            <xm:f>IF(_xlfn.XMATCH(J12,'Security Lists'!$C$9:$H$9,0)=5,1,0)</xm:f>
            <x14:dxf>
              <fill>
                <patternFill>
                  <bgColor indexed="50"/>
                </patternFill>
              </fill>
            </x14:dxf>
          </x14:cfRule>
          <xm:sqref>J12</xm:sqref>
        </x14:conditionalFormatting>
        <x14:conditionalFormatting xmlns:xm="http://schemas.microsoft.com/office/excel/2006/main">
          <x14:cfRule type="expression" priority="4470" stopIfTrue="1" id="{F6D2FA8C-34B3-46F9-8894-30F0546A9FD8}">
            <xm:f>IF(_xlfn.XMATCH(J12,'Security Lists'!$C$9:$H$9,0)=6,1,0)</xm:f>
            <x14:dxf>
              <fill>
                <patternFill>
                  <bgColor indexed="17"/>
                </patternFill>
              </fill>
            </x14:dxf>
          </x14:cfRule>
          <xm:sqref>J12</xm:sqref>
        </x14:conditionalFormatting>
        <x14:conditionalFormatting xmlns:xm="http://schemas.microsoft.com/office/excel/2006/main">
          <x14:cfRule type="expression" priority="4471" stopIfTrue="1" id="{2162490C-B1A2-442F-81BD-1194918D761F}">
            <xm:f>IF(_xlfn.XMATCH(J13,'Security Lists'!$C$9:$H$9,0)=1,1,0)</xm:f>
            <x14:dxf>
              <fill>
                <patternFill>
                  <bgColor indexed="16"/>
                </patternFill>
              </fill>
            </x14:dxf>
          </x14:cfRule>
          <xm:sqref>J13</xm:sqref>
        </x14:conditionalFormatting>
        <x14:conditionalFormatting xmlns:xm="http://schemas.microsoft.com/office/excel/2006/main">
          <x14:cfRule type="expression" priority="4472" stopIfTrue="1" id="{B6412659-6185-4391-8FCD-8C33BCDCBCC6}">
            <xm:f>IF(_xlfn.XMATCH(J13,'Security Lists'!$C$9:$H$9,0)=2,1,0)</xm:f>
            <x14:dxf>
              <fill>
                <patternFill>
                  <bgColor indexed="10"/>
                </patternFill>
              </fill>
            </x14:dxf>
          </x14:cfRule>
          <xm:sqref>J13</xm:sqref>
        </x14:conditionalFormatting>
        <x14:conditionalFormatting xmlns:xm="http://schemas.microsoft.com/office/excel/2006/main">
          <x14:cfRule type="expression" priority="4473" stopIfTrue="1" id="{496DE453-F0AB-4B3E-9FFF-46AF56D59CB6}">
            <xm:f>IF(_xlfn.XMATCH(J13,'Security Lists'!$C$9:$H$9,0)=3,1,0)</xm:f>
            <x14:dxf>
              <fill>
                <patternFill>
                  <bgColor indexed="51"/>
                </patternFill>
              </fill>
            </x14:dxf>
          </x14:cfRule>
          <xm:sqref>J13</xm:sqref>
        </x14:conditionalFormatting>
        <x14:conditionalFormatting xmlns:xm="http://schemas.microsoft.com/office/excel/2006/main">
          <x14:cfRule type="expression" priority="4474" stopIfTrue="1" id="{C7D1C0A0-B33A-4E9B-9797-3BCA13632FDC}">
            <xm:f>IF(_xlfn.XMATCH(J13,'Security Lists'!$C$9:$H$9,0)=4,1,0)</xm:f>
            <x14:dxf>
              <fill>
                <patternFill>
                  <bgColor indexed="13"/>
                </patternFill>
              </fill>
            </x14:dxf>
          </x14:cfRule>
          <xm:sqref>J13</xm:sqref>
        </x14:conditionalFormatting>
        <x14:conditionalFormatting xmlns:xm="http://schemas.microsoft.com/office/excel/2006/main">
          <x14:cfRule type="expression" priority="4475" stopIfTrue="1" id="{CEDFD2B6-091C-4A1C-AF5D-6E7EEC99C555}">
            <xm:f>IF(_xlfn.XMATCH(J13,'Security Lists'!$C$9:$H$9,0)=5,1,0)</xm:f>
            <x14:dxf>
              <fill>
                <patternFill>
                  <bgColor indexed="50"/>
                </patternFill>
              </fill>
            </x14:dxf>
          </x14:cfRule>
          <xm:sqref>J13</xm:sqref>
        </x14:conditionalFormatting>
        <x14:conditionalFormatting xmlns:xm="http://schemas.microsoft.com/office/excel/2006/main">
          <x14:cfRule type="expression" priority="4476" stopIfTrue="1" id="{396E6D0B-B86A-4AB2-A110-9040D8D58EF7}">
            <xm:f>IF(_xlfn.XMATCH(J13,'Security Lists'!$C$9:$H$9,0)=6,1,0)</xm:f>
            <x14:dxf>
              <fill>
                <patternFill>
                  <bgColor indexed="17"/>
                </patternFill>
              </fill>
            </x14:dxf>
          </x14:cfRule>
          <xm:sqref>J13</xm:sqref>
        </x14:conditionalFormatting>
        <x14:conditionalFormatting xmlns:xm="http://schemas.microsoft.com/office/excel/2006/main">
          <x14:cfRule type="expression" priority="4477" stopIfTrue="1" id="{0E3E7593-7542-4D51-BDA2-868D74437D87}">
            <xm:f>IF(_xlfn.XMATCH(J14,'Security Lists'!$C$9:$H$9,0)=1,1,0)</xm:f>
            <x14:dxf>
              <fill>
                <patternFill>
                  <bgColor indexed="16"/>
                </patternFill>
              </fill>
            </x14:dxf>
          </x14:cfRule>
          <xm:sqref>J14</xm:sqref>
        </x14:conditionalFormatting>
        <x14:conditionalFormatting xmlns:xm="http://schemas.microsoft.com/office/excel/2006/main">
          <x14:cfRule type="expression" priority="4478" stopIfTrue="1" id="{ECDE025C-B58A-4200-80BC-BE8F2823D931}">
            <xm:f>IF(_xlfn.XMATCH(J14,'Security Lists'!$C$9:$H$9,0)=2,1,0)</xm:f>
            <x14:dxf>
              <fill>
                <patternFill>
                  <bgColor indexed="10"/>
                </patternFill>
              </fill>
            </x14:dxf>
          </x14:cfRule>
          <xm:sqref>J14</xm:sqref>
        </x14:conditionalFormatting>
        <x14:conditionalFormatting xmlns:xm="http://schemas.microsoft.com/office/excel/2006/main">
          <x14:cfRule type="expression" priority="4479" stopIfTrue="1" id="{75E5F19D-7BA9-4CAD-B750-D85CB5EAA9EF}">
            <xm:f>IF(_xlfn.XMATCH(J14,'Security Lists'!$C$9:$H$9,0)=3,1,0)</xm:f>
            <x14:dxf>
              <fill>
                <patternFill>
                  <bgColor indexed="51"/>
                </patternFill>
              </fill>
            </x14:dxf>
          </x14:cfRule>
          <xm:sqref>J14</xm:sqref>
        </x14:conditionalFormatting>
        <x14:conditionalFormatting xmlns:xm="http://schemas.microsoft.com/office/excel/2006/main">
          <x14:cfRule type="expression" priority="4480" stopIfTrue="1" id="{2ED3FF3B-32D7-458F-99F7-73F6FE1AD15F}">
            <xm:f>IF(_xlfn.XMATCH(J14,'Security Lists'!$C$9:$H$9,0)=4,1,0)</xm:f>
            <x14:dxf>
              <fill>
                <patternFill>
                  <bgColor indexed="13"/>
                </patternFill>
              </fill>
            </x14:dxf>
          </x14:cfRule>
          <xm:sqref>J14</xm:sqref>
        </x14:conditionalFormatting>
        <x14:conditionalFormatting xmlns:xm="http://schemas.microsoft.com/office/excel/2006/main">
          <x14:cfRule type="expression" priority="4481" stopIfTrue="1" id="{434B40D6-D984-47FE-8720-75914DBFADEA}">
            <xm:f>IF(_xlfn.XMATCH(J14,'Security Lists'!$C$9:$H$9,0)=5,1,0)</xm:f>
            <x14:dxf>
              <fill>
                <patternFill>
                  <bgColor indexed="50"/>
                </patternFill>
              </fill>
            </x14:dxf>
          </x14:cfRule>
          <xm:sqref>J14</xm:sqref>
        </x14:conditionalFormatting>
        <x14:conditionalFormatting xmlns:xm="http://schemas.microsoft.com/office/excel/2006/main">
          <x14:cfRule type="expression" priority="4482" stopIfTrue="1" id="{81DEAE9C-038A-4D74-8210-70B798959AA4}">
            <xm:f>IF(_xlfn.XMATCH(J14,'Security Lists'!$C$9:$H$9,0)=6,1,0)</xm:f>
            <x14:dxf>
              <fill>
                <patternFill>
                  <bgColor indexed="17"/>
                </patternFill>
              </fill>
            </x14:dxf>
          </x14:cfRule>
          <xm:sqref>J14</xm:sqref>
        </x14:conditionalFormatting>
        <x14:conditionalFormatting xmlns:xm="http://schemas.microsoft.com/office/excel/2006/main">
          <x14:cfRule type="expression" priority="4483" stopIfTrue="1" id="{780A5C0C-C4D7-4BEC-8CC8-D41C9E88A1BF}">
            <xm:f>IF(_xlfn.XMATCH(J15,'Security Lists'!$C$9:$H$9,0)=1,1,0)</xm:f>
            <x14:dxf>
              <fill>
                <patternFill>
                  <bgColor indexed="16"/>
                </patternFill>
              </fill>
            </x14:dxf>
          </x14:cfRule>
          <xm:sqref>J15</xm:sqref>
        </x14:conditionalFormatting>
        <x14:conditionalFormatting xmlns:xm="http://schemas.microsoft.com/office/excel/2006/main">
          <x14:cfRule type="expression" priority="4484" stopIfTrue="1" id="{F04ADC54-1632-41BD-94B4-9D624A938DFC}">
            <xm:f>IF(_xlfn.XMATCH(J15,'Security Lists'!$C$9:$H$9,0)=2,1,0)</xm:f>
            <x14:dxf>
              <fill>
                <patternFill>
                  <bgColor indexed="10"/>
                </patternFill>
              </fill>
            </x14:dxf>
          </x14:cfRule>
          <xm:sqref>J15</xm:sqref>
        </x14:conditionalFormatting>
        <x14:conditionalFormatting xmlns:xm="http://schemas.microsoft.com/office/excel/2006/main">
          <x14:cfRule type="expression" priority="4485" stopIfTrue="1" id="{2D9E3745-E3F8-40D5-A332-8D2F9375D88C}">
            <xm:f>IF(_xlfn.XMATCH(J15,'Security Lists'!$C$9:$H$9,0)=3,1,0)</xm:f>
            <x14:dxf>
              <fill>
                <patternFill>
                  <bgColor indexed="51"/>
                </patternFill>
              </fill>
            </x14:dxf>
          </x14:cfRule>
          <xm:sqref>J15</xm:sqref>
        </x14:conditionalFormatting>
        <x14:conditionalFormatting xmlns:xm="http://schemas.microsoft.com/office/excel/2006/main">
          <x14:cfRule type="expression" priority="4486" stopIfTrue="1" id="{1CE963E6-7832-42B5-A182-FE4D2B84D9FC}">
            <xm:f>IF(_xlfn.XMATCH(J15,'Security Lists'!$C$9:$H$9,0)=4,1,0)</xm:f>
            <x14:dxf>
              <fill>
                <patternFill>
                  <bgColor indexed="13"/>
                </patternFill>
              </fill>
            </x14:dxf>
          </x14:cfRule>
          <xm:sqref>J15</xm:sqref>
        </x14:conditionalFormatting>
        <x14:conditionalFormatting xmlns:xm="http://schemas.microsoft.com/office/excel/2006/main">
          <x14:cfRule type="expression" priority="4487" stopIfTrue="1" id="{64C1E9C2-F643-4E39-8B86-1DBD2317DB67}">
            <xm:f>IF(_xlfn.XMATCH(J15,'Security Lists'!$C$9:$H$9,0)=5,1,0)</xm:f>
            <x14:dxf>
              <fill>
                <patternFill>
                  <bgColor indexed="50"/>
                </patternFill>
              </fill>
            </x14:dxf>
          </x14:cfRule>
          <xm:sqref>J15</xm:sqref>
        </x14:conditionalFormatting>
        <x14:conditionalFormatting xmlns:xm="http://schemas.microsoft.com/office/excel/2006/main">
          <x14:cfRule type="expression" priority="4488" stopIfTrue="1" id="{2D1BD573-6171-4593-86DE-BDD97B6025EA}">
            <xm:f>IF(_xlfn.XMATCH(J15,'Security Lists'!$C$9:$H$9,0)=6,1,0)</xm:f>
            <x14:dxf>
              <fill>
                <patternFill>
                  <bgColor indexed="17"/>
                </patternFill>
              </fill>
            </x14:dxf>
          </x14:cfRule>
          <xm:sqref>J15</xm:sqref>
        </x14:conditionalFormatting>
        <x14:conditionalFormatting xmlns:xm="http://schemas.microsoft.com/office/excel/2006/main">
          <x14:cfRule type="expression" priority="4489" stopIfTrue="1" id="{88997AA3-6300-4927-BA95-3E2F57DDD8DF}">
            <xm:f>IF(_xlfn.XMATCH(J16,'Security Lists'!$C$9:$H$9,0)=1,1,0)</xm:f>
            <x14:dxf>
              <fill>
                <patternFill>
                  <bgColor indexed="16"/>
                </patternFill>
              </fill>
            </x14:dxf>
          </x14:cfRule>
          <xm:sqref>J16</xm:sqref>
        </x14:conditionalFormatting>
        <x14:conditionalFormatting xmlns:xm="http://schemas.microsoft.com/office/excel/2006/main">
          <x14:cfRule type="expression" priority="4490" stopIfTrue="1" id="{282B8A3B-8912-42EB-888B-CA0370CF3F84}">
            <xm:f>IF(_xlfn.XMATCH(J16,'Security Lists'!$C$9:$H$9,0)=2,1,0)</xm:f>
            <x14:dxf>
              <fill>
                <patternFill>
                  <bgColor indexed="10"/>
                </patternFill>
              </fill>
            </x14:dxf>
          </x14:cfRule>
          <xm:sqref>J16</xm:sqref>
        </x14:conditionalFormatting>
        <x14:conditionalFormatting xmlns:xm="http://schemas.microsoft.com/office/excel/2006/main">
          <x14:cfRule type="expression" priority="4491" stopIfTrue="1" id="{460E9D2E-F603-4677-91A9-DD502611F1EE}">
            <xm:f>IF(_xlfn.XMATCH(J16,'Security Lists'!$C$9:$H$9,0)=3,1,0)</xm:f>
            <x14:dxf>
              <fill>
                <patternFill>
                  <bgColor indexed="51"/>
                </patternFill>
              </fill>
            </x14:dxf>
          </x14:cfRule>
          <xm:sqref>J16</xm:sqref>
        </x14:conditionalFormatting>
        <x14:conditionalFormatting xmlns:xm="http://schemas.microsoft.com/office/excel/2006/main">
          <x14:cfRule type="expression" priority="4492" stopIfTrue="1" id="{763E8E8F-AB7B-4D0A-AECF-C4017FBD8C46}">
            <xm:f>IF(_xlfn.XMATCH(J16,'Security Lists'!$C$9:$H$9,0)=4,1,0)</xm:f>
            <x14:dxf>
              <fill>
                <patternFill>
                  <bgColor indexed="13"/>
                </patternFill>
              </fill>
            </x14:dxf>
          </x14:cfRule>
          <xm:sqref>J16</xm:sqref>
        </x14:conditionalFormatting>
        <x14:conditionalFormatting xmlns:xm="http://schemas.microsoft.com/office/excel/2006/main">
          <x14:cfRule type="expression" priority="4493" stopIfTrue="1" id="{A56FC95E-6484-4330-B55C-FB145BE8D063}">
            <xm:f>IF(_xlfn.XMATCH(J16,'Security Lists'!$C$9:$H$9,0)=5,1,0)</xm:f>
            <x14:dxf>
              <fill>
                <patternFill>
                  <bgColor indexed="50"/>
                </patternFill>
              </fill>
            </x14:dxf>
          </x14:cfRule>
          <xm:sqref>J16</xm:sqref>
        </x14:conditionalFormatting>
        <x14:conditionalFormatting xmlns:xm="http://schemas.microsoft.com/office/excel/2006/main">
          <x14:cfRule type="expression" priority="4494" stopIfTrue="1" id="{8C0C5695-446F-4E4D-BEE7-291B6192E2D4}">
            <xm:f>IF(_xlfn.XMATCH(J16,'Security Lists'!$C$9:$H$9,0)=6,1,0)</xm:f>
            <x14:dxf>
              <fill>
                <patternFill>
                  <bgColor indexed="17"/>
                </patternFill>
              </fill>
            </x14:dxf>
          </x14:cfRule>
          <xm:sqref>J16</xm:sqref>
        </x14:conditionalFormatting>
        <x14:conditionalFormatting xmlns:xm="http://schemas.microsoft.com/office/excel/2006/main">
          <x14:cfRule type="expression" priority="4495" stopIfTrue="1" id="{FBE42A68-CB9A-4537-8BFA-F3A79F5B3B2B}">
            <xm:f>IF(_xlfn.XMATCH(J17,'Security Lists'!$C$9:$H$9,0)=1,1,0)</xm:f>
            <x14:dxf>
              <fill>
                <patternFill>
                  <bgColor indexed="16"/>
                </patternFill>
              </fill>
            </x14:dxf>
          </x14:cfRule>
          <xm:sqref>J17</xm:sqref>
        </x14:conditionalFormatting>
        <x14:conditionalFormatting xmlns:xm="http://schemas.microsoft.com/office/excel/2006/main">
          <x14:cfRule type="expression" priority="4496" stopIfTrue="1" id="{440495AA-644A-417A-82AD-B046C303EF8D}">
            <xm:f>IF(_xlfn.XMATCH(J17,'Security Lists'!$C$9:$H$9,0)=2,1,0)</xm:f>
            <x14:dxf>
              <fill>
                <patternFill>
                  <bgColor indexed="10"/>
                </patternFill>
              </fill>
            </x14:dxf>
          </x14:cfRule>
          <xm:sqref>J17</xm:sqref>
        </x14:conditionalFormatting>
        <x14:conditionalFormatting xmlns:xm="http://schemas.microsoft.com/office/excel/2006/main">
          <x14:cfRule type="expression" priority="4497" stopIfTrue="1" id="{C2828226-EC68-4DB8-B50A-19074CBB8042}">
            <xm:f>IF(_xlfn.XMATCH(J17,'Security Lists'!$C$9:$H$9,0)=3,1,0)</xm:f>
            <x14:dxf>
              <fill>
                <patternFill>
                  <bgColor indexed="51"/>
                </patternFill>
              </fill>
            </x14:dxf>
          </x14:cfRule>
          <xm:sqref>J17</xm:sqref>
        </x14:conditionalFormatting>
        <x14:conditionalFormatting xmlns:xm="http://schemas.microsoft.com/office/excel/2006/main">
          <x14:cfRule type="expression" priority="4498" stopIfTrue="1" id="{8297D056-DE4C-4856-BC45-8B4126775078}">
            <xm:f>IF(_xlfn.XMATCH(J17,'Security Lists'!$C$9:$H$9,0)=4,1,0)</xm:f>
            <x14:dxf>
              <fill>
                <patternFill>
                  <bgColor indexed="13"/>
                </patternFill>
              </fill>
            </x14:dxf>
          </x14:cfRule>
          <xm:sqref>J17</xm:sqref>
        </x14:conditionalFormatting>
        <x14:conditionalFormatting xmlns:xm="http://schemas.microsoft.com/office/excel/2006/main">
          <x14:cfRule type="expression" priority="4499" stopIfTrue="1" id="{B9DEF4AD-E76C-438D-82B6-D9AB793717FA}">
            <xm:f>IF(_xlfn.XMATCH(J17,'Security Lists'!$C$9:$H$9,0)=5,1,0)</xm:f>
            <x14:dxf>
              <fill>
                <patternFill>
                  <bgColor indexed="50"/>
                </patternFill>
              </fill>
            </x14:dxf>
          </x14:cfRule>
          <xm:sqref>J17</xm:sqref>
        </x14:conditionalFormatting>
        <x14:conditionalFormatting xmlns:xm="http://schemas.microsoft.com/office/excel/2006/main">
          <x14:cfRule type="expression" priority="4500" stopIfTrue="1" id="{192559E8-26FC-4552-9DCC-0361583E391E}">
            <xm:f>IF(_xlfn.XMATCH(J17,'Security Lists'!$C$9:$H$9,0)=6,1,0)</xm:f>
            <x14:dxf>
              <fill>
                <patternFill>
                  <bgColor indexed="17"/>
                </patternFill>
              </fill>
            </x14:dxf>
          </x14:cfRule>
          <xm:sqref>J17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F9039680-D810-406A-B2E0-4A26025C7702}">
          <x14:formula1>
            <xm:f>'Security Lists'!$C$2:$H$2</xm:f>
          </x14:formula1>
          <xm:sqref>C13 C14 C15 C16 C3 C4 C5 C6 C7 C8 C9 C10 C11 C12 C17</xm:sqref>
        </x14:dataValidation>
        <x14:dataValidation type="list" allowBlank="1" showInputMessage="1" showErrorMessage="1" xr:uid="{3CAD0532-D253-4B95-8854-3967C6E26DFC}">
          <x14:formula1>
            <xm:f>'Security Lists'!$C$3:$H$3</xm:f>
          </x14:formula1>
          <xm:sqref>D13 D14 D15 D16 D3 D4 D5 D6 D7 D8 D9 D10 D11 D12 D17</xm:sqref>
        </x14:dataValidation>
        <x14:dataValidation type="list" allowBlank="1" showInputMessage="1" showErrorMessage="1" xr:uid="{404DC1A9-1F9F-4D59-A891-D64187F3E6A8}">
          <x14:formula1>
            <xm:f>'Security Lists'!$C$4:$H$4</xm:f>
          </x14:formula1>
          <xm:sqref>E13 E14 E15 E16 E3 E4 E5 E6 E7 E8 E9 E10 E11 E12 E17</xm:sqref>
        </x14:dataValidation>
        <x14:dataValidation type="list" allowBlank="1" showInputMessage="1" showErrorMessage="1" xr:uid="{6E0035FB-6B8D-4BAA-9C27-538C58BCCBAD}">
          <x14:formula1>
            <xm:f>'Security Lists'!$C$5:$H$5</xm:f>
          </x14:formula1>
          <xm:sqref>F13 F14 F15 F16 F3 F4 F5 F6 F7 F8 F9 F10 F11 F12 F17</xm:sqref>
        </x14:dataValidation>
        <x14:dataValidation type="list" allowBlank="1" showInputMessage="1" showErrorMessage="1" xr:uid="{313FCCD7-F115-4F23-8172-B80F2EE2BE6F}">
          <x14:formula1>
            <xm:f>'Security Lists'!$C$6:$H$6</xm:f>
          </x14:formula1>
          <xm:sqref>G13 G14 G15 G16 G3 G4 G5 G6 G7 G8 G9 G10 G11 G12 G17</xm:sqref>
        </x14:dataValidation>
        <x14:dataValidation type="list" allowBlank="1" showInputMessage="1" showErrorMessage="1" xr:uid="{D773E628-96B3-4F73-B561-5FA1E32D4274}">
          <x14:formula1>
            <xm:f>'Security Lists'!$C$7:$H$7</xm:f>
          </x14:formula1>
          <xm:sqref>H13 H14 H15 H16 H3 H4 H5 H6 H7 H8 H9 H10 H11 H12 H17</xm:sqref>
        </x14:dataValidation>
        <x14:dataValidation type="list" allowBlank="1" showInputMessage="1" showErrorMessage="1" xr:uid="{F1CBC460-42D8-473C-8651-D1E08F1ABE3B}">
          <x14:formula1>
            <xm:f>'Security Lists'!$C$8:$H$8</xm:f>
          </x14:formula1>
          <xm:sqref>I14 I15 I16 I3 I4 I5 I6 I7 I8 I9 I10 I11 I12 I13 I17</xm:sqref>
        </x14:dataValidation>
        <x14:dataValidation type="list" allowBlank="1" showInputMessage="1" showErrorMessage="1" xr:uid="{03DABD9C-DD11-4B90-8717-BAD3530AA085}">
          <x14:formula1>
            <xm:f>'Security Lists'!$C$9:$H$9</xm:f>
          </x14:formula1>
          <xm:sqref>J14 J15 J16 J3 J4 J5 J6 J7 J8 J9 J10 J11 J12 J13 J17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11A-3F1F-41CA-BDD6-19DECBAD885E}">
  <sheetPr codeName="Sheet24"/>
  <dimension ref="A1:R17"/>
  <sheetViews>
    <sheetView zoomScale="90" zoomScaleNormal="90" workbookViewId="0">
      <pane xSplit="2" ySplit="2" topLeftCell="C3" activePane="bottomRight" state="frozen"/>
      <selection pane="bottomRight" activeCell="R3" sqref="R3"/>
      <selection pane="bottomLeft" activeCell="A3" sqref="A3"/>
      <selection pane="topRight" activeCell="C1" sqref="C1"/>
    </sheetView>
  </sheetViews>
  <sheetFormatPr defaultRowHeight="15.75"/>
  <cols>
    <col min="2" max="2" width="17.875" customWidth="1"/>
    <col min="3" max="17" width="36.625" customWidth="1"/>
  </cols>
  <sheetData>
    <row r="1" spans="1:18">
      <c r="C1" s="312" t="s">
        <v>232</v>
      </c>
      <c r="D1" s="312"/>
      <c r="E1" s="312"/>
      <c r="F1" s="313" t="s">
        <v>322</v>
      </c>
      <c r="G1" s="313"/>
      <c r="H1" s="313"/>
      <c r="I1" s="319" t="s">
        <v>306</v>
      </c>
      <c r="J1" s="320"/>
      <c r="K1" s="320"/>
      <c r="L1" s="320"/>
      <c r="M1" s="320"/>
      <c r="N1" s="320"/>
      <c r="O1" s="320"/>
      <c r="P1" s="320"/>
      <c r="Q1" s="320"/>
    </row>
    <row r="2" spans="1:18" ht="48.75">
      <c r="A2" s="262" t="s">
        <v>323</v>
      </c>
      <c r="B2" s="262" t="s">
        <v>324</v>
      </c>
      <c r="C2" s="265" t="s">
        <v>630</v>
      </c>
      <c r="D2" s="265" t="s">
        <v>631</v>
      </c>
      <c r="E2" s="265" t="s">
        <v>632</v>
      </c>
      <c r="F2" s="263" t="s">
        <v>633</v>
      </c>
      <c r="G2" s="263" t="s">
        <v>634</v>
      </c>
      <c r="H2" s="263" t="s">
        <v>635</v>
      </c>
      <c r="I2" s="264" t="s">
        <v>636</v>
      </c>
      <c r="J2" s="264" t="s">
        <v>637</v>
      </c>
      <c r="K2" s="264" t="s">
        <v>638</v>
      </c>
      <c r="L2" s="264" t="s">
        <v>639</v>
      </c>
      <c r="M2" s="264" t="s">
        <v>640</v>
      </c>
      <c r="N2" s="264" t="s">
        <v>641</v>
      </c>
      <c r="O2" s="264" t="s">
        <v>642</v>
      </c>
      <c r="P2" s="264" t="s">
        <v>643</v>
      </c>
      <c r="Q2" s="264" t="s">
        <v>644</v>
      </c>
    </row>
    <row r="3" spans="1:18" ht="144">
      <c r="A3" s="260"/>
      <c r="B3" s="260"/>
      <c r="C3" s="261" t="s">
        <v>645</v>
      </c>
      <c r="D3" s="261" t="s">
        <v>646</v>
      </c>
      <c r="E3" s="261" t="s">
        <v>647</v>
      </c>
      <c r="F3" s="261" t="s">
        <v>648</v>
      </c>
      <c r="G3" s="261" t="s">
        <v>649</v>
      </c>
      <c r="H3" s="261" t="s">
        <v>650</v>
      </c>
      <c r="I3" s="261" t="s">
        <v>651</v>
      </c>
      <c r="J3" s="261" t="s">
        <v>652</v>
      </c>
      <c r="K3" s="261" t="s">
        <v>653</v>
      </c>
      <c r="L3" s="261" t="s">
        <v>654</v>
      </c>
      <c r="M3" s="261" t="s">
        <v>655</v>
      </c>
      <c r="N3" s="261" t="s">
        <v>656</v>
      </c>
      <c r="O3" s="261" t="s">
        <v>657</v>
      </c>
      <c r="P3" s="261" t="s">
        <v>658</v>
      </c>
      <c r="Q3" s="261" t="s">
        <v>659</v>
      </c>
      <c r="R3" s="273">
        <f>IF(ISERROR((_xlfn.XMATCH(C3,'Network Lists'!C2:H2,0)+_xlfn.XMATCH(D3,'Network Lists'!C3:H3,0)+_xlfn.XMATCH(E3,'Network Lists'!C4:H4,0)+_xlfn.XMATCH(F3,'Network Lists'!C5:H5,0)+_xlfn.XMATCH(G3,'Network Lists'!C6:H6,0)+_xlfn.XMATCH(H3,'Network Lists'!C7:H7,0)+_xlfn.XMATCH(I3,'Network Lists'!C8:H8,0)+_xlfn.XMATCH(J3,'Network Lists'!C9:H9,0)+_xlfn.XMATCH(K3,'Network Lists'!C10:H10,0)+_xlfn.XMATCH(L3,'Network Lists'!C11:H11,0)+_xlfn.XMATCH(M3,'Network Lists'!C12:H12,0)+_xlfn.XMATCH(N3,'Network Lists'!C13:H13,0)+_xlfn.XMATCH(O3,'Network Lists'!C14:H14,0)+_xlfn.XMATCH(P3,'Network Lists'!C15:H15,0)+_xlfn.XMATCH(Q3,'Network Lists'!C16:H16,0)-15)/15),"-",(_xlfn.XMATCH(C3,'Network Lists'!C2:H2,0)+_xlfn.XMATCH(D3,'Network Lists'!C3:H3,0)+_xlfn.XMATCH(E3,'Network Lists'!C4:H4,0)+_xlfn.XMATCH(F3,'Network Lists'!C5:H5,0)+_xlfn.XMATCH(G3,'Network Lists'!C6:H6,0)+_xlfn.XMATCH(H3,'Network Lists'!C7:H7,0)+_xlfn.XMATCH(I3,'Network Lists'!C8:H8,0)+_xlfn.XMATCH(J3,'Network Lists'!C9:H9,0)+_xlfn.XMATCH(K3,'Network Lists'!C10:H10,0)+_xlfn.XMATCH(L3,'Network Lists'!C11:H11,0)+_xlfn.XMATCH(M3,'Network Lists'!C12:H12,0)+_xlfn.XMATCH(N3,'Network Lists'!C13:H13,0)+_xlfn.XMATCH(O3,'Network Lists'!C14:H14,0)+_xlfn.XMATCH(P3,'Network Lists'!C15:H15,0)+_xlfn.XMATCH(Q3,'Network Lists'!C16:H16,0)-15)/15)</f>
        <v>2.5333333333333332</v>
      </c>
    </row>
    <row r="4" spans="1:18" ht="48">
      <c r="A4" s="260"/>
      <c r="B4" s="260"/>
      <c r="C4" s="261" t="s">
        <v>660</v>
      </c>
      <c r="D4" s="261" t="s">
        <v>661</v>
      </c>
      <c r="E4" s="261"/>
      <c r="F4" s="261"/>
      <c r="G4" s="261"/>
      <c r="H4" s="261"/>
      <c r="I4" s="261"/>
      <c r="J4" s="261"/>
      <c r="K4" s="261"/>
      <c r="L4" s="261"/>
      <c r="M4" s="261"/>
      <c r="N4" s="261"/>
      <c r="O4" s="261"/>
      <c r="P4" s="261"/>
      <c r="Q4" s="261"/>
      <c r="R4" s="273" t="str">
        <f>IF(ISERROR((_xlfn.XMATCH(C4,'Network Lists'!C2:H2,0)+_xlfn.XMATCH(D4,'Network Lists'!C3:H3,0)+_xlfn.XMATCH(E4,'Network Lists'!C4:H4,0)+_xlfn.XMATCH(F4,'Network Lists'!C5:H5,0)+_xlfn.XMATCH(G4,'Network Lists'!C6:H6,0)+_xlfn.XMATCH(H4,'Network Lists'!C7:H7,0)+_xlfn.XMATCH(I4,'Network Lists'!C8:H8,0)+_xlfn.XMATCH(J4,'Network Lists'!C9:H9,0)+_xlfn.XMATCH(K4,'Network Lists'!C10:H10,0)+_xlfn.XMATCH(L4,'Network Lists'!C11:H11,0)+_xlfn.XMATCH(M4,'Network Lists'!C12:H12,0)+_xlfn.XMATCH(N4,'Network Lists'!C13:H13,0)+_xlfn.XMATCH(O4,'Network Lists'!C14:H14,0)+_xlfn.XMATCH(P4,'Network Lists'!C15:H15,0)+_xlfn.XMATCH(Q4,'Network Lists'!C16:H16,0)-15)/15),"-",(_xlfn.XMATCH(C4,'Network Lists'!C2:H2,0)+_xlfn.XMATCH(D4,'Network Lists'!C3:H3,0)+_xlfn.XMATCH(E4,'Network Lists'!C4:H4,0)+_xlfn.XMATCH(F4,'Network Lists'!C5:H5,0)+_xlfn.XMATCH(G4,'Network Lists'!C6:H6,0)+_xlfn.XMATCH(H4,'Network Lists'!C7:H7,0)+_xlfn.XMATCH(I4,'Network Lists'!C8:H8,0)+_xlfn.XMATCH(J4,'Network Lists'!C9:H9,0)+_xlfn.XMATCH(K4,'Network Lists'!C10:H10,0)+_xlfn.XMATCH(L4,'Network Lists'!C11:H11,0)+_xlfn.XMATCH(M4,'Network Lists'!C12:H12,0)+_xlfn.XMATCH(N4,'Network Lists'!C13:H13,0)+_xlfn.XMATCH(O4,'Network Lists'!C14:H14,0)+_xlfn.XMATCH(P4,'Network Lists'!C15:H15,0)+_xlfn.XMATCH(Q4,'Network Lists'!C16:H16,0)-15)/15)</f>
        <v>-</v>
      </c>
    </row>
    <row r="5" spans="1:18" ht="24">
      <c r="A5" s="260"/>
      <c r="B5" s="260"/>
      <c r="C5" s="261" t="s">
        <v>662</v>
      </c>
      <c r="D5" s="261" t="s">
        <v>646</v>
      </c>
      <c r="E5" s="261"/>
      <c r="F5" s="261"/>
      <c r="G5" s="261"/>
      <c r="H5" s="261"/>
      <c r="I5" s="261"/>
      <c r="J5" s="261"/>
      <c r="K5" s="261"/>
      <c r="L5" s="261"/>
      <c r="M5" s="261"/>
      <c r="N5" s="261"/>
      <c r="O5" s="261"/>
      <c r="P5" s="261"/>
      <c r="Q5" s="261"/>
      <c r="R5" s="273" t="str">
        <f>IF(ISERROR((_xlfn.XMATCH(C5,'Network Lists'!C2:H2,0)+_xlfn.XMATCH(D5,'Network Lists'!C3:H3,0)+_xlfn.XMATCH(E5,'Network Lists'!C4:H4,0)+_xlfn.XMATCH(F5,'Network Lists'!C5:H5,0)+_xlfn.XMATCH(G5,'Network Lists'!C6:H6,0)+_xlfn.XMATCH(H5,'Network Lists'!C7:H7,0)+_xlfn.XMATCH(I5,'Network Lists'!C8:H8,0)+_xlfn.XMATCH(J5,'Network Lists'!C9:H9,0)+_xlfn.XMATCH(K5,'Network Lists'!C10:H10,0)+_xlfn.XMATCH(L5,'Network Lists'!C11:H11,0)+_xlfn.XMATCH(M5,'Network Lists'!C12:H12,0)+_xlfn.XMATCH(N5,'Network Lists'!C13:H13,0)+_xlfn.XMATCH(O5,'Network Lists'!C14:H14,0)+_xlfn.XMATCH(P5,'Network Lists'!C15:H15,0)+_xlfn.XMATCH(Q5,'Network Lists'!C16:H16,0)-15)/15),"-",(_xlfn.XMATCH(C5,'Network Lists'!C2:H2,0)+_xlfn.XMATCH(D5,'Network Lists'!C3:H3,0)+_xlfn.XMATCH(E5,'Network Lists'!C4:H4,0)+_xlfn.XMATCH(F5,'Network Lists'!C5:H5,0)+_xlfn.XMATCH(G5,'Network Lists'!C6:H6,0)+_xlfn.XMATCH(H5,'Network Lists'!C7:H7,0)+_xlfn.XMATCH(I5,'Network Lists'!C8:H8,0)+_xlfn.XMATCH(J5,'Network Lists'!C9:H9,0)+_xlfn.XMATCH(K5,'Network Lists'!C10:H10,0)+_xlfn.XMATCH(L5,'Network Lists'!C11:H11,0)+_xlfn.XMATCH(M5,'Network Lists'!C12:H12,0)+_xlfn.XMATCH(N5,'Network Lists'!C13:H13,0)+_xlfn.XMATCH(O5,'Network Lists'!C14:H14,0)+_xlfn.XMATCH(P5,'Network Lists'!C15:H15,0)+_xlfn.XMATCH(Q5,'Network Lists'!C16:H16,0)-15)/15)</f>
        <v>-</v>
      </c>
    </row>
    <row r="6" spans="1:18" ht="36">
      <c r="A6" s="260"/>
      <c r="B6" s="260"/>
      <c r="C6" s="261" t="s">
        <v>663</v>
      </c>
      <c r="D6" s="261" t="s">
        <v>664</v>
      </c>
      <c r="E6" s="261"/>
      <c r="F6" s="261"/>
      <c r="G6" s="261"/>
      <c r="H6" s="261"/>
      <c r="I6" s="261"/>
      <c r="J6" s="261"/>
      <c r="K6" s="261"/>
      <c r="L6" s="261"/>
      <c r="M6" s="261"/>
      <c r="N6" s="261"/>
      <c r="O6" s="261"/>
      <c r="P6" s="261"/>
      <c r="Q6" s="261"/>
      <c r="R6" s="273" t="str">
        <f>IF(ISERROR((_xlfn.XMATCH(C6,'Network Lists'!C2:H2,0)+_xlfn.XMATCH(D6,'Network Lists'!C3:H3,0)+_xlfn.XMATCH(E6,'Network Lists'!C4:H4,0)+_xlfn.XMATCH(F6,'Network Lists'!C5:H5,0)+_xlfn.XMATCH(G6,'Network Lists'!C6:H6,0)+_xlfn.XMATCH(H6,'Network Lists'!C7:H7,0)+_xlfn.XMATCH(I6,'Network Lists'!C8:H8,0)+_xlfn.XMATCH(J6,'Network Lists'!C9:H9,0)+_xlfn.XMATCH(K6,'Network Lists'!C10:H10,0)+_xlfn.XMATCH(L6,'Network Lists'!C11:H11,0)+_xlfn.XMATCH(M6,'Network Lists'!C12:H12,0)+_xlfn.XMATCH(N6,'Network Lists'!C13:H13,0)+_xlfn.XMATCH(O6,'Network Lists'!C14:H14,0)+_xlfn.XMATCH(P6,'Network Lists'!C15:H15,0)+_xlfn.XMATCH(Q6,'Network Lists'!C16:H16,0)-15)/15),"-",(_xlfn.XMATCH(C6,'Network Lists'!C2:H2,0)+_xlfn.XMATCH(D6,'Network Lists'!C3:H3,0)+_xlfn.XMATCH(E6,'Network Lists'!C4:H4,0)+_xlfn.XMATCH(F6,'Network Lists'!C5:H5,0)+_xlfn.XMATCH(G6,'Network Lists'!C6:H6,0)+_xlfn.XMATCH(H6,'Network Lists'!C7:H7,0)+_xlfn.XMATCH(I6,'Network Lists'!C8:H8,0)+_xlfn.XMATCH(J6,'Network Lists'!C9:H9,0)+_xlfn.XMATCH(K6,'Network Lists'!C10:H10,0)+_xlfn.XMATCH(L6,'Network Lists'!C11:H11,0)+_xlfn.XMATCH(M6,'Network Lists'!C12:H12,0)+_xlfn.XMATCH(N6,'Network Lists'!C13:H13,0)+_xlfn.XMATCH(O6,'Network Lists'!C14:H14,0)+_xlfn.XMATCH(P6,'Network Lists'!C15:H15,0)+_xlfn.XMATCH(Q6,'Network Lists'!C16:H16,0)-15)/15)</f>
        <v>-</v>
      </c>
    </row>
    <row r="7" spans="1:18">
      <c r="A7" s="260"/>
      <c r="B7" s="260"/>
      <c r="C7" s="261"/>
      <c r="D7" s="261"/>
      <c r="E7" s="261"/>
      <c r="F7" s="261"/>
      <c r="G7" s="261"/>
      <c r="H7" s="261"/>
      <c r="I7" s="261"/>
      <c r="J7" s="261"/>
      <c r="K7" s="261"/>
      <c r="L7" s="261"/>
      <c r="M7" s="261"/>
      <c r="N7" s="261"/>
      <c r="O7" s="261"/>
      <c r="P7" s="261"/>
      <c r="Q7" s="261"/>
      <c r="R7" s="273" t="str">
        <f>IF(ISERROR((_xlfn.XMATCH(C7,'Network Lists'!C2:H2,0)+_xlfn.XMATCH(D7,'Network Lists'!C3:H3,0)+_xlfn.XMATCH(E7,'Network Lists'!C4:H4,0)+_xlfn.XMATCH(F7,'Network Lists'!C5:H5,0)+_xlfn.XMATCH(G7,'Network Lists'!C6:H6,0)+_xlfn.XMATCH(H7,'Network Lists'!C7:H7,0)+_xlfn.XMATCH(I7,'Network Lists'!C8:H8,0)+_xlfn.XMATCH(J7,'Network Lists'!C9:H9,0)+_xlfn.XMATCH(K7,'Network Lists'!C10:H10,0)+_xlfn.XMATCH(L7,'Network Lists'!C11:H11,0)+_xlfn.XMATCH(M7,'Network Lists'!C12:H12,0)+_xlfn.XMATCH(N7,'Network Lists'!C13:H13,0)+_xlfn.XMATCH(O7,'Network Lists'!C14:H14,0)+_xlfn.XMATCH(P7,'Network Lists'!C15:H15,0)+_xlfn.XMATCH(Q7,'Network Lists'!C16:H16,0)-15)/15),"-",(_xlfn.XMATCH(C7,'Network Lists'!C2:H2,0)+_xlfn.XMATCH(D7,'Network Lists'!C3:H3,0)+_xlfn.XMATCH(E7,'Network Lists'!C4:H4,0)+_xlfn.XMATCH(F7,'Network Lists'!C5:H5,0)+_xlfn.XMATCH(G7,'Network Lists'!C6:H6,0)+_xlfn.XMATCH(H7,'Network Lists'!C7:H7,0)+_xlfn.XMATCH(I7,'Network Lists'!C8:H8,0)+_xlfn.XMATCH(J7,'Network Lists'!C9:H9,0)+_xlfn.XMATCH(K7,'Network Lists'!C10:H10,0)+_xlfn.XMATCH(L7,'Network Lists'!C11:H11,0)+_xlfn.XMATCH(M7,'Network Lists'!C12:H12,0)+_xlfn.XMATCH(N7,'Network Lists'!C13:H13,0)+_xlfn.XMATCH(O7,'Network Lists'!C14:H14,0)+_xlfn.XMATCH(P7,'Network Lists'!C15:H15,0)+_xlfn.XMATCH(Q7,'Network Lists'!C16:H16,0)-15)/15)</f>
        <v>-</v>
      </c>
    </row>
    <row r="8" spans="1:18">
      <c r="A8" s="260"/>
      <c r="B8" s="260"/>
      <c r="C8" s="261"/>
      <c r="D8" s="261"/>
      <c r="E8" s="261"/>
      <c r="F8" s="261"/>
      <c r="G8" s="261"/>
      <c r="H8" s="261"/>
      <c r="I8" s="261"/>
      <c r="J8" s="261"/>
      <c r="K8" s="261"/>
      <c r="L8" s="261"/>
      <c r="M8" s="261"/>
      <c r="N8" s="261"/>
      <c r="O8" s="261"/>
      <c r="P8" s="261"/>
      <c r="Q8" s="261"/>
      <c r="R8" s="273" t="str">
        <f>IF(ISERROR((_xlfn.XMATCH(C8,'Network Lists'!C2:H2,0)+_xlfn.XMATCH(D8,'Network Lists'!C3:H3,0)+_xlfn.XMATCH(E8,'Network Lists'!C4:H4,0)+_xlfn.XMATCH(F8,'Network Lists'!C5:H5,0)+_xlfn.XMATCH(G8,'Network Lists'!C6:H6,0)+_xlfn.XMATCH(H8,'Network Lists'!C7:H7,0)+_xlfn.XMATCH(I8,'Network Lists'!C8:H8,0)+_xlfn.XMATCH(J8,'Network Lists'!C9:H9,0)+_xlfn.XMATCH(K8,'Network Lists'!C10:H10,0)+_xlfn.XMATCH(L8,'Network Lists'!C11:H11,0)+_xlfn.XMATCH(M8,'Network Lists'!C12:H12,0)+_xlfn.XMATCH(N8,'Network Lists'!C13:H13,0)+_xlfn.XMATCH(O8,'Network Lists'!C14:H14,0)+_xlfn.XMATCH(P8,'Network Lists'!C15:H15,0)+_xlfn.XMATCH(Q8,'Network Lists'!C16:H16,0)-15)/15),"-",(_xlfn.XMATCH(C8,'Network Lists'!C2:H2,0)+_xlfn.XMATCH(D8,'Network Lists'!C3:H3,0)+_xlfn.XMATCH(E8,'Network Lists'!C4:H4,0)+_xlfn.XMATCH(F8,'Network Lists'!C5:H5,0)+_xlfn.XMATCH(G8,'Network Lists'!C6:H6,0)+_xlfn.XMATCH(H8,'Network Lists'!C7:H7,0)+_xlfn.XMATCH(I8,'Network Lists'!C8:H8,0)+_xlfn.XMATCH(J8,'Network Lists'!C9:H9,0)+_xlfn.XMATCH(K8,'Network Lists'!C10:H10,0)+_xlfn.XMATCH(L8,'Network Lists'!C11:H11,0)+_xlfn.XMATCH(M8,'Network Lists'!C12:H12,0)+_xlfn.XMATCH(N8,'Network Lists'!C13:H13,0)+_xlfn.XMATCH(O8,'Network Lists'!C14:H14,0)+_xlfn.XMATCH(P8,'Network Lists'!C15:H15,0)+_xlfn.XMATCH(Q8,'Network Lists'!C16:H16,0)-15)/15)</f>
        <v>-</v>
      </c>
    </row>
    <row r="9" spans="1:18">
      <c r="A9" s="260"/>
      <c r="B9" s="260"/>
      <c r="C9" s="261"/>
      <c r="D9" s="261"/>
      <c r="E9" s="261"/>
      <c r="F9" s="261"/>
      <c r="G9" s="261"/>
      <c r="H9" s="261"/>
      <c r="I9" s="261"/>
      <c r="J9" s="261"/>
      <c r="K9" s="261"/>
      <c r="L9" s="261"/>
      <c r="M9" s="261"/>
      <c r="N9" s="261"/>
      <c r="O9" s="261"/>
      <c r="P9" s="261"/>
      <c r="Q9" s="261"/>
      <c r="R9" s="273" t="str">
        <f>IF(ISERROR((_xlfn.XMATCH(C9,'Network Lists'!C2:H2,0)+_xlfn.XMATCH(D9,'Network Lists'!C3:H3,0)+_xlfn.XMATCH(E9,'Network Lists'!C4:H4,0)+_xlfn.XMATCH(F9,'Network Lists'!C5:H5,0)+_xlfn.XMATCH(G9,'Network Lists'!C6:H6,0)+_xlfn.XMATCH(H9,'Network Lists'!C7:H7,0)+_xlfn.XMATCH(I9,'Network Lists'!C8:H8,0)+_xlfn.XMATCH(J9,'Network Lists'!C9:H9,0)+_xlfn.XMATCH(K9,'Network Lists'!C10:H10,0)+_xlfn.XMATCH(L9,'Network Lists'!C11:H11,0)+_xlfn.XMATCH(M9,'Network Lists'!C12:H12,0)+_xlfn.XMATCH(N9,'Network Lists'!C13:H13,0)+_xlfn.XMATCH(O9,'Network Lists'!C14:H14,0)+_xlfn.XMATCH(P9,'Network Lists'!C15:H15,0)+_xlfn.XMATCH(Q9,'Network Lists'!C16:H16,0)-15)/15),"-",(_xlfn.XMATCH(C9,'Network Lists'!C2:H2,0)+_xlfn.XMATCH(D9,'Network Lists'!C3:H3,0)+_xlfn.XMATCH(E9,'Network Lists'!C4:H4,0)+_xlfn.XMATCH(F9,'Network Lists'!C5:H5,0)+_xlfn.XMATCH(G9,'Network Lists'!C6:H6,0)+_xlfn.XMATCH(H9,'Network Lists'!C7:H7,0)+_xlfn.XMATCH(I9,'Network Lists'!C8:H8,0)+_xlfn.XMATCH(J9,'Network Lists'!C9:H9,0)+_xlfn.XMATCH(K9,'Network Lists'!C10:H10,0)+_xlfn.XMATCH(L9,'Network Lists'!C11:H11,0)+_xlfn.XMATCH(M9,'Network Lists'!C12:H12,0)+_xlfn.XMATCH(N9,'Network Lists'!C13:H13,0)+_xlfn.XMATCH(O9,'Network Lists'!C14:H14,0)+_xlfn.XMATCH(P9,'Network Lists'!C15:H15,0)+_xlfn.XMATCH(Q9,'Network Lists'!C16:H16,0)-15)/15)</f>
        <v>-</v>
      </c>
    </row>
    <row r="10" spans="1:18">
      <c r="A10" s="260"/>
      <c r="B10" s="260"/>
      <c r="C10" s="261"/>
      <c r="D10" s="261"/>
      <c r="E10" s="261"/>
      <c r="F10" s="261"/>
      <c r="G10" s="261"/>
      <c r="H10" s="261"/>
      <c r="I10" s="261"/>
      <c r="J10" s="261"/>
      <c r="K10" s="261"/>
      <c r="L10" s="261"/>
      <c r="M10" s="261"/>
      <c r="N10" s="261"/>
      <c r="O10" s="261"/>
      <c r="P10" s="261"/>
      <c r="Q10" s="261"/>
      <c r="R10" s="273" t="str">
        <f>IF(ISERROR((_xlfn.XMATCH(C10,'Network Lists'!C2:H2,0)+_xlfn.XMATCH(D10,'Network Lists'!C3:H3,0)+_xlfn.XMATCH(E10,'Network Lists'!C4:H4,0)+_xlfn.XMATCH(F10,'Network Lists'!C5:H5,0)+_xlfn.XMATCH(G10,'Network Lists'!C6:H6,0)+_xlfn.XMATCH(H10,'Network Lists'!C7:H7,0)+_xlfn.XMATCH(I10,'Network Lists'!C8:H8,0)+_xlfn.XMATCH(J10,'Network Lists'!C9:H9,0)+_xlfn.XMATCH(K10,'Network Lists'!C10:H10,0)+_xlfn.XMATCH(L10,'Network Lists'!C11:H11,0)+_xlfn.XMATCH(M10,'Network Lists'!C12:H12,0)+_xlfn.XMATCH(N10,'Network Lists'!C13:H13,0)+_xlfn.XMATCH(O10,'Network Lists'!C14:H14,0)+_xlfn.XMATCH(P10,'Network Lists'!C15:H15,0)+_xlfn.XMATCH(Q10,'Network Lists'!C16:H16,0)-15)/15),"-",(_xlfn.XMATCH(C10,'Network Lists'!C2:H2,0)+_xlfn.XMATCH(D10,'Network Lists'!C3:H3,0)+_xlfn.XMATCH(E10,'Network Lists'!C4:H4,0)+_xlfn.XMATCH(F10,'Network Lists'!C5:H5,0)+_xlfn.XMATCH(G10,'Network Lists'!C6:H6,0)+_xlfn.XMATCH(H10,'Network Lists'!C7:H7,0)+_xlfn.XMATCH(I10,'Network Lists'!C8:H8,0)+_xlfn.XMATCH(J10,'Network Lists'!C9:H9,0)+_xlfn.XMATCH(K10,'Network Lists'!C10:H10,0)+_xlfn.XMATCH(L10,'Network Lists'!C11:H11,0)+_xlfn.XMATCH(M10,'Network Lists'!C12:H12,0)+_xlfn.XMATCH(N10,'Network Lists'!C13:H13,0)+_xlfn.XMATCH(O10,'Network Lists'!C14:H14,0)+_xlfn.XMATCH(P10,'Network Lists'!C15:H15,0)+_xlfn.XMATCH(Q10,'Network Lists'!C16:H16,0)-15)/15)</f>
        <v>-</v>
      </c>
    </row>
    <row r="11" spans="1:18">
      <c r="A11" s="260"/>
      <c r="B11" s="260"/>
      <c r="C11" s="261"/>
      <c r="D11" s="261"/>
      <c r="E11" s="261"/>
      <c r="F11" s="261"/>
      <c r="G11" s="261"/>
      <c r="H11" s="261"/>
      <c r="I11" s="261"/>
      <c r="J11" s="261"/>
      <c r="K11" s="261"/>
      <c r="L11" s="261"/>
      <c r="M11" s="261"/>
      <c r="N11" s="261"/>
      <c r="O11" s="261"/>
      <c r="P11" s="261"/>
      <c r="Q11" s="261"/>
      <c r="R11" s="273" t="str">
        <f>IF(ISERROR((_xlfn.XMATCH(C11,'Network Lists'!C2:H2,0)+_xlfn.XMATCH(D11,'Network Lists'!C3:H3,0)+_xlfn.XMATCH(E11,'Network Lists'!C4:H4,0)+_xlfn.XMATCH(F11,'Network Lists'!C5:H5,0)+_xlfn.XMATCH(G11,'Network Lists'!C6:H6,0)+_xlfn.XMATCH(H11,'Network Lists'!C7:H7,0)+_xlfn.XMATCH(I11,'Network Lists'!C8:H8,0)+_xlfn.XMATCH(J11,'Network Lists'!C9:H9,0)+_xlfn.XMATCH(K11,'Network Lists'!C10:H10,0)+_xlfn.XMATCH(L11,'Network Lists'!C11:H11,0)+_xlfn.XMATCH(M11,'Network Lists'!C12:H12,0)+_xlfn.XMATCH(N11,'Network Lists'!C13:H13,0)+_xlfn.XMATCH(O11,'Network Lists'!C14:H14,0)+_xlfn.XMATCH(P11,'Network Lists'!C15:H15,0)+_xlfn.XMATCH(Q11,'Network Lists'!C16:H16,0)-15)/15),"-",(_xlfn.XMATCH(C11,'Network Lists'!C2:H2,0)+_xlfn.XMATCH(D11,'Network Lists'!C3:H3,0)+_xlfn.XMATCH(E11,'Network Lists'!C4:H4,0)+_xlfn.XMATCH(F11,'Network Lists'!C5:H5,0)+_xlfn.XMATCH(G11,'Network Lists'!C6:H6,0)+_xlfn.XMATCH(H11,'Network Lists'!C7:H7,0)+_xlfn.XMATCH(I11,'Network Lists'!C8:H8,0)+_xlfn.XMATCH(J11,'Network Lists'!C9:H9,0)+_xlfn.XMATCH(K11,'Network Lists'!C10:H10,0)+_xlfn.XMATCH(L11,'Network Lists'!C11:H11,0)+_xlfn.XMATCH(M11,'Network Lists'!C12:H12,0)+_xlfn.XMATCH(N11,'Network Lists'!C13:H13,0)+_xlfn.XMATCH(O11,'Network Lists'!C14:H14,0)+_xlfn.XMATCH(P11,'Network Lists'!C15:H15,0)+_xlfn.XMATCH(Q11,'Network Lists'!C16:H16,0)-15)/15)</f>
        <v>-</v>
      </c>
    </row>
    <row r="12" spans="1:18">
      <c r="A12" s="260"/>
      <c r="B12" s="260"/>
      <c r="C12" s="261"/>
      <c r="D12" s="261"/>
      <c r="E12" s="261"/>
      <c r="F12" s="261"/>
      <c r="G12" s="261"/>
      <c r="H12" s="261"/>
      <c r="I12" s="261"/>
      <c r="J12" s="261"/>
      <c r="K12" s="261"/>
      <c r="L12" s="261"/>
      <c r="M12" s="261"/>
      <c r="N12" s="261"/>
      <c r="O12" s="261"/>
      <c r="P12" s="261"/>
      <c r="Q12" s="261"/>
      <c r="R12" s="273" t="str">
        <f>IF(ISERROR((_xlfn.XMATCH(C12,'Network Lists'!C2:H2,0)+_xlfn.XMATCH(D12,'Network Lists'!C3:H3,0)+_xlfn.XMATCH(E12,'Network Lists'!C4:H4,0)+_xlfn.XMATCH(F12,'Network Lists'!C5:H5,0)+_xlfn.XMATCH(G12,'Network Lists'!C6:H6,0)+_xlfn.XMATCH(H12,'Network Lists'!C7:H7,0)+_xlfn.XMATCH(I12,'Network Lists'!C8:H8,0)+_xlfn.XMATCH(J12,'Network Lists'!C9:H9,0)+_xlfn.XMATCH(K12,'Network Lists'!C10:H10,0)+_xlfn.XMATCH(L12,'Network Lists'!C11:H11,0)+_xlfn.XMATCH(M12,'Network Lists'!C12:H12,0)+_xlfn.XMATCH(N12,'Network Lists'!C13:H13,0)+_xlfn.XMATCH(O12,'Network Lists'!C14:H14,0)+_xlfn.XMATCH(P12,'Network Lists'!C15:H15,0)+_xlfn.XMATCH(Q12,'Network Lists'!C16:H16,0)-15)/15),"-",(_xlfn.XMATCH(C12,'Network Lists'!C2:H2,0)+_xlfn.XMATCH(D12,'Network Lists'!C3:H3,0)+_xlfn.XMATCH(E12,'Network Lists'!C4:H4,0)+_xlfn.XMATCH(F12,'Network Lists'!C5:H5,0)+_xlfn.XMATCH(G12,'Network Lists'!C6:H6,0)+_xlfn.XMATCH(H12,'Network Lists'!C7:H7,0)+_xlfn.XMATCH(I12,'Network Lists'!C8:H8,0)+_xlfn.XMATCH(J12,'Network Lists'!C9:H9,0)+_xlfn.XMATCH(K12,'Network Lists'!C10:H10,0)+_xlfn.XMATCH(L12,'Network Lists'!C11:H11,0)+_xlfn.XMATCH(M12,'Network Lists'!C12:H12,0)+_xlfn.XMATCH(N12,'Network Lists'!C13:H13,0)+_xlfn.XMATCH(O12,'Network Lists'!C14:H14,0)+_xlfn.XMATCH(P12,'Network Lists'!C15:H15,0)+_xlfn.XMATCH(Q12,'Network Lists'!C16:H16,0)-15)/15)</f>
        <v>-</v>
      </c>
    </row>
    <row r="13" spans="1:18">
      <c r="A13" s="260"/>
      <c r="B13" s="260"/>
      <c r="C13" s="261"/>
      <c r="D13" s="261"/>
      <c r="E13" s="261"/>
      <c r="F13" s="261"/>
      <c r="G13" s="261"/>
      <c r="H13" s="261"/>
      <c r="I13" s="261"/>
      <c r="J13" s="261"/>
      <c r="K13" s="261"/>
      <c r="L13" s="261"/>
      <c r="M13" s="261"/>
      <c r="N13" s="261"/>
      <c r="O13" s="261"/>
      <c r="P13" s="261"/>
      <c r="Q13" s="261"/>
      <c r="R13" s="273" t="str">
        <f>IF(ISERROR((_xlfn.XMATCH(C13,'Network Lists'!C2:H2,0)+_xlfn.XMATCH(D13,'Network Lists'!C3:H3,0)+_xlfn.XMATCH(E13,'Network Lists'!C4:H4,0)+_xlfn.XMATCH(F13,'Network Lists'!C5:H5,0)+_xlfn.XMATCH(G13,'Network Lists'!C6:H6,0)+_xlfn.XMATCH(H13,'Network Lists'!C7:H7,0)+_xlfn.XMATCH(I13,'Network Lists'!C8:H8,0)+_xlfn.XMATCH(J13,'Network Lists'!C9:H9,0)+_xlfn.XMATCH(K13,'Network Lists'!C10:H10,0)+_xlfn.XMATCH(L13,'Network Lists'!C11:H11,0)+_xlfn.XMATCH(M13,'Network Lists'!C12:H12,0)+_xlfn.XMATCH(N13,'Network Lists'!C13:H13,0)+_xlfn.XMATCH(O13,'Network Lists'!C14:H14,0)+_xlfn.XMATCH(P13,'Network Lists'!C15:H15,0)+_xlfn.XMATCH(Q13,'Network Lists'!C16:H16,0)-15)/15),"-",(_xlfn.XMATCH(C13,'Network Lists'!C2:H2,0)+_xlfn.XMATCH(D13,'Network Lists'!C3:H3,0)+_xlfn.XMATCH(E13,'Network Lists'!C4:H4,0)+_xlfn.XMATCH(F13,'Network Lists'!C5:H5,0)+_xlfn.XMATCH(G13,'Network Lists'!C6:H6,0)+_xlfn.XMATCH(H13,'Network Lists'!C7:H7,0)+_xlfn.XMATCH(I13,'Network Lists'!C8:H8,0)+_xlfn.XMATCH(J13,'Network Lists'!C9:H9,0)+_xlfn.XMATCH(K13,'Network Lists'!C10:H10,0)+_xlfn.XMATCH(L13,'Network Lists'!C11:H11,0)+_xlfn.XMATCH(M13,'Network Lists'!C12:H12,0)+_xlfn.XMATCH(N13,'Network Lists'!C13:H13,0)+_xlfn.XMATCH(O13,'Network Lists'!C14:H14,0)+_xlfn.XMATCH(P13,'Network Lists'!C15:H15,0)+_xlfn.XMATCH(Q13,'Network Lists'!C16:H16,0)-15)/15)</f>
        <v>-</v>
      </c>
    </row>
    <row r="14" spans="1:18">
      <c r="A14" s="260"/>
      <c r="B14" s="260"/>
      <c r="C14" s="261"/>
      <c r="D14" s="261"/>
      <c r="E14" s="261"/>
      <c r="F14" s="261"/>
      <c r="G14" s="261"/>
      <c r="H14" s="261"/>
      <c r="I14" s="261"/>
      <c r="J14" s="261"/>
      <c r="K14" s="261"/>
      <c r="L14" s="261"/>
      <c r="M14" s="261"/>
      <c r="N14" s="261"/>
      <c r="O14" s="261"/>
      <c r="P14" s="261"/>
      <c r="Q14" s="261"/>
      <c r="R14" s="273" t="str">
        <f>IF(ISERROR((_xlfn.XMATCH(C14,'Network Lists'!C2:H2,0)+_xlfn.XMATCH(D14,'Network Lists'!C3:H3,0)+_xlfn.XMATCH(E14,'Network Lists'!C4:H4,0)+_xlfn.XMATCH(F14,'Network Lists'!C5:H5,0)+_xlfn.XMATCH(G14,'Network Lists'!C6:H6,0)+_xlfn.XMATCH(H14,'Network Lists'!C7:H7,0)+_xlfn.XMATCH(I14,'Network Lists'!C8:H8,0)+_xlfn.XMATCH(J14,'Network Lists'!C9:H9,0)+_xlfn.XMATCH(K14,'Network Lists'!C10:H10,0)+_xlfn.XMATCH(L14,'Network Lists'!C11:H11,0)+_xlfn.XMATCH(M14,'Network Lists'!C12:H12,0)+_xlfn.XMATCH(N14,'Network Lists'!C13:H13,0)+_xlfn.XMATCH(O14,'Network Lists'!C14:H14,0)+_xlfn.XMATCH(P14,'Network Lists'!C15:H15,0)+_xlfn.XMATCH(Q14,'Network Lists'!C16:H16,0)-15)/15),"-",(_xlfn.XMATCH(C14,'Network Lists'!C2:H2,0)+_xlfn.XMATCH(D14,'Network Lists'!C3:H3,0)+_xlfn.XMATCH(E14,'Network Lists'!C4:H4,0)+_xlfn.XMATCH(F14,'Network Lists'!C5:H5,0)+_xlfn.XMATCH(G14,'Network Lists'!C6:H6,0)+_xlfn.XMATCH(H14,'Network Lists'!C7:H7,0)+_xlfn.XMATCH(I14,'Network Lists'!C8:H8,0)+_xlfn.XMATCH(J14,'Network Lists'!C9:H9,0)+_xlfn.XMATCH(K14,'Network Lists'!C10:H10,0)+_xlfn.XMATCH(L14,'Network Lists'!C11:H11,0)+_xlfn.XMATCH(M14,'Network Lists'!C12:H12,0)+_xlfn.XMATCH(N14,'Network Lists'!C13:H13,0)+_xlfn.XMATCH(O14,'Network Lists'!C14:H14,0)+_xlfn.XMATCH(P14,'Network Lists'!C15:H15,0)+_xlfn.XMATCH(Q14,'Network Lists'!C16:H16,0)-15)/15)</f>
        <v>-</v>
      </c>
    </row>
    <row r="15" spans="1:18">
      <c r="A15" s="260"/>
      <c r="B15" s="260"/>
      <c r="C15" s="261"/>
      <c r="D15" s="261"/>
      <c r="E15" s="261"/>
      <c r="F15" s="261"/>
      <c r="G15" s="261"/>
      <c r="H15" s="261"/>
      <c r="I15" s="261"/>
      <c r="J15" s="261"/>
      <c r="K15" s="261"/>
      <c r="L15" s="261"/>
      <c r="M15" s="261"/>
      <c r="N15" s="261"/>
      <c r="O15" s="261"/>
      <c r="P15" s="261"/>
      <c r="Q15" s="261"/>
      <c r="R15" s="273" t="str">
        <f>IF(ISERROR((_xlfn.XMATCH(C15,'Network Lists'!C2:H2,0)+_xlfn.XMATCH(D15,'Network Lists'!C3:H3,0)+_xlfn.XMATCH(E15,'Network Lists'!C4:H4,0)+_xlfn.XMATCH(F15,'Network Lists'!C5:H5,0)+_xlfn.XMATCH(G15,'Network Lists'!C6:H6,0)+_xlfn.XMATCH(H15,'Network Lists'!C7:H7,0)+_xlfn.XMATCH(I15,'Network Lists'!C8:H8,0)+_xlfn.XMATCH(J15,'Network Lists'!C9:H9,0)+_xlfn.XMATCH(K15,'Network Lists'!C10:H10,0)+_xlfn.XMATCH(L15,'Network Lists'!C11:H11,0)+_xlfn.XMATCH(M15,'Network Lists'!C12:H12,0)+_xlfn.XMATCH(N15,'Network Lists'!C13:H13,0)+_xlfn.XMATCH(O15,'Network Lists'!C14:H14,0)+_xlfn.XMATCH(P15,'Network Lists'!C15:H15,0)+_xlfn.XMATCH(Q15,'Network Lists'!C16:H16,0)-15)/15),"-",(_xlfn.XMATCH(C15,'Network Lists'!C2:H2,0)+_xlfn.XMATCH(D15,'Network Lists'!C3:H3,0)+_xlfn.XMATCH(E15,'Network Lists'!C4:H4,0)+_xlfn.XMATCH(F15,'Network Lists'!C5:H5,0)+_xlfn.XMATCH(G15,'Network Lists'!C6:H6,0)+_xlfn.XMATCH(H15,'Network Lists'!C7:H7,0)+_xlfn.XMATCH(I15,'Network Lists'!C8:H8,0)+_xlfn.XMATCH(J15,'Network Lists'!C9:H9,0)+_xlfn.XMATCH(K15,'Network Lists'!C10:H10,0)+_xlfn.XMATCH(L15,'Network Lists'!C11:H11,0)+_xlfn.XMATCH(M15,'Network Lists'!C12:H12,0)+_xlfn.XMATCH(N15,'Network Lists'!C13:H13,0)+_xlfn.XMATCH(O15,'Network Lists'!C14:H14,0)+_xlfn.XMATCH(P15,'Network Lists'!C15:H15,0)+_xlfn.XMATCH(Q15,'Network Lists'!C16:H16,0)-15)/15)</f>
        <v>-</v>
      </c>
    </row>
    <row r="16" spans="1:18">
      <c r="A16" s="260"/>
      <c r="B16" s="260"/>
      <c r="C16" s="261"/>
      <c r="D16" s="261"/>
      <c r="E16" s="261"/>
      <c r="F16" s="261"/>
      <c r="G16" s="261"/>
      <c r="H16" s="261"/>
      <c r="I16" s="261"/>
      <c r="J16" s="261"/>
      <c r="K16" s="261"/>
      <c r="L16" s="261"/>
      <c r="M16" s="261"/>
      <c r="N16" s="261"/>
      <c r="O16" s="261"/>
      <c r="P16" s="261"/>
      <c r="Q16" s="261"/>
      <c r="R16" s="273" t="str">
        <f>IF(ISERROR((_xlfn.XMATCH(C16,'Network Lists'!C2:H2,0)+_xlfn.XMATCH(D16,'Network Lists'!C3:H3,0)+_xlfn.XMATCH(E16,'Network Lists'!C4:H4,0)+_xlfn.XMATCH(F16,'Network Lists'!C5:H5,0)+_xlfn.XMATCH(G16,'Network Lists'!C6:H6,0)+_xlfn.XMATCH(H16,'Network Lists'!C7:H7,0)+_xlfn.XMATCH(I16,'Network Lists'!C8:H8,0)+_xlfn.XMATCH(J16,'Network Lists'!C9:H9,0)+_xlfn.XMATCH(K16,'Network Lists'!C10:H10,0)+_xlfn.XMATCH(L16,'Network Lists'!C11:H11,0)+_xlfn.XMATCH(M16,'Network Lists'!C12:H12,0)+_xlfn.XMATCH(N16,'Network Lists'!C13:H13,0)+_xlfn.XMATCH(O16,'Network Lists'!C14:H14,0)+_xlfn.XMATCH(P16,'Network Lists'!C15:H15,0)+_xlfn.XMATCH(Q16,'Network Lists'!C16:H16,0)-15)/15),"-",(_xlfn.XMATCH(C16,'Network Lists'!C2:H2,0)+_xlfn.XMATCH(D16,'Network Lists'!C3:H3,0)+_xlfn.XMATCH(E16,'Network Lists'!C4:H4,0)+_xlfn.XMATCH(F16,'Network Lists'!C5:H5,0)+_xlfn.XMATCH(G16,'Network Lists'!C6:H6,0)+_xlfn.XMATCH(H16,'Network Lists'!C7:H7,0)+_xlfn.XMATCH(I16,'Network Lists'!C8:H8,0)+_xlfn.XMATCH(J16,'Network Lists'!C9:H9,0)+_xlfn.XMATCH(K16,'Network Lists'!C10:H10,0)+_xlfn.XMATCH(L16,'Network Lists'!C11:H11,0)+_xlfn.XMATCH(M16,'Network Lists'!C12:H12,0)+_xlfn.XMATCH(N16,'Network Lists'!C13:H13,0)+_xlfn.XMATCH(O16,'Network Lists'!C14:H14,0)+_xlfn.XMATCH(P16,'Network Lists'!C15:H15,0)+_xlfn.XMATCH(Q16,'Network Lists'!C16:H16,0)-15)/15)</f>
        <v>-</v>
      </c>
    </row>
    <row r="17" spans="1:18">
      <c r="A17" s="260"/>
      <c r="B17" s="260"/>
      <c r="C17" s="261"/>
      <c r="D17" s="261"/>
      <c r="E17" s="261"/>
      <c r="F17" s="261"/>
      <c r="G17" s="261"/>
      <c r="H17" s="261"/>
      <c r="I17" s="261"/>
      <c r="J17" s="261"/>
      <c r="K17" s="261"/>
      <c r="L17" s="261"/>
      <c r="M17" s="261"/>
      <c r="N17" s="261"/>
      <c r="O17" s="261"/>
      <c r="P17" s="261"/>
      <c r="Q17" s="261"/>
      <c r="R17" s="273" t="str">
        <f>IF(ISERROR((_xlfn.XMATCH(C17,'Network Lists'!C2:H2,0)+_xlfn.XMATCH(D17,'Network Lists'!C3:H3,0)+_xlfn.XMATCH(E17,'Network Lists'!C4:H4,0)+_xlfn.XMATCH(F17,'Network Lists'!C5:H5,0)+_xlfn.XMATCH(G17,'Network Lists'!C6:H6,0)+_xlfn.XMATCH(H17,'Network Lists'!C7:H7,0)+_xlfn.XMATCH(I17,'Network Lists'!C8:H8,0)+_xlfn.XMATCH(J17,'Network Lists'!C9:H9,0)+_xlfn.XMATCH(K17,'Network Lists'!C10:H10,0)+_xlfn.XMATCH(L17,'Network Lists'!C11:H11,0)+_xlfn.XMATCH(M17,'Network Lists'!C12:H12,0)+_xlfn.XMATCH(N17,'Network Lists'!C13:H13,0)+_xlfn.XMATCH(O17,'Network Lists'!C14:H14,0)+_xlfn.XMATCH(P17,'Network Lists'!C15:H15,0)+_xlfn.XMATCH(Q17,'Network Lists'!C16:H16,0)-15)/15),"-",(_xlfn.XMATCH(C17,'Network Lists'!C2:H2,0)+_xlfn.XMATCH(D17,'Network Lists'!C3:H3,0)+_xlfn.XMATCH(E17,'Network Lists'!C4:H4,0)+_xlfn.XMATCH(F17,'Network Lists'!C5:H5,0)+_xlfn.XMATCH(G17,'Network Lists'!C6:H6,0)+_xlfn.XMATCH(H17,'Network Lists'!C7:H7,0)+_xlfn.XMATCH(I17,'Network Lists'!C8:H8,0)+_xlfn.XMATCH(J17,'Network Lists'!C9:H9,0)+_xlfn.XMATCH(K17,'Network Lists'!C10:H10,0)+_xlfn.XMATCH(L17,'Network Lists'!C11:H11,0)+_xlfn.XMATCH(M17,'Network Lists'!C12:H12,0)+_xlfn.XMATCH(N17,'Network Lists'!C13:H13,0)+_xlfn.XMATCH(O17,'Network Lists'!C14:H14,0)+_xlfn.XMATCH(P17,'Network Lists'!C15:H15,0)+_xlfn.XMATCH(Q17,'Network Lists'!C16:H16,0)-15)/15)</f>
        <v>-</v>
      </c>
    </row>
  </sheetData>
  <mergeCells count="3">
    <mergeCell ref="F1:H1"/>
    <mergeCell ref="C1:E1"/>
    <mergeCell ref="I1:Q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701" stopIfTrue="1" id="{DD60CE1F-40E1-49AA-80F1-6524468E27D9}">
            <xm:f>IF(_xlfn.XMATCH(C3,'Network Lists'!$C$2:$H$2,0)=1,1,0)</xm:f>
            <x14:dxf>
              <fill>
                <patternFill>
                  <bgColor indexed="16"/>
                </patternFill>
              </fill>
            </x14:dxf>
          </x14:cfRule>
          <xm:sqref>C3</xm:sqref>
        </x14:conditionalFormatting>
        <x14:conditionalFormatting xmlns:xm="http://schemas.microsoft.com/office/excel/2006/main">
          <x14:cfRule type="expression" priority="2702" stopIfTrue="1" id="{4D81F3F3-F1AD-4E6B-8D80-9ED81D5B6B36}">
            <xm:f>IF(_xlfn.XMATCH(C3,'Network Lists'!$C$2:$H$2,0)=2,1,0)</xm:f>
            <x14:dxf>
              <fill>
                <patternFill>
                  <bgColor indexed="10"/>
                </patternFill>
              </fill>
            </x14:dxf>
          </x14:cfRule>
          <xm:sqref>C3</xm:sqref>
        </x14:conditionalFormatting>
        <x14:conditionalFormatting xmlns:xm="http://schemas.microsoft.com/office/excel/2006/main">
          <x14:cfRule type="expression" priority="2703" stopIfTrue="1" id="{B60DB965-E3FB-4C46-8D2E-4F711BB6FFFE}">
            <xm:f>IF(_xlfn.XMATCH(C3,'Network Lists'!$C$2:$H$2,0)=3,1,0)</xm:f>
            <x14:dxf>
              <fill>
                <patternFill>
                  <bgColor indexed="51"/>
                </patternFill>
              </fill>
            </x14:dxf>
          </x14:cfRule>
          <xm:sqref>C3</xm:sqref>
        </x14:conditionalFormatting>
        <x14:conditionalFormatting xmlns:xm="http://schemas.microsoft.com/office/excel/2006/main">
          <x14:cfRule type="expression" priority="2704" stopIfTrue="1" id="{D875E255-B4D7-41BA-8E4E-11AA063A14F3}">
            <xm:f>IF(_xlfn.XMATCH(C3,'Network Lists'!$C$2:$H$2,0)=4,1,0)</xm:f>
            <x14:dxf>
              <fill>
                <patternFill>
                  <bgColor indexed="13"/>
                </patternFill>
              </fill>
            </x14:dxf>
          </x14:cfRule>
          <xm:sqref>C3</xm:sqref>
        </x14:conditionalFormatting>
        <x14:conditionalFormatting xmlns:xm="http://schemas.microsoft.com/office/excel/2006/main">
          <x14:cfRule type="expression" priority="2705" stopIfTrue="1" id="{95016305-6DC5-4A92-9E7D-8EF29BE6AE09}">
            <xm:f>IF(_xlfn.XMATCH(C3,'Network Lists'!$C$2:$H$2,0)=5,1,0)</xm:f>
            <x14:dxf>
              <fill>
                <patternFill>
                  <bgColor indexed="50"/>
                </patternFill>
              </fill>
            </x14:dxf>
          </x14:cfRule>
          <xm:sqref>C3</xm:sqref>
        </x14:conditionalFormatting>
        <x14:conditionalFormatting xmlns:xm="http://schemas.microsoft.com/office/excel/2006/main">
          <x14:cfRule type="expression" priority="2706" stopIfTrue="1" id="{228A4105-6FF5-44B6-84AF-CC2428350093}">
            <xm:f>IF(_xlfn.XMATCH(C3,'Network Lists'!$C$2:$H$2,0)=6,1,0)</xm:f>
            <x14:dxf>
              <fill>
                <patternFill>
                  <bgColor indexed="17"/>
                </patternFill>
              </fill>
            </x14:dxf>
          </x14:cfRule>
          <xm:sqref>C3</xm:sqref>
        </x14:conditionalFormatting>
        <x14:conditionalFormatting xmlns:xm="http://schemas.microsoft.com/office/excel/2006/main">
          <x14:cfRule type="expression" priority="2707" stopIfTrue="1" id="{DAFCAFEB-770F-4703-992C-8389540D6FCF}">
            <xm:f>IF(_xlfn.XMATCH(C4,'Network Lists'!$C$2:$H$2,0)=1,1,0)</xm:f>
            <x14:dxf>
              <fill>
                <patternFill>
                  <bgColor indexed="16"/>
                </patternFill>
              </fill>
            </x14:dxf>
          </x14:cfRule>
          <xm:sqref>C4</xm:sqref>
        </x14:conditionalFormatting>
        <x14:conditionalFormatting xmlns:xm="http://schemas.microsoft.com/office/excel/2006/main">
          <x14:cfRule type="expression" priority="2708" stopIfTrue="1" id="{CA60B1C5-FCD7-4367-A2C6-EC82550DF712}">
            <xm:f>IF(_xlfn.XMATCH(C4,'Network Lists'!$C$2:$H$2,0)=2,1,0)</xm:f>
            <x14:dxf>
              <fill>
                <patternFill>
                  <bgColor indexed="10"/>
                </patternFill>
              </fill>
            </x14:dxf>
          </x14:cfRule>
          <xm:sqref>C4</xm:sqref>
        </x14:conditionalFormatting>
        <x14:conditionalFormatting xmlns:xm="http://schemas.microsoft.com/office/excel/2006/main">
          <x14:cfRule type="expression" priority="2709" stopIfTrue="1" id="{C6D3A86D-481E-497B-8900-128A7C965600}">
            <xm:f>IF(_xlfn.XMATCH(C4,'Network Lists'!$C$2:$H$2,0)=3,1,0)</xm:f>
            <x14:dxf>
              <fill>
                <patternFill>
                  <bgColor indexed="51"/>
                </patternFill>
              </fill>
            </x14:dxf>
          </x14:cfRule>
          <xm:sqref>C4</xm:sqref>
        </x14:conditionalFormatting>
        <x14:conditionalFormatting xmlns:xm="http://schemas.microsoft.com/office/excel/2006/main">
          <x14:cfRule type="expression" priority="2710" stopIfTrue="1" id="{828F9D8F-F64C-41FC-B0BD-F535C45DA132}">
            <xm:f>IF(_xlfn.XMATCH(C4,'Network Lists'!$C$2:$H$2,0)=4,1,0)</xm:f>
            <x14:dxf>
              <fill>
                <patternFill>
                  <bgColor indexed="13"/>
                </patternFill>
              </fill>
            </x14:dxf>
          </x14:cfRule>
          <xm:sqref>C4</xm:sqref>
        </x14:conditionalFormatting>
        <x14:conditionalFormatting xmlns:xm="http://schemas.microsoft.com/office/excel/2006/main">
          <x14:cfRule type="expression" priority="2711" stopIfTrue="1" id="{B2CDD546-2526-45FF-85FD-E7584733A6EA}">
            <xm:f>IF(_xlfn.XMATCH(C4,'Network Lists'!$C$2:$H$2,0)=5,1,0)</xm:f>
            <x14:dxf>
              <fill>
                <patternFill>
                  <bgColor indexed="50"/>
                </patternFill>
              </fill>
            </x14:dxf>
          </x14:cfRule>
          <xm:sqref>C4</xm:sqref>
        </x14:conditionalFormatting>
        <x14:conditionalFormatting xmlns:xm="http://schemas.microsoft.com/office/excel/2006/main">
          <x14:cfRule type="expression" priority="2712" stopIfTrue="1" id="{DD4B6942-1AB8-426A-977C-93BA849F5E89}">
            <xm:f>IF(_xlfn.XMATCH(C4,'Network Lists'!$C$2:$H$2,0)=6,1,0)</xm:f>
            <x14:dxf>
              <fill>
                <patternFill>
                  <bgColor indexed="17"/>
                </patternFill>
              </fill>
            </x14:dxf>
          </x14:cfRule>
          <xm:sqref>C4</xm:sqref>
        </x14:conditionalFormatting>
        <x14:conditionalFormatting xmlns:xm="http://schemas.microsoft.com/office/excel/2006/main">
          <x14:cfRule type="expression" priority="2713" stopIfTrue="1" id="{018451B1-E564-4B79-8E9D-7357D4052847}">
            <xm:f>IF(_xlfn.XMATCH(C5,'Network Lists'!$C$2:$H$2,0)=1,1,0)</xm:f>
            <x14:dxf>
              <fill>
                <patternFill>
                  <bgColor indexed="16"/>
                </patternFill>
              </fill>
            </x14:dxf>
          </x14:cfRule>
          <xm:sqref>C5</xm:sqref>
        </x14:conditionalFormatting>
        <x14:conditionalFormatting xmlns:xm="http://schemas.microsoft.com/office/excel/2006/main">
          <x14:cfRule type="expression" priority="2714" stopIfTrue="1" id="{4AF064F7-0C0D-4577-AED4-0C791B2B014A}">
            <xm:f>IF(_xlfn.XMATCH(C5,'Network Lists'!$C$2:$H$2,0)=2,1,0)</xm:f>
            <x14:dxf>
              <fill>
                <patternFill>
                  <bgColor indexed="10"/>
                </patternFill>
              </fill>
            </x14:dxf>
          </x14:cfRule>
          <xm:sqref>C5</xm:sqref>
        </x14:conditionalFormatting>
        <x14:conditionalFormatting xmlns:xm="http://schemas.microsoft.com/office/excel/2006/main">
          <x14:cfRule type="expression" priority="2715" stopIfTrue="1" id="{D2C6074C-738D-4CC7-90F3-07B6F6A458D8}">
            <xm:f>IF(_xlfn.XMATCH(C5,'Network Lists'!$C$2:$H$2,0)=3,1,0)</xm:f>
            <x14:dxf>
              <fill>
                <patternFill>
                  <bgColor indexed="51"/>
                </patternFill>
              </fill>
            </x14:dxf>
          </x14:cfRule>
          <xm:sqref>C5</xm:sqref>
        </x14:conditionalFormatting>
        <x14:conditionalFormatting xmlns:xm="http://schemas.microsoft.com/office/excel/2006/main">
          <x14:cfRule type="expression" priority="2716" stopIfTrue="1" id="{D5DFA8D7-606D-4A53-B070-05CFABC118BC}">
            <xm:f>IF(_xlfn.XMATCH(C5,'Network Lists'!$C$2:$H$2,0)=4,1,0)</xm:f>
            <x14:dxf>
              <fill>
                <patternFill>
                  <bgColor indexed="13"/>
                </patternFill>
              </fill>
            </x14:dxf>
          </x14:cfRule>
          <xm:sqref>C5</xm:sqref>
        </x14:conditionalFormatting>
        <x14:conditionalFormatting xmlns:xm="http://schemas.microsoft.com/office/excel/2006/main">
          <x14:cfRule type="expression" priority="2717" stopIfTrue="1" id="{FA243560-C292-4710-93EE-2ECC906070C1}">
            <xm:f>IF(_xlfn.XMATCH(C5,'Network Lists'!$C$2:$H$2,0)=5,1,0)</xm:f>
            <x14:dxf>
              <fill>
                <patternFill>
                  <bgColor indexed="50"/>
                </patternFill>
              </fill>
            </x14:dxf>
          </x14:cfRule>
          <xm:sqref>C5</xm:sqref>
        </x14:conditionalFormatting>
        <x14:conditionalFormatting xmlns:xm="http://schemas.microsoft.com/office/excel/2006/main">
          <x14:cfRule type="expression" priority="2718" stopIfTrue="1" id="{7B82D5EB-32E9-40BD-95C9-56EC95998EAA}">
            <xm:f>IF(_xlfn.XMATCH(C5,'Network Lists'!$C$2:$H$2,0)=6,1,0)</xm:f>
            <x14:dxf>
              <fill>
                <patternFill>
                  <bgColor indexed="17"/>
                </patternFill>
              </fill>
            </x14:dxf>
          </x14:cfRule>
          <xm:sqref>C5</xm:sqref>
        </x14:conditionalFormatting>
        <x14:conditionalFormatting xmlns:xm="http://schemas.microsoft.com/office/excel/2006/main">
          <x14:cfRule type="expression" priority="2719" stopIfTrue="1" id="{863AC529-7BEE-4004-9777-8F23858EC351}">
            <xm:f>IF(_xlfn.XMATCH(C6,'Network Lists'!$C$2:$H$2,0)=1,1,0)</xm:f>
            <x14:dxf>
              <fill>
                <patternFill>
                  <bgColor indexed="16"/>
                </patternFill>
              </fill>
            </x14:dxf>
          </x14:cfRule>
          <xm:sqref>C6</xm:sqref>
        </x14:conditionalFormatting>
        <x14:conditionalFormatting xmlns:xm="http://schemas.microsoft.com/office/excel/2006/main">
          <x14:cfRule type="expression" priority="2720" stopIfTrue="1" id="{33D6A3BA-B2E9-4300-BA0B-4256631F45A3}">
            <xm:f>IF(_xlfn.XMATCH(C6,'Network Lists'!$C$2:$H$2,0)=2,1,0)</xm:f>
            <x14:dxf>
              <fill>
                <patternFill>
                  <bgColor indexed="10"/>
                </patternFill>
              </fill>
            </x14:dxf>
          </x14:cfRule>
          <xm:sqref>C6</xm:sqref>
        </x14:conditionalFormatting>
        <x14:conditionalFormatting xmlns:xm="http://schemas.microsoft.com/office/excel/2006/main">
          <x14:cfRule type="expression" priority="2721" stopIfTrue="1" id="{66399ED4-DA94-4C15-A857-B4BB39244265}">
            <xm:f>IF(_xlfn.XMATCH(C6,'Network Lists'!$C$2:$H$2,0)=3,1,0)</xm:f>
            <x14:dxf>
              <fill>
                <patternFill>
                  <bgColor indexed="51"/>
                </patternFill>
              </fill>
            </x14:dxf>
          </x14:cfRule>
          <xm:sqref>C6</xm:sqref>
        </x14:conditionalFormatting>
        <x14:conditionalFormatting xmlns:xm="http://schemas.microsoft.com/office/excel/2006/main">
          <x14:cfRule type="expression" priority="2722" stopIfTrue="1" id="{FE1935CC-FC3F-4213-B810-518EB038760D}">
            <xm:f>IF(_xlfn.XMATCH(C6,'Network Lists'!$C$2:$H$2,0)=4,1,0)</xm:f>
            <x14:dxf>
              <fill>
                <patternFill>
                  <bgColor indexed="13"/>
                </patternFill>
              </fill>
            </x14:dxf>
          </x14:cfRule>
          <xm:sqref>C6</xm:sqref>
        </x14:conditionalFormatting>
        <x14:conditionalFormatting xmlns:xm="http://schemas.microsoft.com/office/excel/2006/main">
          <x14:cfRule type="expression" priority="2723" stopIfTrue="1" id="{E5A618A1-2FCA-475C-8E40-25A94FDECF35}">
            <xm:f>IF(_xlfn.XMATCH(C6,'Network Lists'!$C$2:$H$2,0)=5,1,0)</xm:f>
            <x14:dxf>
              <fill>
                <patternFill>
                  <bgColor indexed="50"/>
                </patternFill>
              </fill>
            </x14:dxf>
          </x14:cfRule>
          <xm:sqref>C6</xm:sqref>
        </x14:conditionalFormatting>
        <x14:conditionalFormatting xmlns:xm="http://schemas.microsoft.com/office/excel/2006/main">
          <x14:cfRule type="expression" priority="2724" stopIfTrue="1" id="{B0AB5323-1815-4645-878D-C02241AA231F}">
            <xm:f>IF(_xlfn.XMATCH(C6,'Network Lists'!$C$2:$H$2,0)=6,1,0)</xm:f>
            <x14:dxf>
              <fill>
                <patternFill>
                  <bgColor indexed="17"/>
                </patternFill>
              </fill>
            </x14:dxf>
          </x14:cfRule>
          <xm:sqref>C6</xm:sqref>
        </x14:conditionalFormatting>
        <x14:conditionalFormatting xmlns:xm="http://schemas.microsoft.com/office/excel/2006/main">
          <x14:cfRule type="expression" priority="2725" stopIfTrue="1" id="{50AF65F6-5049-417F-8445-FD0076C3E855}">
            <xm:f>IF(_xlfn.XMATCH(C7,'Network Lists'!$C$2:$H$2,0)=1,1,0)</xm:f>
            <x14:dxf>
              <fill>
                <patternFill>
                  <bgColor indexed="16"/>
                </patternFill>
              </fill>
            </x14:dxf>
          </x14:cfRule>
          <xm:sqref>C7</xm:sqref>
        </x14:conditionalFormatting>
        <x14:conditionalFormatting xmlns:xm="http://schemas.microsoft.com/office/excel/2006/main">
          <x14:cfRule type="expression" priority="2726" stopIfTrue="1" id="{5083737A-3F38-4526-85D7-F8130AB53332}">
            <xm:f>IF(_xlfn.XMATCH(C7,'Network Lists'!$C$2:$H$2,0)=2,1,0)</xm:f>
            <x14:dxf>
              <fill>
                <patternFill>
                  <bgColor indexed="10"/>
                </patternFill>
              </fill>
            </x14:dxf>
          </x14:cfRule>
          <xm:sqref>C7</xm:sqref>
        </x14:conditionalFormatting>
        <x14:conditionalFormatting xmlns:xm="http://schemas.microsoft.com/office/excel/2006/main">
          <x14:cfRule type="expression" priority="2727" stopIfTrue="1" id="{8E708D19-62BF-46E7-80CB-746F0CA6CEAF}">
            <xm:f>IF(_xlfn.XMATCH(C7,'Network Lists'!$C$2:$H$2,0)=3,1,0)</xm:f>
            <x14:dxf>
              <fill>
                <patternFill>
                  <bgColor indexed="51"/>
                </patternFill>
              </fill>
            </x14:dxf>
          </x14:cfRule>
          <xm:sqref>C7</xm:sqref>
        </x14:conditionalFormatting>
        <x14:conditionalFormatting xmlns:xm="http://schemas.microsoft.com/office/excel/2006/main">
          <x14:cfRule type="expression" priority="2728" stopIfTrue="1" id="{7C88B242-71FF-40CB-8C89-E309EA299A7C}">
            <xm:f>IF(_xlfn.XMATCH(C7,'Network Lists'!$C$2:$H$2,0)=4,1,0)</xm:f>
            <x14:dxf>
              <fill>
                <patternFill>
                  <bgColor indexed="13"/>
                </patternFill>
              </fill>
            </x14:dxf>
          </x14:cfRule>
          <xm:sqref>C7</xm:sqref>
        </x14:conditionalFormatting>
        <x14:conditionalFormatting xmlns:xm="http://schemas.microsoft.com/office/excel/2006/main">
          <x14:cfRule type="expression" priority="2729" stopIfTrue="1" id="{35BA4540-2059-4DDE-82AA-78574D7D2737}">
            <xm:f>IF(_xlfn.XMATCH(C7,'Network Lists'!$C$2:$H$2,0)=5,1,0)</xm:f>
            <x14:dxf>
              <fill>
                <patternFill>
                  <bgColor indexed="50"/>
                </patternFill>
              </fill>
            </x14:dxf>
          </x14:cfRule>
          <xm:sqref>C7</xm:sqref>
        </x14:conditionalFormatting>
        <x14:conditionalFormatting xmlns:xm="http://schemas.microsoft.com/office/excel/2006/main">
          <x14:cfRule type="expression" priority="2730" stopIfTrue="1" id="{D6B04CE3-67C1-4E72-AA90-A7DD0BAEDE25}">
            <xm:f>IF(_xlfn.XMATCH(C7,'Network Lists'!$C$2:$H$2,0)=6,1,0)</xm:f>
            <x14:dxf>
              <fill>
                <patternFill>
                  <bgColor indexed="17"/>
                </patternFill>
              </fill>
            </x14:dxf>
          </x14:cfRule>
          <xm:sqref>C7</xm:sqref>
        </x14:conditionalFormatting>
        <x14:conditionalFormatting xmlns:xm="http://schemas.microsoft.com/office/excel/2006/main">
          <x14:cfRule type="expression" priority="2731" stopIfTrue="1" id="{1FCAFD62-F6EE-4991-AA6B-58EB46336C3E}">
            <xm:f>IF(_xlfn.XMATCH(C8,'Network Lists'!$C$2:$H$2,0)=1,1,0)</xm:f>
            <x14:dxf>
              <fill>
                <patternFill>
                  <bgColor indexed="16"/>
                </patternFill>
              </fill>
            </x14:dxf>
          </x14:cfRule>
          <xm:sqref>C8</xm:sqref>
        </x14:conditionalFormatting>
        <x14:conditionalFormatting xmlns:xm="http://schemas.microsoft.com/office/excel/2006/main">
          <x14:cfRule type="expression" priority="2732" stopIfTrue="1" id="{10FDA699-B867-40BF-99A0-A0CE428F27AC}">
            <xm:f>IF(_xlfn.XMATCH(C8,'Network Lists'!$C$2:$H$2,0)=2,1,0)</xm:f>
            <x14:dxf>
              <fill>
                <patternFill>
                  <bgColor indexed="10"/>
                </patternFill>
              </fill>
            </x14:dxf>
          </x14:cfRule>
          <xm:sqref>C8</xm:sqref>
        </x14:conditionalFormatting>
        <x14:conditionalFormatting xmlns:xm="http://schemas.microsoft.com/office/excel/2006/main">
          <x14:cfRule type="expression" priority="2733" stopIfTrue="1" id="{754BE79A-1556-4605-B1FC-3CE78B2558A1}">
            <xm:f>IF(_xlfn.XMATCH(C8,'Network Lists'!$C$2:$H$2,0)=3,1,0)</xm:f>
            <x14:dxf>
              <fill>
                <patternFill>
                  <bgColor indexed="51"/>
                </patternFill>
              </fill>
            </x14:dxf>
          </x14:cfRule>
          <xm:sqref>C8</xm:sqref>
        </x14:conditionalFormatting>
        <x14:conditionalFormatting xmlns:xm="http://schemas.microsoft.com/office/excel/2006/main">
          <x14:cfRule type="expression" priority="2734" stopIfTrue="1" id="{9927AD4C-5032-47D7-8949-3021BB082BFC}">
            <xm:f>IF(_xlfn.XMATCH(C8,'Network Lists'!$C$2:$H$2,0)=4,1,0)</xm:f>
            <x14:dxf>
              <fill>
                <patternFill>
                  <bgColor indexed="13"/>
                </patternFill>
              </fill>
            </x14:dxf>
          </x14:cfRule>
          <xm:sqref>C8</xm:sqref>
        </x14:conditionalFormatting>
        <x14:conditionalFormatting xmlns:xm="http://schemas.microsoft.com/office/excel/2006/main">
          <x14:cfRule type="expression" priority="2735" stopIfTrue="1" id="{A91C4BEF-9D7B-4B51-95CB-E1FD1CA4FBB9}">
            <xm:f>IF(_xlfn.XMATCH(C8,'Network Lists'!$C$2:$H$2,0)=5,1,0)</xm:f>
            <x14:dxf>
              <fill>
                <patternFill>
                  <bgColor indexed="50"/>
                </patternFill>
              </fill>
            </x14:dxf>
          </x14:cfRule>
          <xm:sqref>C8</xm:sqref>
        </x14:conditionalFormatting>
        <x14:conditionalFormatting xmlns:xm="http://schemas.microsoft.com/office/excel/2006/main">
          <x14:cfRule type="expression" priority="2736" stopIfTrue="1" id="{92770711-A193-4FCB-AD1A-CB1E598ACD96}">
            <xm:f>IF(_xlfn.XMATCH(C8,'Network Lists'!$C$2:$H$2,0)=6,1,0)</xm:f>
            <x14:dxf>
              <fill>
                <patternFill>
                  <bgColor indexed="17"/>
                </patternFill>
              </fill>
            </x14:dxf>
          </x14:cfRule>
          <xm:sqref>C8</xm:sqref>
        </x14:conditionalFormatting>
        <x14:conditionalFormatting xmlns:xm="http://schemas.microsoft.com/office/excel/2006/main">
          <x14:cfRule type="expression" priority="2737" stopIfTrue="1" id="{6532B077-828F-4F6B-89AE-B484C73E6921}">
            <xm:f>IF(_xlfn.XMATCH(C9,'Network Lists'!$C$2:$H$2,0)=1,1,0)</xm:f>
            <x14:dxf>
              <fill>
                <patternFill>
                  <bgColor indexed="16"/>
                </patternFill>
              </fill>
            </x14:dxf>
          </x14:cfRule>
          <xm:sqref>C9</xm:sqref>
        </x14:conditionalFormatting>
        <x14:conditionalFormatting xmlns:xm="http://schemas.microsoft.com/office/excel/2006/main">
          <x14:cfRule type="expression" priority="2738" stopIfTrue="1" id="{7D132511-99A3-4906-AFE6-F89242B51AC3}">
            <xm:f>IF(_xlfn.XMATCH(C9,'Network Lists'!$C$2:$H$2,0)=2,1,0)</xm:f>
            <x14:dxf>
              <fill>
                <patternFill>
                  <bgColor indexed="10"/>
                </patternFill>
              </fill>
            </x14:dxf>
          </x14:cfRule>
          <xm:sqref>C9</xm:sqref>
        </x14:conditionalFormatting>
        <x14:conditionalFormatting xmlns:xm="http://schemas.microsoft.com/office/excel/2006/main">
          <x14:cfRule type="expression" priority="2739" stopIfTrue="1" id="{093F115C-8C8A-4512-93DA-9804F9CD2B8E}">
            <xm:f>IF(_xlfn.XMATCH(C9,'Network Lists'!$C$2:$H$2,0)=3,1,0)</xm:f>
            <x14:dxf>
              <fill>
                <patternFill>
                  <bgColor indexed="51"/>
                </patternFill>
              </fill>
            </x14:dxf>
          </x14:cfRule>
          <xm:sqref>C9</xm:sqref>
        </x14:conditionalFormatting>
        <x14:conditionalFormatting xmlns:xm="http://schemas.microsoft.com/office/excel/2006/main">
          <x14:cfRule type="expression" priority="2740" stopIfTrue="1" id="{755AA977-5C5E-4DE8-A91C-3DF6C010B9CC}">
            <xm:f>IF(_xlfn.XMATCH(C9,'Network Lists'!$C$2:$H$2,0)=4,1,0)</xm:f>
            <x14:dxf>
              <fill>
                <patternFill>
                  <bgColor indexed="13"/>
                </patternFill>
              </fill>
            </x14:dxf>
          </x14:cfRule>
          <xm:sqref>C9</xm:sqref>
        </x14:conditionalFormatting>
        <x14:conditionalFormatting xmlns:xm="http://schemas.microsoft.com/office/excel/2006/main">
          <x14:cfRule type="expression" priority="2741" stopIfTrue="1" id="{FF32628A-FE8A-4854-9412-605D6427F82D}">
            <xm:f>IF(_xlfn.XMATCH(C9,'Network Lists'!$C$2:$H$2,0)=5,1,0)</xm:f>
            <x14:dxf>
              <fill>
                <patternFill>
                  <bgColor indexed="50"/>
                </patternFill>
              </fill>
            </x14:dxf>
          </x14:cfRule>
          <xm:sqref>C9</xm:sqref>
        </x14:conditionalFormatting>
        <x14:conditionalFormatting xmlns:xm="http://schemas.microsoft.com/office/excel/2006/main">
          <x14:cfRule type="expression" priority="2742" stopIfTrue="1" id="{32878A09-253B-48D6-A184-6A2E6C53A82B}">
            <xm:f>IF(_xlfn.XMATCH(C9,'Network Lists'!$C$2:$H$2,0)=6,1,0)</xm:f>
            <x14:dxf>
              <fill>
                <patternFill>
                  <bgColor indexed="17"/>
                </patternFill>
              </fill>
            </x14:dxf>
          </x14:cfRule>
          <xm:sqref>C9</xm:sqref>
        </x14:conditionalFormatting>
        <x14:conditionalFormatting xmlns:xm="http://schemas.microsoft.com/office/excel/2006/main">
          <x14:cfRule type="expression" priority="2743" stopIfTrue="1" id="{71629192-E7F4-423B-AA63-5759511A0203}">
            <xm:f>IF(_xlfn.XMATCH(C10,'Network Lists'!$C$2:$H$2,0)=1,1,0)</xm:f>
            <x14:dxf>
              <fill>
                <patternFill>
                  <bgColor indexed="16"/>
                </patternFill>
              </fill>
            </x14:dxf>
          </x14:cfRule>
          <xm:sqref>C10</xm:sqref>
        </x14:conditionalFormatting>
        <x14:conditionalFormatting xmlns:xm="http://schemas.microsoft.com/office/excel/2006/main">
          <x14:cfRule type="expression" priority="2744" stopIfTrue="1" id="{43CD886F-50BC-41EC-A405-61835EDFAF83}">
            <xm:f>IF(_xlfn.XMATCH(C10,'Network Lists'!$C$2:$H$2,0)=2,1,0)</xm:f>
            <x14:dxf>
              <fill>
                <patternFill>
                  <bgColor indexed="10"/>
                </patternFill>
              </fill>
            </x14:dxf>
          </x14:cfRule>
          <xm:sqref>C10</xm:sqref>
        </x14:conditionalFormatting>
        <x14:conditionalFormatting xmlns:xm="http://schemas.microsoft.com/office/excel/2006/main">
          <x14:cfRule type="expression" priority="2745" stopIfTrue="1" id="{EE28EEEA-332B-43D4-A5F2-F7C0082D66E2}">
            <xm:f>IF(_xlfn.XMATCH(C10,'Network Lists'!$C$2:$H$2,0)=3,1,0)</xm:f>
            <x14:dxf>
              <fill>
                <patternFill>
                  <bgColor indexed="51"/>
                </patternFill>
              </fill>
            </x14:dxf>
          </x14:cfRule>
          <xm:sqref>C10</xm:sqref>
        </x14:conditionalFormatting>
        <x14:conditionalFormatting xmlns:xm="http://schemas.microsoft.com/office/excel/2006/main">
          <x14:cfRule type="expression" priority="2746" stopIfTrue="1" id="{DC3E995A-56A5-489B-A6C4-8456D1C48561}">
            <xm:f>IF(_xlfn.XMATCH(C10,'Network Lists'!$C$2:$H$2,0)=4,1,0)</xm:f>
            <x14:dxf>
              <fill>
                <patternFill>
                  <bgColor indexed="13"/>
                </patternFill>
              </fill>
            </x14:dxf>
          </x14:cfRule>
          <xm:sqref>C10</xm:sqref>
        </x14:conditionalFormatting>
        <x14:conditionalFormatting xmlns:xm="http://schemas.microsoft.com/office/excel/2006/main">
          <x14:cfRule type="expression" priority="2747" stopIfTrue="1" id="{F96FAD45-FDE9-47BB-8782-1F94BCCF1A3B}">
            <xm:f>IF(_xlfn.XMATCH(C10,'Network Lists'!$C$2:$H$2,0)=5,1,0)</xm:f>
            <x14:dxf>
              <fill>
                <patternFill>
                  <bgColor indexed="50"/>
                </patternFill>
              </fill>
            </x14:dxf>
          </x14:cfRule>
          <xm:sqref>C10</xm:sqref>
        </x14:conditionalFormatting>
        <x14:conditionalFormatting xmlns:xm="http://schemas.microsoft.com/office/excel/2006/main">
          <x14:cfRule type="expression" priority="2748" stopIfTrue="1" id="{3614D560-7985-40CA-AFE7-C43C4524AB7E}">
            <xm:f>IF(_xlfn.XMATCH(C10,'Network Lists'!$C$2:$H$2,0)=6,1,0)</xm:f>
            <x14:dxf>
              <fill>
                <patternFill>
                  <bgColor indexed="17"/>
                </patternFill>
              </fill>
            </x14:dxf>
          </x14:cfRule>
          <xm:sqref>C10</xm:sqref>
        </x14:conditionalFormatting>
        <x14:conditionalFormatting xmlns:xm="http://schemas.microsoft.com/office/excel/2006/main">
          <x14:cfRule type="expression" priority="2749" stopIfTrue="1" id="{7ACB7381-FC25-47F0-8F2B-0857A02C2E14}">
            <xm:f>IF(_xlfn.XMATCH(C11,'Network Lists'!$C$2:$H$2,0)=1,1,0)</xm:f>
            <x14:dxf>
              <fill>
                <patternFill>
                  <bgColor indexed="16"/>
                </patternFill>
              </fill>
            </x14:dxf>
          </x14:cfRule>
          <xm:sqref>C11</xm:sqref>
        </x14:conditionalFormatting>
        <x14:conditionalFormatting xmlns:xm="http://schemas.microsoft.com/office/excel/2006/main">
          <x14:cfRule type="expression" priority="2750" stopIfTrue="1" id="{F3BB6EFB-2376-4C7C-86D7-8F148F2347A9}">
            <xm:f>IF(_xlfn.XMATCH(C11,'Network Lists'!$C$2:$H$2,0)=2,1,0)</xm:f>
            <x14:dxf>
              <fill>
                <patternFill>
                  <bgColor indexed="10"/>
                </patternFill>
              </fill>
            </x14:dxf>
          </x14:cfRule>
          <xm:sqref>C11</xm:sqref>
        </x14:conditionalFormatting>
        <x14:conditionalFormatting xmlns:xm="http://schemas.microsoft.com/office/excel/2006/main">
          <x14:cfRule type="expression" priority="2751" stopIfTrue="1" id="{935C9AD3-BBC9-45D3-9291-29DA578D738A}">
            <xm:f>IF(_xlfn.XMATCH(C11,'Network Lists'!$C$2:$H$2,0)=3,1,0)</xm:f>
            <x14:dxf>
              <fill>
                <patternFill>
                  <bgColor indexed="51"/>
                </patternFill>
              </fill>
            </x14:dxf>
          </x14:cfRule>
          <xm:sqref>C11</xm:sqref>
        </x14:conditionalFormatting>
        <x14:conditionalFormatting xmlns:xm="http://schemas.microsoft.com/office/excel/2006/main">
          <x14:cfRule type="expression" priority="2752" stopIfTrue="1" id="{8275E890-AF01-4806-8C1F-AF5DCC816869}">
            <xm:f>IF(_xlfn.XMATCH(C11,'Network Lists'!$C$2:$H$2,0)=4,1,0)</xm:f>
            <x14:dxf>
              <fill>
                <patternFill>
                  <bgColor indexed="13"/>
                </patternFill>
              </fill>
            </x14:dxf>
          </x14:cfRule>
          <xm:sqref>C11</xm:sqref>
        </x14:conditionalFormatting>
        <x14:conditionalFormatting xmlns:xm="http://schemas.microsoft.com/office/excel/2006/main">
          <x14:cfRule type="expression" priority="2753" stopIfTrue="1" id="{F87DB272-DF9F-4EC9-AB2B-A223DFC51E3F}">
            <xm:f>IF(_xlfn.XMATCH(C11,'Network Lists'!$C$2:$H$2,0)=5,1,0)</xm:f>
            <x14:dxf>
              <fill>
                <patternFill>
                  <bgColor indexed="50"/>
                </patternFill>
              </fill>
            </x14:dxf>
          </x14:cfRule>
          <xm:sqref>C11</xm:sqref>
        </x14:conditionalFormatting>
        <x14:conditionalFormatting xmlns:xm="http://schemas.microsoft.com/office/excel/2006/main">
          <x14:cfRule type="expression" priority="2754" stopIfTrue="1" id="{FBDD39B8-5BD5-481B-AA72-80C12D100A1C}">
            <xm:f>IF(_xlfn.XMATCH(C11,'Network Lists'!$C$2:$H$2,0)=6,1,0)</xm:f>
            <x14:dxf>
              <fill>
                <patternFill>
                  <bgColor indexed="17"/>
                </patternFill>
              </fill>
            </x14:dxf>
          </x14:cfRule>
          <xm:sqref>C11</xm:sqref>
        </x14:conditionalFormatting>
        <x14:conditionalFormatting xmlns:xm="http://schemas.microsoft.com/office/excel/2006/main">
          <x14:cfRule type="expression" priority="2755" stopIfTrue="1" id="{F82FA982-EF60-4FA3-8FE5-B2B9C2E279F6}">
            <xm:f>IF(_xlfn.XMATCH(C12,'Network Lists'!$C$2:$H$2,0)=1,1,0)</xm:f>
            <x14:dxf>
              <fill>
                <patternFill>
                  <bgColor indexed="16"/>
                </patternFill>
              </fill>
            </x14:dxf>
          </x14:cfRule>
          <xm:sqref>C12</xm:sqref>
        </x14:conditionalFormatting>
        <x14:conditionalFormatting xmlns:xm="http://schemas.microsoft.com/office/excel/2006/main">
          <x14:cfRule type="expression" priority="2756" stopIfTrue="1" id="{777483A6-7E97-448B-89D8-716455AB7D8B}">
            <xm:f>IF(_xlfn.XMATCH(C12,'Network Lists'!$C$2:$H$2,0)=2,1,0)</xm:f>
            <x14:dxf>
              <fill>
                <patternFill>
                  <bgColor indexed="10"/>
                </patternFill>
              </fill>
            </x14:dxf>
          </x14:cfRule>
          <xm:sqref>C12</xm:sqref>
        </x14:conditionalFormatting>
        <x14:conditionalFormatting xmlns:xm="http://schemas.microsoft.com/office/excel/2006/main">
          <x14:cfRule type="expression" priority="2757" stopIfTrue="1" id="{B3A411A5-135C-45C5-820C-2DC9B3831EBA}">
            <xm:f>IF(_xlfn.XMATCH(C12,'Network Lists'!$C$2:$H$2,0)=3,1,0)</xm:f>
            <x14:dxf>
              <fill>
                <patternFill>
                  <bgColor indexed="51"/>
                </patternFill>
              </fill>
            </x14:dxf>
          </x14:cfRule>
          <xm:sqref>C12</xm:sqref>
        </x14:conditionalFormatting>
        <x14:conditionalFormatting xmlns:xm="http://schemas.microsoft.com/office/excel/2006/main">
          <x14:cfRule type="expression" priority="2758" stopIfTrue="1" id="{8FA35E5A-B4E0-415B-85A4-B2CCE5ED0BFD}">
            <xm:f>IF(_xlfn.XMATCH(C12,'Network Lists'!$C$2:$H$2,0)=4,1,0)</xm:f>
            <x14:dxf>
              <fill>
                <patternFill>
                  <bgColor indexed="13"/>
                </patternFill>
              </fill>
            </x14:dxf>
          </x14:cfRule>
          <xm:sqref>C12</xm:sqref>
        </x14:conditionalFormatting>
        <x14:conditionalFormatting xmlns:xm="http://schemas.microsoft.com/office/excel/2006/main">
          <x14:cfRule type="expression" priority="2759" stopIfTrue="1" id="{C53E88F0-52D3-4B83-A121-2E86052162D0}">
            <xm:f>IF(_xlfn.XMATCH(C12,'Network Lists'!$C$2:$H$2,0)=5,1,0)</xm:f>
            <x14:dxf>
              <fill>
                <patternFill>
                  <bgColor indexed="50"/>
                </patternFill>
              </fill>
            </x14:dxf>
          </x14:cfRule>
          <xm:sqref>C12</xm:sqref>
        </x14:conditionalFormatting>
        <x14:conditionalFormatting xmlns:xm="http://schemas.microsoft.com/office/excel/2006/main">
          <x14:cfRule type="expression" priority="2760" stopIfTrue="1" id="{87B6F285-80F2-4BC3-9BD0-E9D51C67FD43}">
            <xm:f>IF(_xlfn.XMATCH(C12,'Network Lists'!$C$2:$H$2,0)=6,1,0)</xm:f>
            <x14:dxf>
              <fill>
                <patternFill>
                  <bgColor indexed="17"/>
                </patternFill>
              </fill>
            </x14:dxf>
          </x14:cfRule>
          <xm:sqref>C12</xm:sqref>
        </x14:conditionalFormatting>
        <x14:conditionalFormatting xmlns:xm="http://schemas.microsoft.com/office/excel/2006/main">
          <x14:cfRule type="expression" priority="2761" stopIfTrue="1" id="{75D7D1D1-5B44-4383-A74F-4BF26419404C}">
            <xm:f>IF(_xlfn.XMATCH(C13,'Network Lists'!$C$2:$H$2,0)=1,1,0)</xm:f>
            <x14:dxf>
              <fill>
                <patternFill>
                  <bgColor indexed="16"/>
                </patternFill>
              </fill>
            </x14:dxf>
          </x14:cfRule>
          <xm:sqref>C13</xm:sqref>
        </x14:conditionalFormatting>
        <x14:conditionalFormatting xmlns:xm="http://schemas.microsoft.com/office/excel/2006/main">
          <x14:cfRule type="expression" priority="2762" stopIfTrue="1" id="{FCADD664-5709-492D-8AD7-E284255E1250}">
            <xm:f>IF(_xlfn.XMATCH(C13,'Network Lists'!$C$2:$H$2,0)=2,1,0)</xm:f>
            <x14:dxf>
              <fill>
                <patternFill>
                  <bgColor indexed="10"/>
                </patternFill>
              </fill>
            </x14:dxf>
          </x14:cfRule>
          <xm:sqref>C13</xm:sqref>
        </x14:conditionalFormatting>
        <x14:conditionalFormatting xmlns:xm="http://schemas.microsoft.com/office/excel/2006/main">
          <x14:cfRule type="expression" priority="2763" stopIfTrue="1" id="{B5416CBB-FCE2-4721-95F3-56DC0ED6F236}">
            <xm:f>IF(_xlfn.XMATCH(C13,'Network Lists'!$C$2:$H$2,0)=3,1,0)</xm:f>
            <x14:dxf>
              <fill>
                <patternFill>
                  <bgColor indexed="51"/>
                </patternFill>
              </fill>
            </x14:dxf>
          </x14:cfRule>
          <xm:sqref>C13</xm:sqref>
        </x14:conditionalFormatting>
        <x14:conditionalFormatting xmlns:xm="http://schemas.microsoft.com/office/excel/2006/main">
          <x14:cfRule type="expression" priority="2764" stopIfTrue="1" id="{459C059D-ACA6-4065-8E9D-19ABEB27F3CB}">
            <xm:f>IF(_xlfn.XMATCH(C13,'Network Lists'!$C$2:$H$2,0)=4,1,0)</xm:f>
            <x14:dxf>
              <fill>
                <patternFill>
                  <bgColor indexed="13"/>
                </patternFill>
              </fill>
            </x14:dxf>
          </x14:cfRule>
          <xm:sqref>C13</xm:sqref>
        </x14:conditionalFormatting>
        <x14:conditionalFormatting xmlns:xm="http://schemas.microsoft.com/office/excel/2006/main">
          <x14:cfRule type="expression" priority="2765" stopIfTrue="1" id="{AA259991-FAC7-4C80-AD6A-AD2592251E0B}">
            <xm:f>IF(_xlfn.XMATCH(C13,'Network Lists'!$C$2:$H$2,0)=5,1,0)</xm:f>
            <x14:dxf>
              <fill>
                <patternFill>
                  <bgColor indexed="50"/>
                </patternFill>
              </fill>
            </x14:dxf>
          </x14:cfRule>
          <xm:sqref>C13</xm:sqref>
        </x14:conditionalFormatting>
        <x14:conditionalFormatting xmlns:xm="http://schemas.microsoft.com/office/excel/2006/main">
          <x14:cfRule type="expression" priority="2766" stopIfTrue="1" id="{EB6339FD-85B6-42E8-B397-3FF2628D7A2B}">
            <xm:f>IF(_xlfn.XMATCH(C13,'Network Lists'!$C$2:$H$2,0)=6,1,0)</xm:f>
            <x14:dxf>
              <fill>
                <patternFill>
                  <bgColor indexed="17"/>
                </patternFill>
              </fill>
            </x14:dxf>
          </x14:cfRule>
          <xm:sqref>C13</xm:sqref>
        </x14:conditionalFormatting>
        <x14:conditionalFormatting xmlns:xm="http://schemas.microsoft.com/office/excel/2006/main">
          <x14:cfRule type="expression" priority="2767" stopIfTrue="1" id="{4129FA5F-E3C3-478E-9129-F16E5D7AED02}">
            <xm:f>IF(_xlfn.XMATCH(C14,'Network Lists'!$C$2:$H$2,0)=1,1,0)</xm:f>
            <x14:dxf>
              <fill>
                <patternFill>
                  <bgColor indexed="16"/>
                </patternFill>
              </fill>
            </x14:dxf>
          </x14:cfRule>
          <xm:sqref>C14</xm:sqref>
        </x14:conditionalFormatting>
        <x14:conditionalFormatting xmlns:xm="http://schemas.microsoft.com/office/excel/2006/main">
          <x14:cfRule type="expression" priority="2768" stopIfTrue="1" id="{A1A0E756-CC34-4DFC-8D69-992F776DF6A3}">
            <xm:f>IF(_xlfn.XMATCH(C14,'Network Lists'!$C$2:$H$2,0)=2,1,0)</xm:f>
            <x14:dxf>
              <fill>
                <patternFill>
                  <bgColor indexed="10"/>
                </patternFill>
              </fill>
            </x14:dxf>
          </x14:cfRule>
          <xm:sqref>C14</xm:sqref>
        </x14:conditionalFormatting>
        <x14:conditionalFormatting xmlns:xm="http://schemas.microsoft.com/office/excel/2006/main">
          <x14:cfRule type="expression" priority="2769" stopIfTrue="1" id="{C56038F0-FAAE-4189-8ECC-5BEEDB89B250}">
            <xm:f>IF(_xlfn.XMATCH(C14,'Network Lists'!$C$2:$H$2,0)=3,1,0)</xm:f>
            <x14:dxf>
              <fill>
                <patternFill>
                  <bgColor indexed="51"/>
                </patternFill>
              </fill>
            </x14:dxf>
          </x14:cfRule>
          <xm:sqref>C14</xm:sqref>
        </x14:conditionalFormatting>
        <x14:conditionalFormatting xmlns:xm="http://schemas.microsoft.com/office/excel/2006/main">
          <x14:cfRule type="expression" priority="2770" stopIfTrue="1" id="{A4AB1194-CD31-4EB6-BB2F-4E238B06E16C}">
            <xm:f>IF(_xlfn.XMATCH(C14,'Network Lists'!$C$2:$H$2,0)=4,1,0)</xm:f>
            <x14:dxf>
              <fill>
                <patternFill>
                  <bgColor indexed="13"/>
                </patternFill>
              </fill>
            </x14:dxf>
          </x14:cfRule>
          <xm:sqref>C14</xm:sqref>
        </x14:conditionalFormatting>
        <x14:conditionalFormatting xmlns:xm="http://schemas.microsoft.com/office/excel/2006/main">
          <x14:cfRule type="expression" priority="2771" stopIfTrue="1" id="{CE7F668C-3563-4760-BF76-ADC8E18B47D0}">
            <xm:f>IF(_xlfn.XMATCH(C14,'Network Lists'!$C$2:$H$2,0)=5,1,0)</xm:f>
            <x14:dxf>
              <fill>
                <patternFill>
                  <bgColor indexed="50"/>
                </patternFill>
              </fill>
            </x14:dxf>
          </x14:cfRule>
          <xm:sqref>C14</xm:sqref>
        </x14:conditionalFormatting>
        <x14:conditionalFormatting xmlns:xm="http://schemas.microsoft.com/office/excel/2006/main">
          <x14:cfRule type="expression" priority="2772" stopIfTrue="1" id="{8A576253-FE39-4989-AF30-4ACDAEE49FB8}">
            <xm:f>IF(_xlfn.XMATCH(C14,'Network Lists'!$C$2:$H$2,0)=6,1,0)</xm:f>
            <x14:dxf>
              <fill>
                <patternFill>
                  <bgColor indexed="17"/>
                </patternFill>
              </fill>
            </x14:dxf>
          </x14:cfRule>
          <xm:sqref>C14</xm:sqref>
        </x14:conditionalFormatting>
        <x14:conditionalFormatting xmlns:xm="http://schemas.microsoft.com/office/excel/2006/main">
          <x14:cfRule type="expression" priority="2773" stopIfTrue="1" id="{A63CBFB6-4B27-4ED3-BF93-8D242D45A4D9}">
            <xm:f>IF(_xlfn.XMATCH(C15,'Network Lists'!$C$2:$H$2,0)=1,1,0)</xm:f>
            <x14:dxf>
              <fill>
                <patternFill>
                  <bgColor indexed="16"/>
                </patternFill>
              </fill>
            </x14:dxf>
          </x14:cfRule>
          <xm:sqref>C15</xm:sqref>
        </x14:conditionalFormatting>
        <x14:conditionalFormatting xmlns:xm="http://schemas.microsoft.com/office/excel/2006/main">
          <x14:cfRule type="expression" priority="2774" stopIfTrue="1" id="{6DF0CA8A-6F46-40CB-ABFA-E3321656CBE0}">
            <xm:f>IF(_xlfn.XMATCH(C15,'Network Lists'!$C$2:$H$2,0)=2,1,0)</xm:f>
            <x14:dxf>
              <fill>
                <patternFill>
                  <bgColor indexed="10"/>
                </patternFill>
              </fill>
            </x14:dxf>
          </x14:cfRule>
          <xm:sqref>C15</xm:sqref>
        </x14:conditionalFormatting>
        <x14:conditionalFormatting xmlns:xm="http://schemas.microsoft.com/office/excel/2006/main">
          <x14:cfRule type="expression" priority="2775" stopIfTrue="1" id="{43193C46-9B96-4BF0-BCB1-4C3D78D67634}">
            <xm:f>IF(_xlfn.XMATCH(C15,'Network Lists'!$C$2:$H$2,0)=3,1,0)</xm:f>
            <x14:dxf>
              <fill>
                <patternFill>
                  <bgColor indexed="51"/>
                </patternFill>
              </fill>
            </x14:dxf>
          </x14:cfRule>
          <xm:sqref>C15</xm:sqref>
        </x14:conditionalFormatting>
        <x14:conditionalFormatting xmlns:xm="http://schemas.microsoft.com/office/excel/2006/main">
          <x14:cfRule type="expression" priority="2776" stopIfTrue="1" id="{2D8FE922-0459-4404-87A5-797DF16762BF}">
            <xm:f>IF(_xlfn.XMATCH(C15,'Network Lists'!$C$2:$H$2,0)=4,1,0)</xm:f>
            <x14:dxf>
              <fill>
                <patternFill>
                  <bgColor indexed="13"/>
                </patternFill>
              </fill>
            </x14:dxf>
          </x14:cfRule>
          <xm:sqref>C15</xm:sqref>
        </x14:conditionalFormatting>
        <x14:conditionalFormatting xmlns:xm="http://schemas.microsoft.com/office/excel/2006/main">
          <x14:cfRule type="expression" priority="2777" stopIfTrue="1" id="{2E06C6EB-877A-4748-9A3F-FB2848BF7680}">
            <xm:f>IF(_xlfn.XMATCH(C15,'Network Lists'!$C$2:$H$2,0)=5,1,0)</xm:f>
            <x14:dxf>
              <fill>
                <patternFill>
                  <bgColor indexed="50"/>
                </patternFill>
              </fill>
            </x14:dxf>
          </x14:cfRule>
          <xm:sqref>C15</xm:sqref>
        </x14:conditionalFormatting>
        <x14:conditionalFormatting xmlns:xm="http://schemas.microsoft.com/office/excel/2006/main">
          <x14:cfRule type="expression" priority="2778" stopIfTrue="1" id="{24417519-C213-4CD2-897E-CBC969B2F505}">
            <xm:f>IF(_xlfn.XMATCH(C15,'Network Lists'!$C$2:$H$2,0)=6,1,0)</xm:f>
            <x14:dxf>
              <fill>
                <patternFill>
                  <bgColor indexed="17"/>
                </patternFill>
              </fill>
            </x14:dxf>
          </x14:cfRule>
          <xm:sqref>C15</xm:sqref>
        </x14:conditionalFormatting>
        <x14:conditionalFormatting xmlns:xm="http://schemas.microsoft.com/office/excel/2006/main">
          <x14:cfRule type="expression" priority="2779" stopIfTrue="1" id="{4489BED0-8B66-4E6D-8FCF-A2DDD52E0F46}">
            <xm:f>IF(_xlfn.XMATCH(C16,'Network Lists'!$C$2:$H$2,0)=1,1,0)</xm:f>
            <x14:dxf>
              <fill>
                <patternFill>
                  <bgColor indexed="16"/>
                </patternFill>
              </fill>
            </x14:dxf>
          </x14:cfRule>
          <xm:sqref>C16</xm:sqref>
        </x14:conditionalFormatting>
        <x14:conditionalFormatting xmlns:xm="http://schemas.microsoft.com/office/excel/2006/main">
          <x14:cfRule type="expression" priority="2780" stopIfTrue="1" id="{E7181781-F3AF-427A-8DE6-AEEFA0D07E1E}">
            <xm:f>IF(_xlfn.XMATCH(C16,'Network Lists'!$C$2:$H$2,0)=2,1,0)</xm:f>
            <x14:dxf>
              <fill>
                <patternFill>
                  <bgColor indexed="10"/>
                </patternFill>
              </fill>
            </x14:dxf>
          </x14:cfRule>
          <xm:sqref>C16</xm:sqref>
        </x14:conditionalFormatting>
        <x14:conditionalFormatting xmlns:xm="http://schemas.microsoft.com/office/excel/2006/main">
          <x14:cfRule type="expression" priority="2781" stopIfTrue="1" id="{C32FDFF5-D05D-446C-8A3F-60D96587ED51}">
            <xm:f>IF(_xlfn.XMATCH(C16,'Network Lists'!$C$2:$H$2,0)=3,1,0)</xm:f>
            <x14:dxf>
              <fill>
                <patternFill>
                  <bgColor indexed="51"/>
                </patternFill>
              </fill>
            </x14:dxf>
          </x14:cfRule>
          <xm:sqref>C16</xm:sqref>
        </x14:conditionalFormatting>
        <x14:conditionalFormatting xmlns:xm="http://schemas.microsoft.com/office/excel/2006/main">
          <x14:cfRule type="expression" priority="2782" stopIfTrue="1" id="{90F59B73-3C1A-448E-8D56-9EC9E390E75B}">
            <xm:f>IF(_xlfn.XMATCH(C16,'Network Lists'!$C$2:$H$2,0)=4,1,0)</xm:f>
            <x14:dxf>
              <fill>
                <patternFill>
                  <bgColor indexed="13"/>
                </patternFill>
              </fill>
            </x14:dxf>
          </x14:cfRule>
          <xm:sqref>C16</xm:sqref>
        </x14:conditionalFormatting>
        <x14:conditionalFormatting xmlns:xm="http://schemas.microsoft.com/office/excel/2006/main">
          <x14:cfRule type="expression" priority="2783" stopIfTrue="1" id="{60060D08-A654-4FC0-B63B-EF7E333F0E81}">
            <xm:f>IF(_xlfn.XMATCH(C16,'Network Lists'!$C$2:$H$2,0)=5,1,0)</xm:f>
            <x14:dxf>
              <fill>
                <patternFill>
                  <bgColor indexed="50"/>
                </patternFill>
              </fill>
            </x14:dxf>
          </x14:cfRule>
          <xm:sqref>C16</xm:sqref>
        </x14:conditionalFormatting>
        <x14:conditionalFormatting xmlns:xm="http://schemas.microsoft.com/office/excel/2006/main">
          <x14:cfRule type="expression" priority="2784" stopIfTrue="1" id="{59204012-7BF3-4AC2-9B65-95C1137EAD4D}">
            <xm:f>IF(_xlfn.XMATCH(C16,'Network Lists'!$C$2:$H$2,0)=6,1,0)</xm:f>
            <x14:dxf>
              <fill>
                <patternFill>
                  <bgColor indexed="17"/>
                </patternFill>
              </fill>
            </x14:dxf>
          </x14:cfRule>
          <xm:sqref>C16</xm:sqref>
        </x14:conditionalFormatting>
        <x14:conditionalFormatting xmlns:xm="http://schemas.microsoft.com/office/excel/2006/main">
          <x14:cfRule type="expression" priority="2785" stopIfTrue="1" id="{C6302617-9947-4E9E-B199-7DA560639D3E}">
            <xm:f>IF(_xlfn.XMATCH(C17,'Network Lists'!$C$2:$H$2,0)=1,1,0)</xm:f>
            <x14:dxf>
              <fill>
                <patternFill>
                  <bgColor indexed="16"/>
                </patternFill>
              </fill>
            </x14:dxf>
          </x14:cfRule>
          <xm:sqref>C17</xm:sqref>
        </x14:conditionalFormatting>
        <x14:conditionalFormatting xmlns:xm="http://schemas.microsoft.com/office/excel/2006/main">
          <x14:cfRule type="expression" priority="2786" stopIfTrue="1" id="{A3D1672F-B1B7-44DC-BE05-DC7A838B9410}">
            <xm:f>IF(_xlfn.XMATCH(C17,'Network Lists'!$C$2:$H$2,0)=2,1,0)</xm:f>
            <x14:dxf>
              <fill>
                <patternFill>
                  <bgColor indexed="10"/>
                </patternFill>
              </fill>
            </x14:dxf>
          </x14:cfRule>
          <xm:sqref>C17</xm:sqref>
        </x14:conditionalFormatting>
        <x14:conditionalFormatting xmlns:xm="http://schemas.microsoft.com/office/excel/2006/main">
          <x14:cfRule type="expression" priority="2787" stopIfTrue="1" id="{C79333D0-E9BC-4E8C-80F3-0363E3E25F76}">
            <xm:f>IF(_xlfn.XMATCH(C17,'Network Lists'!$C$2:$H$2,0)=3,1,0)</xm:f>
            <x14:dxf>
              <fill>
                <patternFill>
                  <bgColor indexed="51"/>
                </patternFill>
              </fill>
            </x14:dxf>
          </x14:cfRule>
          <xm:sqref>C17</xm:sqref>
        </x14:conditionalFormatting>
        <x14:conditionalFormatting xmlns:xm="http://schemas.microsoft.com/office/excel/2006/main">
          <x14:cfRule type="expression" priority="2788" stopIfTrue="1" id="{E2B8BEA8-3ADB-41BE-859F-C0DA31891FB5}">
            <xm:f>IF(_xlfn.XMATCH(C17,'Network Lists'!$C$2:$H$2,0)=4,1,0)</xm:f>
            <x14:dxf>
              <fill>
                <patternFill>
                  <bgColor indexed="13"/>
                </patternFill>
              </fill>
            </x14:dxf>
          </x14:cfRule>
          <xm:sqref>C17</xm:sqref>
        </x14:conditionalFormatting>
        <x14:conditionalFormatting xmlns:xm="http://schemas.microsoft.com/office/excel/2006/main">
          <x14:cfRule type="expression" priority="2789" stopIfTrue="1" id="{F164F7EF-A152-40A6-8E33-99CC88D2D675}">
            <xm:f>IF(_xlfn.XMATCH(C17,'Network Lists'!$C$2:$H$2,0)=5,1,0)</xm:f>
            <x14:dxf>
              <fill>
                <patternFill>
                  <bgColor indexed="50"/>
                </patternFill>
              </fill>
            </x14:dxf>
          </x14:cfRule>
          <xm:sqref>C17</xm:sqref>
        </x14:conditionalFormatting>
        <x14:conditionalFormatting xmlns:xm="http://schemas.microsoft.com/office/excel/2006/main">
          <x14:cfRule type="expression" priority="2790" stopIfTrue="1" id="{F3D2685E-110E-4538-8762-F5C6EEFA128C}">
            <xm:f>IF(_xlfn.XMATCH(C17,'Network Lists'!$C$2:$H$2,0)=6,1,0)</xm:f>
            <x14:dxf>
              <fill>
                <patternFill>
                  <bgColor indexed="17"/>
                </patternFill>
              </fill>
            </x14:dxf>
          </x14:cfRule>
          <xm:sqref>C17</xm:sqref>
        </x14:conditionalFormatting>
        <x14:conditionalFormatting xmlns:xm="http://schemas.microsoft.com/office/excel/2006/main">
          <x14:cfRule type="expression" priority="2791" stopIfTrue="1" id="{F7A6C5E7-BAC2-4B6A-8F40-3C152C43BE94}">
            <xm:f>IF(_xlfn.XMATCH(D3,'Network Lists'!$C$3:$H$3,0)=1,1,0)</xm:f>
            <x14:dxf>
              <fill>
                <patternFill>
                  <bgColor indexed="16"/>
                </patternFill>
              </fill>
            </x14:dxf>
          </x14:cfRule>
          <xm:sqref>D3</xm:sqref>
        </x14:conditionalFormatting>
        <x14:conditionalFormatting xmlns:xm="http://schemas.microsoft.com/office/excel/2006/main">
          <x14:cfRule type="expression" priority="2792" stopIfTrue="1" id="{903BD8CD-8C68-4A98-B77C-508D5BD01639}">
            <xm:f>IF(_xlfn.XMATCH(D3,'Network Lists'!$C$3:$H$3,0)=2,1,0)</xm:f>
            <x14:dxf>
              <fill>
                <patternFill>
                  <bgColor indexed="10"/>
                </patternFill>
              </fill>
            </x14:dxf>
          </x14:cfRule>
          <xm:sqref>D3</xm:sqref>
        </x14:conditionalFormatting>
        <x14:conditionalFormatting xmlns:xm="http://schemas.microsoft.com/office/excel/2006/main">
          <x14:cfRule type="expression" priority="2793" stopIfTrue="1" id="{8051DDF1-10AC-4ABF-8E42-A43A9C69BAA1}">
            <xm:f>IF(_xlfn.XMATCH(D3,'Network Lists'!$C$3:$H$3,0)=3,1,0)</xm:f>
            <x14:dxf>
              <fill>
                <patternFill>
                  <bgColor indexed="51"/>
                </patternFill>
              </fill>
            </x14:dxf>
          </x14:cfRule>
          <xm:sqref>D3</xm:sqref>
        </x14:conditionalFormatting>
        <x14:conditionalFormatting xmlns:xm="http://schemas.microsoft.com/office/excel/2006/main">
          <x14:cfRule type="expression" priority="2794" stopIfTrue="1" id="{1DBC863E-C53A-4914-8800-25B2E1ADD1F2}">
            <xm:f>IF(_xlfn.XMATCH(D3,'Network Lists'!$C$3:$H$3,0)=4,1,0)</xm:f>
            <x14:dxf>
              <fill>
                <patternFill>
                  <bgColor indexed="13"/>
                </patternFill>
              </fill>
            </x14:dxf>
          </x14:cfRule>
          <xm:sqref>D3</xm:sqref>
        </x14:conditionalFormatting>
        <x14:conditionalFormatting xmlns:xm="http://schemas.microsoft.com/office/excel/2006/main">
          <x14:cfRule type="expression" priority="2795" stopIfTrue="1" id="{2A6C1B33-37B2-4E94-AB3B-5BCA284DD21A}">
            <xm:f>IF(_xlfn.XMATCH(D3,'Network Lists'!$C$3:$H$3,0)=5,1,0)</xm:f>
            <x14:dxf>
              <fill>
                <patternFill>
                  <bgColor indexed="50"/>
                </patternFill>
              </fill>
            </x14:dxf>
          </x14:cfRule>
          <xm:sqref>D3</xm:sqref>
        </x14:conditionalFormatting>
        <x14:conditionalFormatting xmlns:xm="http://schemas.microsoft.com/office/excel/2006/main">
          <x14:cfRule type="expression" priority="2796" stopIfTrue="1" id="{0F1E9AD2-FDB5-4FAB-BAC1-E7130AC3733F}">
            <xm:f>IF(_xlfn.XMATCH(D3,'Network Lists'!$C$3:$H$3,0)=6,1,0)</xm:f>
            <x14:dxf>
              <fill>
                <patternFill>
                  <bgColor indexed="17"/>
                </patternFill>
              </fill>
            </x14:dxf>
          </x14:cfRule>
          <xm:sqref>D3</xm:sqref>
        </x14:conditionalFormatting>
        <x14:conditionalFormatting xmlns:xm="http://schemas.microsoft.com/office/excel/2006/main">
          <x14:cfRule type="expression" priority="2797" stopIfTrue="1" id="{A78688C5-D937-4B62-885E-1C1AF96C2554}">
            <xm:f>IF(_xlfn.XMATCH(D4,'Network Lists'!$C$3:$H$3,0)=1,1,0)</xm:f>
            <x14:dxf>
              <fill>
                <patternFill>
                  <bgColor indexed="16"/>
                </patternFill>
              </fill>
            </x14:dxf>
          </x14:cfRule>
          <xm:sqref>D4</xm:sqref>
        </x14:conditionalFormatting>
        <x14:conditionalFormatting xmlns:xm="http://schemas.microsoft.com/office/excel/2006/main">
          <x14:cfRule type="expression" priority="2798" stopIfTrue="1" id="{8988AF68-3B10-425B-B2F0-6D3A381EC88C}">
            <xm:f>IF(_xlfn.XMATCH(D4,'Network Lists'!$C$3:$H$3,0)=2,1,0)</xm:f>
            <x14:dxf>
              <fill>
                <patternFill>
                  <bgColor indexed="10"/>
                </patternFill>
              </fill>
            </x14:dxf>
          </x14:cfRule>
          <xm:sqref>D4</xm:sqref>
        </x14:conditionalFormatting>
        <x14:conditionalFormatting xmlns:xm="http://schemas.microsoft.com/office/excel/2006/main">
          <x14:cfRule type="expression" priority="2799" stopIfTrue="1" id="{BA912445-932C-460E-89B6-1E52A0896566}">
            <xm:f>IF(_xlfn.XMATCH(D4,'Network Lists'!$C$3:$H$3,0)=3,1,0)</xm:f>
            <x14:dxf>
              <fill>
                <patternFill>
                  <bgColor indexed="51"/>
                </patternFill>
              </fill>
            </x14:dxf>
          </x14:cfRule>
          <xm:sqref>D4</xm:sqref>
        </x14:conditionalFormatting>
        <x14:conditionalFormatting xmlns:xm="http://schemas.microsoft.com/office/excel/2006/main">
          <x14:cfRule type="expression" priority="2800" stopIfTrue="1" id="{6DC21835-1752-4FFD-9715-19340668B5EA}">
            <xm:f>IF(_xlfn.XMATCH(D4,'Network Lists'!$C$3:$H$3,0)=4,1,0)</xm:f>
            <x14:dxf>
              <fill>
                <patternFill>
                  <bgColor indexed="13"/>
                </patternFill>
              </fill>
            </x14:dxf>
          </x14:cfRule>
          <xm:sqref>D4</xm:sqref>
        </x14:conditionalFormatting>
        <x14:conditionalFormatting xmlns:xm="http://schemas.microsoft.com/office/excel/2006/main">
          <x14:cfRule type="expression" priority="2801" stopIfTrue="1" id="{5059DA46-D6EB-4055-A7B7-F94C1DC0663E}">
            <xm:f>IF(_xlfn.XMATCH(D4,'Network Lists'!$C$3:$H$3,0)=5,1,0)</xm:f>
            <x14:dxf>
              <fill>
                <patternFill>
                  <bgColor indexed="50"/>
                </patternFill>
              </fill>
            </x14:dxf>
          </x14:cfRule>
          <xm:sqref>D4</xm:sqref>
        </x14:conditionalFormatting>
        <x14:conditionalFormatting xmlns:xm="http://schemas.microsoft.com/office/excel/2006/main">
          <x14:cfRule type="expression" priority="2802" stopIfTrue="1" id="{B3BB6250-0AF4-4E0F-8485-2644A01ED772}">
            <xm:f>IF(_xlfn.XMATCH(D4,'Network Lists'!$C$3:$H$3,0)=6,1,0)</xm:f>
            <x14:dxf>
              <fill>
                <patternFill>
                  <bgColor indexed="17"/>
                </patternFill>
              </fill>
            </x14:dxf>
          </x14:cfRule>
          <xm:sqref>D4</xm:sqref>
        </x14:conditionalFormatting>
        <x14:conditionalFormatting xmlns:xm="http://schemas.microsoft.com/office/excel/2006/main">
          <x14:cfRule type="expression" priority="2803" stopIfTrue="1" id="{CFBBD719-196E-47FE-8B33-DA61C77FCE0A}">
            <xm:f>IF(_xlfn.XMATCH(D5,'Network Lists'!$C$3:$H$3,0)=1,1,0)</xm:f>
            <x14:dxf>
              <fill>
                <patternFill>
                  <bgColor indexed="16"/>
                </patternFill>
              </fill>
            </x14:dxf>
          </x14:cfRule>
          <xm:sqref>D5</xm:sqref>
        </x14:conditionalFormatting>
        <x14:conditionalFormatting xmlns:xm="http://schemas.microsoft.com/office/excel/2006/main">
          <x14:cfRule type="expression" priority="2804" stopIfTrue="1" id="{E51EE915-15AE-4808-B999-3954E3C04A88}">
            <xm:f>IF(_xlfn.XMATCH(D5,'Network Lists'!$C$3:$H$3,0)=2,1,0)</xm:f>
            <x14:dxf>
              <fill>
                <patternFill>
                  <bgColor indexed="10"/>
                </patternFill>
              </fill>
            </x14:dxf>
          </x14:cfRule>
          <xm:sqref>D5</xm:sqref>
        </x14:conditionalFormatting>
        <x14:conditionalFormatting xmlns:xm="http://schemas.microsoft.com/office/excel/2006/main">
          <x14:cfRule type="expression" priority="2805" stopIfTrue="1" id="{57AEEB23-7269-4254-A21E-104FA4C5C785}">
            <xm:f>IF(_xlfn.XMATCH(D5,'Network Lists'!$C$3:$H$3,0)=3,1,0)</xm:f>
            <x14:dxf>
              <fill>
                <patternFill>
                  <bgColor indexed="51"/>
                </patternFill>
              </fill>
            </x14:dxf>
          </x14:cfRule>
          <xm:sqref>D5</xm:sqref>
        </x14:conditionalFormatting>
        <x14:conditionalFormatting xmlns:xm="http://schemas.microsoft.com/office/excel/2006/main">
          <x14:cfRule type="expression" priority="2806" stopIfTrue="1" id="{78EC2FC3-3A4B-496F-85D1-3313B6AE574B}">
            <xm:f>IF(_xlfn.XMATCH(D5,'Network Lists'!$C$3:$H$3,0)=4,1,0)</xm:f>
            <x14:dxf>
              <fill>
                <patternFill>
                  <bgColor indexed="13"/>
                </patternFill>
              </fill>
            </x14:dxf>
          </x14:cfRule>
          <xm:sqref>D5</xm:sqref>
        </x14:conditionalFormatting>
        <x14:conditionalFormatting xmlns:xm="http://schemas.microsoft.com/office/excel/2006/main">
          <x14:cfRule type="expression" priority="2807" stopIfTrue="1" id="{462DD527-CBA8-4E16-A404-41B8014B94C6}">
            <xm:f>IF(_xlfn.XMATCH(D5,'Network Lists'!$C$3:$H$3,0)=5,1,0)</xm:f>
            <x14:dxf>
              <fill>
                <patternFill>
                  <bgColor indexed="50"/>
                </patternFill>
              </fill>
            </x14:dxf>
          </x14:cfRule>
          <xm:sqref>D5</xm:sqref>
        </x14:conditionalFormatting>
        <x14:conditionalFormatting xmlns:xm="http://schemas.microsoft.com/office/excel/2006/main">
          <x14:cfRule type="expression" priority="2808" stopIfTrue="1" id="{4DC2717E-C7C7-4B57-A94E-23CD752FC28A}">
            <xm:f>IF(_xlfn.XMATCH(D5,'Network Lists'!$C$3:$H$3,0)=6,1,0)</xm:f>
            <x14:dxf>
              <fill>
                <patternFill>
                  <bgColor indexed="17"/>
                </patternFill>
              </fill>
            </x14:dxf>
          </x14:cfRule>
          <xm:sqref>D5</xm:sqref>
        </x14:conditionalFormatting>
        <x14:conditionalFormatting xmlns:xm="http://schemas.microsoft.com/office/excel/2006/main">
          <x14:cfRule type="expression" priority="2809" stopIfTrue="1" id="{D2C6918F-37D0-458E-8C13-4EBCD2B4E772}">
            <xm:f>IF(_xlfn.XMATCH(D6,'Network Lists'!$C$3:$H$3,0)=1,1,0)</xm:f>
            <x14:dxf>
              <fill>
                <patternFill>
                  <bgColor indexed="16"/>
                </patternFill>
              </fill>
            </x14:dxf>
          </x14:cfRule>
          <xm:sqref>D6</xm:sqref>
        </x14:conditionalFormatting>
        <x14:conditionalFormatting xmlns:xm="http://schemas.microsoft.com/office/excel/2006/main">
          <x14:cfRule type="expression" priority="2810" stopIfTrue="1" id="{AB0520D3-B70C-472F-B160-679A6EE3C00A}">
            <xm:f>IF(_xlfn.XMATCH(D6,'Network Lists'!$C$3:$H$3,0)=2,1,0)</xm:f>
            <x14:dxf>
              <fill>
                <patternFill>
                  <bgColor indexed="10"/>
                </patternFill>
              </fill>
            </x14:dxf>
          </x14:cfRule>
          <xm:sqref>D6</xm:sqref>
        </x14:conditionalFormatting>
        <x14:conditionalFormatting xmlns:xm="http://schemas.microsoft.com/office/excel/2006/main">
          <x14:cfRule type="expression" priority="2811" stopIfTrue="1" id="{21F4875E-63A0-49E6-9815-33F23C086608}">
            <xm:f>IF(_xlfn.XMATCH(D6,'Network Lists'!$C$3:$H$3,0)=3,1,0)</xm:f>
            <x14:dxf>
              <fill>
                <patternFill>
                  <bgColor indexed="51"/>
                </patternFill>
              </fill>
            </x14:dxf>
          </x14:cfRule>
          <xm:sqref>D6</xm:sqref>
        </x14:conditionalFormatting>
        <x14:conditionalFormatting xmlns:xm="http://schemas.microsoft.com/office/excel/2006/main">
          <x14:cfRule type="expression" priority="2812" stopIfTrue="1" id="{8AA83465-507F-43E1-8FD0-F468862BA573}">
            <xm:f>IF(_xlfn.XMATCH(D6,'Network Lists'!$C$3:$H$3,0)=4,1,0)</xm:f>
            <x14:dxf>
              <fill>
                <patternFill>
                  <bgColor indexed="13"/>
                </patternFill>
              </fill>
            </x14:dxf>
          </x14:cfRule>
          <xm:sqref>D6</xm:sqref>
        </x14:conditionalFormatting>
        <x14:conditionalFormatting xmlns:xm="http://schemas.microsoft.com/office/excel/2006/main">
          <x14:cfRule type="expression" priority="2813" stopIfTrue="1" id="{E1D10F04-6360-45C0-83E1-18FE62E52634}">
            <xm:f>IF(_xlfn.XMATCH(D6,'Network Lists'!$C$3:$H$3,0)=5,1,0)</xm:f>
            <x14:dxf>
              <fill>
                <patternFill>
                  <bgColor indexed="50"/>
                </patternFill>
              </fill>
            </x14:dxf>
          </x14:cfRule>
          <xm:sqref>D6</xm:sqref>
        </x14:conditionalFormatting>
        <x14:conditionalFormatting xmlns:xm="http://schemas.microsoft.com/office/excel/2006/main">
          <x14:cfRule type="expression" priority="2814" stopIfTrue="1" id="{DD26F0DA-CD76-43D7-979C-8139FDE9B0AA}">
            <xm:f>IF(_xlfn.XMATCH(D6,'Network Lists'!$C$3:$H$3,0)=6,1,0)</xm:f>
            <x14:dxf>
              <fill>
                <patternFill>
                  <bgColor indexed="17"/>
                </patternFill>
              </fill>
            </x14:dxf>
          </x14:cfRule>
          <xm:sqref>D6</xm:sqref>
        </x14:conditionalFormatting>
        <x14:conditionalFormatting xmlns:xm="http://schemas.microsoft.com/office/excel/2006/main">
          <x14:cfRule type="expression" priority="2815" stopIfTrue="1" id="{5447A383-D713-4531-9809-FC49C18BDE08}">
            <xm:f>IF(_xlfn.XMATCH(D7,'Network Lists'!$C$3:$H$3,0)=1,1,0)</xm:f>
            <x14:dxf>
              <fill>
                <patternFill>
                  <bgColor indexed="16"/>
                </patternFill>
              </fill>
            </x14:dxf>
          </x14:cfRule>
          <xm:sqref>D7</xm:sqref>
        </x14:conditionalFormatting>
        <x14:conditionalFormatting xmlns:xm="http://schemas.microsoft.com/office/excel/2006/main">
          <x14:cfRule type="expression" priority="2816" stopIfTrue="1" id="{E5C97068-70B5-4579-A30C-80911120FDF6}">
            <xm:f>IF(_xlfn.XMATCH(D7,'Network Lists'!$C$3:$H$3,0)=2,1,0)</xm:f>
            <x14:dxf>
              <fill>
                <patternFill>
                  <bgColor indexed="10"/>
                </patternFill>
              </fill>
            </x14:dxf>
          </x14:cfRule>
          <xm:sqref>D7</xm:sqref>
        </x14:conditionalFormatting>
        <x14:conditionalFormatting xmlns:xm="http://schemas.microsoft.com/office/excel/2006/main">
          <x14:cfRule type="expression" priority="2817" stopIfTrue="1" id="{75121FFD-63A5-4F9E-A48C-7991B20A6D58}">
            <xm:f>IF(_xlfn.XMATCH(D7,'Network Lists'!$C$3:$H$3,0)=3,1,0)</xm:f>
            <x14:dxf>
              <fill>
                <patternFill>
                  <bgColor indexed="51"/>
                </patternFill>
              </fill>
            </x14:dxf>
          </x14:cfRule>
          <xm:sqref>D7</xm:sqref>
        </x14:conditionalFormatting>
        <x14:conditionalFormatting xmlns:xm="http://schemas.microsoft.com/office/excel/2006/main">
          <x14:cfRule type="expression" priority="2818" stopIfTrue="1" id="{C916CCEA-BAF3-4DF3-A28D-DFFE93F7E7C7}">
            <xm:f>IF(_xlfn.XMATCH(D7,'Network Lists'!$C$3:$H$3,0)=4,1,0)</xm:f>
            <x14:dxf>
              <fill>
                <patternFill>
                  <bgColor indexed="13"/>
                </patternFill>
              </fill>
            </x14:dxf>
          </x14:cfRule>
          <xm:sqref>D7</xm:sqref>
        </x14:conditionalFormatting>
        <x14:conditionalFormatting xmlns:xm="http://schemas.microsoft.com/office/excel/2006/main">
          <x14:cfRule type="expression" priority="2819" stopIfTrue="1" id="{18C452B1-1B80-4E4D-A5C2-85004A6C0161}">
            <xm:f>IF(_xlfn.XMATCH(D7,'Network Lists'!$C$3:$H$3,0)=5,1,0)</xm:f>
            <x14:dxf>
              <fill>
                <patternFill>
                  <bgColor indexed="50"/>
                </patternFill>
              </fill>
            </x14:dxf>
          </x14:cfRule>
          <xm:sqref>D7</xm:sqref>
        </x14:conditionalFormatting>
        <x14:conditionalFormatting xmlns:xm="http://schemas.microsoft.com/office/excel/2006/main">
          <x14:cfRule type="expression" priority="2820" stopIfTrue="1" id="{51BD186A-01EC-4955-B89E-9D10753068AF}">
            <xm:f>IF(_xlfn.XMATCH(D7,'Network Lists'!$C$3:$H$3,0)=6,1,0)</xm:f>
            <x14:dxf>
              <fill>
                <patternFill>
                  <bgColor indexed="17"/>
                </patternFill>
              </fill>
            </x14:dxf>
          </x14:cfRule>
          <xm:sqref>D7</xm:sqref>
        </x14:conditionalFormatting>
        <x14:conditionalFormatting xmlns:xm="http://schemas.microsoft.com/office/excel/2006/main">
          <x14:cfRule type="expression" priority="2821" stopIfTrue="1" id="{FB97DA62-03E9-49FE-8F07-854A014910F4}">
            <xm:f>IF(_xlfn.XMATCH(D8,'Network Lists'!$C$3:$H$3,0)=1,1,0)</xm:f>
            <x14:dxf>
              <fill>
                <patternFill>
                  <bgColor indexed="16"/>
                </patternFill>
              </fill>
            </x14:dxf>
          </x14:cfRule>
          <xm:sqref>D8</xm:sqref>
        </x14:conditionalFormatting>
        <x14:conditionalFormatting xmlns:xm="http://schemas.microsoft.com/office/excel/2006/main">
          <x14:cfRule type="expression" priority="2822" stopIfTrue="1" id="{35F0CBEC-D30C-41FA-99D2-B395C568EFD0}">
            <xm:f>IF(_xlfn.XMATCH(D8,'Network Lists'!$C$3:$H$3,0)=2,1,0)</xm:f>
            <x14:dxf>
              <fill>
                <patternFill>
                  <bgColor indexed="10"/>
                </patternFill>
              </fill>
            </x14:dxf>
          </x14:cfRule>
          <xm:sqref>D8</xm:sqref>
        </x14:conditionalFormatting>
        <x14:conditionalFormatting xmlns:xm="http://schemas.microsoft.com/office/excel/2006/main">
          <x14:cfRule type="expression" priority="2823" stopIfTrue="1" id="{46759E6F-B61F-4501-A5ED-7077572CFB34}">
            <xm:f>IF(_xlfn.XMATCH(D8,'Network Lists'!$C$3:$H$3,0)=3,1,0)</xm:f>
            <x14:dxf>
              <fill>
                <patternFill>
                  <bgColor indexed="51"/>
                </patternFill>
              </fill>
            </x14:dxf>
          </x14:cfRule>
          <xm:sqref>D8</xm:sqref>
        </x14:conditionalFormatting>
        <x14:conditionalFormatting xmlns:xm="http://schemas.microsoft.com/office/excel/2006/main">
          <x14:cfRule type="expression" priority="2824" stopIfTrue="1" id="{41AC5FE5-088E-42CD-8D87-7FE44EE832CF}">
            <xm:f>IF(_xlfn.XMATCH(D8,'Network Lists'!$C$3:$H$3,0)=4,1,0)</xm:f>
            <x14:dxf>
              <fill>
                <patternFill>
                  <bgColor indexed="13"/>
                </patternFill>
              </fill>
            </x14:dxf>
          </x14:cfRule>
          <xm:sqref>D8</xm:sqref>
        </x14:conditionalFormatting>
        <x14:conditionalFormatting xmlns:xm="http://schemas.microsoft.com/office/excel/2006/main">
          <x14:cfRule type="expression" priority="2825" stopIfTrue="1" id="{299AFBF0-472D-41F8-8D8F-98EE0913AD8B}">
            <xm:f>IF(_xlfn.XMATCH(D8,'Network Lists'!$C$3:$H$3,0)=5,1,0)</xm:f>
            <x14:dxf>
              <fill>
                <patternFill>
                  <bgColor indexed="50"/>
                </patternFill>
              </fill>
            </x14:dxf>
          </x14:cfRule>
          <xm:sqref>D8</xm:sqref>
        </x14:conditionalFormatting>
        <x14:conditionalFormatting xmlns:xm="http://schemas.microsoft.com/office/excel/2006/main">
          <x14:cfRule type="expression" priority="2826" stopIfTrue="1" id="{19611D86-8851-4315-A48C-FA73514CFDA8}">
            <xm:f>IF(_xlfn.XMATCH(D8,'Network Lists'!$C$3:$H$3,0)=6,1,0)</xm:f>
            <x14:dxf>
              <fill>
                <patternFill>
                  <bgColor indexed="17"/>
                </patternFill>
              </fill>
            </x14:dxf>
          </x14:cfRule>
          <xm:sqref>D8</xm:sqref>
        </x14:conditionalFormatting>
        <x14:conditionalFormatting xmlns:xm="http://schemas.microsoft.com/office/excel/2006/main">
          <x14:cfRule type="expression" priority="2827" stopIfTrue="1" id="{D02FA109-5DBC-498E-B44B-EA7DE2F2F1B2}">
            <xm:f>IF(_xlfn.XMATCH(D9,'Network Lists'!$C$3:$H$3,0)=1,1,0)</xm:f>
            <x14:dxf>
              <fill>
                <patternFill>
                  <bgColor indexed="16"/>
                </patternFill>
              </fill>
            </x14:dxf>
          </x14:cfRule>
          <xm:sqref>D9</xm:sqref>
        </x14:conditionalFormatting>
        <x14:conditionalFormatting xmlns:xm="http://schemas.microsoft.com/office/excel/2006/main">
          <x14:cfRule type="expression" priority="2828" stopIfTrue="1" id="{EFB7656F-69FE-441D-AD03-4D8A4E26E1F0}">
            <xm:f>IF(_xlfn.XMATCH(D9,'Network Lists'!$C$3:$H$3,0)=2,1,0)</xm:f>
            <x14:dxf>
              <fill>
                <patternFill>
                  <bgColor indexed="10"/>
                </patternFill>
              </fill>
            </x14:dxf>
          </x14:cfRule>
          <xm:sqref>D9</xm:sqref>
        </x14:conditionalFormatting>
        <x14:conditionalFormatting xmlns:xm="http://schemas.microsoft.com/office/excel/2006/main">
          <x14:cfRule type="expression" priority="2829" stopIfTrue="1" id="{13637FFD-5A5F-4671-981A-2077EA5DBCA5}">
            <xm:f>IF(_xlfn.XMATCH(D9,'Network Lists'!$C$3:$H$3,0)=3,1,0)</xm:f>
            <x14:dxf>
              <fill>
                <patternFill>
                  <bgColor indexed="51"/>
                </patternFill>
              </fill>
            </x14:dxf>
          </x14:cfRule>
          <xm:sqref>D9</xm:sqref>
        </x14:conditionalFormatting>
        <x14:conditionalFormatting xmlns:xm="http://schemas.microsoft.com/office/excel/2006/main">
          <x14:cfRule type="expression" priority="2830" stopIfTrue="1" id="{E0EC0F7B-933A-4308-89AA-06C4B7AABC12}">
            <xm:f>IF(_xlfn.XMATCH(D9,'Network Lists'!$C$3:$H$3,0)=4,1,0)</xm:f>
            <x14:dxf>
              <fill>
                <patternFill>
                  <bgColor indexed="13"/>
                </patternFill>
              </fill>
            </x14:dxf>
          </x14:cfRule>
          <xm:sqref>D9</xm:sqref>
        </x14:conditionalFormatting>
        <x14:conditionalFormatting xmlns:xm="http://schemas.microsoft.com/office/excel/2006/main">
          <x14:cfRule type="expression" priority="2831" stopIfTrue="1" id="{F9B18C9D-E385-4E70-80EA-53043754AE6F}">
            <xm:f>IF(_xlfn.XMATCH(D9,'Network Lists'!$C$3:$H$3,0)=5,1,0)</xm:f>
            <x14:dxf>
              <fill>
                <patternFill>
                  <bgColor indexed="50"/>
                </patternFill>
              </fill>
            </x14:dxf>
          </x14:cfRule>
          <xm:sqref>D9</xm:sqref>
        </x14:conditionalFormatting>
        <x14:conditionalFormatting xmlns:xm="http://schemas.microsoft.com/office/excel/2006/main">
          <x14:cfRule type="expression" priority="2832" stopIfTrue="1" id="{B08C648E-6C0B-483D-A302-A64339AC9BE9}">
            <xm:f>IF(_xlfn.XMATCH(D9,'Network Lists'!$C$3:$H$3,0)=6,1,0)</xm:f>
            <x14:dxf>
              <fill>
                <patternFill>
                  <bgColor indexed="17"/>
                </patternFill>
              </fill>
            </x14:dxf>
          </x14:cfRule>
          <xm:sqref>D9</xm:sqref>
        </x14:conditionalFormatting>
        <x14:conditionalFormatting xmlns:xm="http://schemas.microsoft.com/office/excel/2006/main">
          <x14:cfRule type="expression" priority="2833" stopIfTrue="1" id="{D52AB1FC-57C4-4AC0-9540-D26241470C56}">
            <xm:f>IF(_xlfn.XMATCH(D10,'Network Lists'!$C$3:$H$3,0)=1,1,0)</xm:f>
            <x14:dxf>
              <fill>
                <patternFill>
                  <bgColor indexed="16"/>
                </patternFill>
              </fill>
            </x14:dxf>
          </x14:cfRule>
          <xm:sqref>D10</xm:sqref>
        </x14:conditionalFormatting>
        <x14:conditionalFormatting xmlns:xm="http://schemas.microsoft.com/office/excel/2006/main">
          <x14:cfRule type="expression" priority="2834" stopIfTrue="1" id="{7C214D02-7DD7-4ADC-9699-CBF6758A5572}">
            <xm:f>IF(_xlfn.XMATCH(D10,'Network Lists'!$C$3:$H$3,0)=2,1,0)</xm:f>
            <x14:dxf>
              <fill>
                <patternFill>
                  <bgColor indexed="10"/>
                </patternFill>
              </fill>
            </x14:dxf>
          </x14:cfRule>
          <xm:sqref>D10</xm:sqref>
        </x14:conditionalFormatting>
        <x14:conditionalFormatting xmlns:xm="http://schemas.microsoft.com/office/excel/2006/main">
          <x14:cfRule type="expression" priority="2835" stopIfTrue="1" id="{E794B837-8ACA-4182-A401-21765AAA0422}">
            <xm:f>IF(_xlfn.XMATCH(D10,'Network Lists'!$C$3:$H$3,0)=3,1,0)</xm:f>
            <x14:dxf>
              <fill>
                <patternFill>
                  <bgColor indexed="51"/>
                </patternFill>
              </fill>
            </x14:dxf>
          </x14:cfRule>
          <xm:sqref>D10</xm:sqref>
        </x14:conditionalFormatting>
        <x14:conditionalFormatting xmlns:xm="http://schemas.microsoft.com/office/excel/2006/main">
          <x14:cfRule type="expression" priority="2836" stopIfTrue="1" id="{95E9FFEE-7800-44BE-A65A-AC96282425FF}">
            <xm:f>IF(_xlfn.XMATCH(D10,'Network Lists'!$C$3:$H$3,0)=4,1,0)</xm:f>
            <x14:dxf>
              <fill>
                <patternFill>
                  <bgColor indexed="13"/>
                </patternFill>
              </fill>
            </x14:dxf>
          </x14:cfRule>
          <xm:sqref>D10</xm:sqref>
        </x14:conditionalFormatting>
        <x14:conditionalFormatting xmlns:xm="http://schemas.microsoft.com/office/excel/2006/main">
          <x14:cfRule type="expression" priority="2837" stopIfTrue="1" id="{D7FC2601-EFFA-4D88-B2BA-12C9533D37E8}">
            <xm:f>IF(_xlfn.XMATCH(D10,'Network Lists'!$C$3:$H$3,0)=5,1,0)</xm:f>
            <x14:dxf>
              <fill>
                <patternFill>
                  <bgColor indexed="50"/>
                </patternFill>
              </fill>
            </x14:dxf>
          </x14:cfRule>
          <xm:sqref>D10</xm:sqref>
        </x14:conditionalFormatting>
        <x14:conditionalFormatting xmlns:xm="http://schemas.microsoft.com/office/excel/2006/main">
          <x14:cfRule type="expression" priority="2838" stopIfTrue="1" id="{D1E08689-A2CC-4331-BC74-56FC1EF14F16}">
            <xm:f>IF(_xlfn.XMATCH(D10,'Network Lists'!$C$3:$H$3,0)=6,1,0)</xm:f>
            <x14:dxf>
              <fill>
                <patternFill>
                  <bgColor indexed="17"/>
                </patternFill>
              </fill>
            </x14:dxf>
          </x14:cfRule>
          <xm:sqref>D10</xm:sqref>
        </x14:conditionalFormatting>
        <x14:conditionalFormatting xmlns:xm="http://schemas.microsoft.com/office/excel/2006/main">
          <x14:cfRule type="expression" priority="2839" stopIfTrue="1" id="{B0FA325D-BBED-4948-B9AD-57D788A3CDC8}">
            <xm:f>IF(_xlfn.XMATCH(D11,'Network Lists'!$C$3:$H$3,0)=1,1,0)</xm:f>
            <x14:dxf>
              <fill>
                <patternFill>
                  <bgColor indexed="16"/>
                </patternFill>
              </fill>
            </x14:dxf>
          </x14:cfRule>
          <xm:sqref>D11</xm:sqref>
        </x14:conditionalFormatting>
        <x14:conditionalFormatting xmlns:xm="http://schemas.microsoft.com/office/excel/2006/main">
          <x14:cfRule type="expression" priority="2840" stopIfTrue="1" id="{72A49A85-897F-48F8-A699-93196B9EDF5B}">
            <xm:f>IF(_xlfn.XMATCH(D11,'Network Lists'!$C$3:$H$3,0)=2,1,0)</xm:f>
            <x14:dxf>
              <fill>
                <patternFill>
                  <bgColor indexed="10"/>
                </patternFill>
              </fill>
            </x14:dxf>
          </x14:cfRule>
          <xm:sqref>D11</xm:sqref>
        </x14:conditionalFormatting>
        <x14:conditionalFormatting xmlns:xm="http://schemas.microsoft.com/office/excel/2006/main">
          <x14:cfRule type="expression" priority="2841" stopIfTrue="1" id="{28AFF947-04F4-4BB4-B3B8-35D7E9B99228}">
            <xm:f>IF(_xlfn.XMATCH(D11,'Network Lists'!$C$3:$H$3,0)=3,1,0)</xm:f>
            <x14:dxf>
              <fill>
                <patternFill>
                  <bgColor indexed="51"/>
                </patternFill>
              </fill>
            </x14:dxf>
          </x14:cfRule>
          <xm:sqref>D11</xm:sqref>
        </x14:conditionalFormatting>
        <x14:conditionalFormatting xmlns:xm="http://schemas.microsoft.com/office/excel/2006/main">
          <x14:cfRule type="expression" priority="2842" stopIfTrue="1" id="{4B7E49AD-9A30-41A6-9B54-CC9CD91E403E}">
            <xm:f>IF(_xlfn.XMATCH(D11,'Network Lists'!$C$3:$H$3,0)=4,1,0)</xm:f>
            <x14:dxf>
              <fill>
                <patternFill>
                  <bgColor indexed="13"/>
                </patternFill>
              </fill>
            </x14:dxf>
          </x14:cfRule>
          <xm:sqref>D11</xm:sqref>
        </x14:conditionalFormatting>
        <x14:conditionalFormatting xmlns:xm="http://schemas.microsoft.com/office/excel/2006/main">
          <x14:cfRule type="expression" priority="2843" stopIfTrue="1" id="{C3E5B798-41A9-41EF-857E-74401C4FD59A}">
            <xm:f>IF(_xlfn.XMATCH(D11,'Network Lists'!$C$3:$H$3,0)=5,1,0)</xm:f>
            <x14:dxf>
              <fill>
                <patternFill>
                  <bgColor indexed="50"/>
                </patternFill>
              </fill>
            </x14:dxf>
          </x14:cfRule>
          <xm:sqref>D11</xm:sqref>
        </x14:conditionalFormatting>
        <x14:conditionalFormatting xmlns:xm="http://schemas.microsoft.com/office/excel/2006/main">
          <x14:cfRule type="expression" priority="2844" stopIfTrue="1" id="{FFFE55BB-99BE-4032-96C7-B587E505A4AD}">
            <xm:f>IF(_xlfn.XMATCH(D11,'Network Lists'!$C$3:$H$3,0)=6,1,0)</xm:f>
            <x14:dxf>
              <fill>
                <patternFill>
                  <bgColor indexed="17"/>
                </patternFill>
              </fill>
            </x14:dxf>
          </x14:cfRule>
          <xm:sqref>D11</xm:sqref>
        </x14:conditionalFormatting>
        <x14:conditionalFormatting xmlns:xm="http://schemas.microsoft.com/office/excel/2006/main">
          <x14:cfRule type="expression" priority="2845" stopIfTrue="1" id="{14FA5E0B-D26E-4D35-9F1E-8AF2A595EFEF}">
            <xm:f>IF(_xlfn.XMATCH(D12,'Network Lists'!$C$3:$H$3,0)=1,1,0)</xm:f>
            <x14:dxf>
              <fill>
                <patternFill>
                  <bgColor indexed="16"/>
                </patternFill>
              </fill>
            </x14:dxf>
          </x14:cfRule>
          <xm:sqref>D12</xm:sqref>
        </x14:conditionalFormatting>
        <x14:conditionalFormatting xmlns:xm="http://schemas.microsoft.com/office/excel/2006/main">
          <x14:cfRule type="expression" priority="2846" stopIfTrue="1" id="{9E72E123-CA8F-4647-A542-FB0E45F7AD6D}">
            <xm:f>IF(_xlfn.XMATCH(D12,'Network Lists'!$C$3:$H$3,0)=2,1,0)</xm:f>
            <x14:dxf>
              <fill>
                <patternFill>
                  <bgColor indexed="10"/>
                </patternFill>
              </fill>
            </x14:dxf>
          </x14:cfRule>
          <xm:sqref>D12</xm:sqref>
        </x14:conditionalFormatting>
        <x14:conditionalFormatting xmlns:xm="http://schemas.microsoft.com/office/excel/2006/main">
          <x14:cfRule type="expression" priority="2847" stopIfTrue="1" id="{B8153B39-B966-4FAB-9A70-F54E197357F5}">
            <xm:f>IF(_xlfn.XMATCH(D12,'Network Lists'!$C$3:$H$3,0)=3,1,0)</xm:f>
            <x14:dxf>
              <fill>
                <patternFill>
                  <bgColor indexed="51"/>
                </patternFill>
              </fill>
            </x14:dxf>
          </x14:cfRule>
          <xm:sqref>D12</xm:sqref>
        </x14:conditionalFormatting>
        <x14:conditionalFormatting xmlns:xm="http://schemas.microsoft.com/office/excel/2006/main">
          <x14:cfRule type="expression" priority="2848" stopIfTrue="1" id="{BD9F815D-93C7-4110-B484-FCFDEF1451F4}">
            <xm:f>IF(_xlfn.XMATCH(D12,'Network Lists'!$C$3:$H$3,0)=4,1,0)</xm:f>
            <x14:dxf>
              <fill>
                <patternFill>
                  <bgColor indexed="13"/>
                </patternFill>
              </fill>
            </x14:dxf>
          </x14:cfRule>
          <xm:sqref>D12</xm:sqref>
        </x14:conditionalFormatting>
        <x14:conditionalFormatting xmlns:xm="http://schemas.microsoft.com/office/excel/2006/main">
          <x14:cfRule type="expression" priority="2849" stopIfTrue="1" id="{1457E6BC-58BE-4819-8F3F-21B25339C608}">
            <xm:f>IF(_xlfn.XMATCH(D12,'Network Lists'!$C$3:$H$3,0)=5,1,0)</xm:f>
            <x14:dxf>
              <fill>
                <patternFill>
                  <bgColor indexed="50"/>
                </patternFill>
              </fill>
            </x14:dxf>
          </x14:cfRule>
          <xm:sqref>D12</xm:sqref>
        </x14:conditionalFormatting>
        <x14:conditionalFormatting xmlns:xm="http://schemas.microsoft.com/office/excel/2006/main">
          <x14:cfRule type="expression" priority="2850" stopIfTrue="1" id="{351F919C-933C-4DB5-B40C-D5E58D5542DE}">
            <xm:f>IF(_xlfn.XMATCH(D12,'Network Lists'!$C$3:$H$3,0)=6,1,0)</xm:f>
            <x14:dxf>
              <fill>
                <patternFill>
                  <bgColor indexed="17"/>
                </patternFill>
              </fill>
            </x14:dxf>
          </x14:cfRule>
          <xm:sqref>D12</xm:sqref>
        </x14:conditionalFormatting>
        <x14:conditionalFormatting xmlns:xm="http://schemas.microsoft.com/office/excel/2006/main">
          <x14:cfRule type="expression" priority="2851" stopIfTrue="1" id="{75F343F2-B518-46B1-9DEB-32EDA95D1A2B}">
            <xm:f>IF(_xlfn.XMATCH(D13,'Network Lists'!$C$3:$H$3,0)=1,1,0)</xm:f>
            <x14:dxf>
              <fill>
                <patternFill>
                  <bgColor indexed="16"/>
                </patternFill>
              </fill>
            </x14:dxf>
          </x14:cfRule>
          <xm:sqref>D13</xm:sqref>
        </x14:conditionalFormatting>
        <x14:conditionalFormatting xmlns:xm="http://schemas.microsoft.com/office/excel/2006/main">
          <x14:cfRule type="expression" priority="2852" stopIfTrue="1" id="{7A197BF5-FDA1-493B-B14E-6EE226D07450}">
            <xm:f>IF(_xlfn.XMATCH(D13,'Network Lists'!$C$3:$H$3,0)=2,1,0)</xm:f>
            <x14:dxf>
              <fill>
                <patternFill>
                  <bgColor indexed="10"/>
                </patternFill>
              </fill>
            </x14:dxf>
          </x14:cfRule>
          <xm:sqref>D13</xm:sqref>
        </x14:conditionalFormatting>
        <x14:conditionalFormatting xmlns:xm="http://schemas.microsoft.com/office/excel/2006/main">
          <x14:cfRule type="expression" priority="2853" stopIfTrue="1" id="{E2E94092-4A9F-4B7D-84D0-75BA0BFBC921}">
            <xm:f>IF(_xlfn.XMATCH(D13,'Network Lists'!$C$3:$H$3,0)=3,1,0)</xm:f>
            <x14:dxf>
              <fill>
                <patternFill>
                  <bgColor indexed="51"/>
                </patternFill>
              </fill>
            </x14:dxf>
          </x14:cfRule>
          <xm:sqref>D13</xm:sqref>
        </x14:conditionalFormatting>
        <x14:conditionalFormatting xmlns:xm="http://schemas.microsoft.com/office/excel/2006/main">
          <x14:cfRule type="expression" priority="2854" stopIfTrue="1" id="{02806D96-E1C1-4F9F-A8A2-4ACBEED12348}">
            <xm:f>IF(_xlfn.XMATCH(D13,'Network Lists'!$C$3:$H$3,0)=4,1,0)</xm:f>
            <x14:dxf>
              <fill>
                <patternFill>
                  <bgColor indexed="13"/>
                </patternFill>
              </fill>
            </x14:dxf>
          </x14:cfRule>
          <xm:sqref>D13</xm:sqref>
        </x14:conditionalFormatting>
        <x14:conditionalFormatting xmlns:xm="http://schemas.microsoft.com/office/excel/2006/main">
          <x14:cfRule type="expression" priority="2855" stopIfTrue="1" id="{762B44AA-8927-4FAF-B871-F04FAB96AC8F}">
            <xm:f>IF(_xlfn.XMATCH(D13,'Network Lists'!$C$3:$H$3,0)=5,1,0)</xm:f>
            <x14:dxf>
              <fill>
                <patternFill>
                  <bgColor indexed="50"/>
                </patternFill>
              </fill>
            </x14:dxf>
          </x14:cfRule>
          <xm:sqref>D13</xm:sqref>
        </x14:conditionalFormatting>
        <x14:conditionalFormatting xmlns:xm="http://schemas.microsoft.com/office/excel/2006/main">
          <x14:cfRule type="expression" priority="2856" stopIfTrue="1" id="{8283F700-A603-412F-8598-FD5E19C17952}">
            <xm:f>IF(_xlfn.XMATCH(D13,'Network Lists'!$C$3:$H$3,0)=6,1,0)</xm:f>
            <x14:dxf>
              <fill>
                <patternFill>
                  <bgColor indexed="17"/>
                </patternFill>
              </fill>
            </x14:dxf>
          </x14:cfRule>
          <xm:sqref>D13</xm:sqref>
        </x14:conditionalFormatting>
        <x14:conditionalFormatting xmlns:xm="http://schemas.microsoft.com/office/excel/2006/main">
          <x14:cfRule type="expression" priority="2857" stopIfTrue="1" id="{3B791F5D-F43E-4747-A33B-4E11A2A8A89A}">
            <xm:f>IF(_xlfn.XMATCH(D14,'Network Lists'!$C$3:$H$3,0)=1,1,0)</xm:f>
            <x14:dxf>
              <fill>
                <patternFill>
                  <bgColor indexed="16"/>
                </patternFill>
              </fill>
            </x14:dxf>
          </x14:cfRule>
          <xm:sqref>D14</xm:sqref>
        </x14:conditionalFormatting>
        <x14:conditionalFormatting xmlns:xm="http://schemas.microsoft.com/office/excel/2006/main">
          <x14:cfRule type="expression" priority="2858" stopIfTrue="1" id="{FFCE8E83-498C-4DBB-BE7D-548B0C150923}">
            <xm:f>IF(_xlfn.XMATCH(D14,'Network Lists'!$C$3:$H$3,0)=2,1,0)</xm:f>
            <x14:dxf>
              <fill>
                <patternFill>
                  <bgColor indexed="10"/>
                </patternFill>
              </fill>
            </x14:dxf>
          </x14:cfRule>
          <xm:sqref>D14</xm:sqref>
        </x14:conditionalFormatting>
        <x14:conditionalFormatting xmlns:xm="http://schemas.microsoft.com/office/excel/2006/main">
          <x14:cfRule type="expression" priority="2859" stopIfTrue="1" id="{A29E415D-B800-4845-99BD-DFB679E9A4CE}">
            <xm:f>IF(_xlfn.XMATCH(D14,'Network Lists'!$C$3:$H$3,0)=3,1,0)</xm:f>
            <x14:dxf>
              <fill>
                <patternFill>
                  <bgColor indexed="51"/>
                </patternFill>
              </fill>
            </x14:dxf>
          </x14:cfRule>
          <xm:sqref>D14</xm:sqref>
        </x14:conditionalFormatting>
        <x14:conditionalFormatting xmlns:xm="http://schemas.microsoft.com/office/excel/2006/main">
          <x14:cfRule type="expression" priority="2860" stopIfTrue="1" id="{0AFE96B4-DD39-4F11-9BDE-B3721DFBE645}">
            <xm:f>IF(_xlfn.XMATCH(D14,'Network Lists'!$C$3:$H$3,0)=4,1,0)</xm:f>
            <x14:dxf>
              <fill>
                <patternFill>
                  <bgColor indexed="13"/>
                </patternFill>
              </fill>
            </x14:dxf>
          </x14:cfRule>
          <xm:sqref>D14</xm:sqref>
        </x14:conditionalFormatting>
        <x14:conditionalFormatting xmlns:xm="http://schemas.microsoft.com/office/excel/2006/main">
          <x14:cfRule type="expression" priority="2861" stopIfTrue="1" id="{C2A4CB33-C30F-494E-AAA2-238945F94704}">
            <xm:f>IF(_xlfn.XMATCH(D14,'Network Lists'!$C$3:$H$3,0)=5,1,0)</xm:f>
            <x14:dxf>
              <fill>
                <patternFill>
                  <bgColor indexed="50"/>
                </patternFill>
              </fill>
            </x14:dxf>
          </x14:cfRule>
          <xm:sqref>D14</xm:sqref>
        </x14:conditionalFormatting>
        <x14:conditionalFormatting xmlns:xm="http://schemas.microsoft.com/office/excel/2006/main">
          <x14:cfRule type="expression" priority="2862" stopIfTrue="1" id="{B8228D49-0FE7-4BEF-9C9A-5FC0CBB8ACC1}">
            <xm:f>IF(_xlfn.XMATCH(D14,'Network Lists'!$C$3:$H$3,0)=6,1,0)</xm:f>
            <x14:dxf>
              <fill>
                <patternFill>
                  <bgColor indexed="17"/>
                </patternFill>
              </fill>
            </x14:dxf>
          </x14:cfRule>
          <xm:sqref>D14</xm:sqref>
        </x14:conditionalFormatting>
        <x14:conditionalFormatting xmlns:xm="http://schemas.microsoft.com/office/excel/2006/main">
          <x14:cfRule type="expression" priority="2863" stopIfTrue="1" id="{1CCEC9ED-33CB-4C64-8360-9934635FE36F}">
            <xm:f>IF(_xlfn.XMATCH(D15,'Network Lists'!$C$3:$H$3,0)=1,1,0)</xm:f>
            <x14:dxf>
              <fill>
                <patternFill>
                  <bgColor indexed="16"/>
                </patternFill>
              </fill>
            </x14:dxf>
          </x14:cfRule>
          <xm:sqref>D15</xm:sqref>
        </x14:conditionalFormatting>
        <x14:conditionalFormatting xmlns:xm="http://schemas.microsoft.com/office/excel/2006/main">
          <x14:cfRule type="expression" priority="2864" stopIfTrue="1" id="{9784D217-F608-4D67-A99F-22674D03206D}">
            <xm:f>IF(_xlfn.XMATCH(D15,'Network Lists'!$C$3:$H$3,0)=2,1,0)</xm:f>
            <x14:dxf>
              <fill>
                <patternFill>
                  <bgColor indexed="10"/>
                </patternFill>
              </fill>
            </x14:dxf>
          </x14:cfRule>
          <xm:sqref>D15</xm:sqref>
        </x14:conditionalFormatting>
        <x14:conditionalFormatting xmlns:xm="http://schemas.microsoft.com/office/excel/2006/main">
          <x14:cfRule type="expression" priority="2865" stopIfTrue="1" id="{1EDE3834-09D6-4AD8-B01C-852082C3ED0B}">
            <xm:f>IF(_xlfn.XMATCH(D15,'Network Lists'!$C$3:$H$3,0)=3,1,0)</xm:f>
            <x14:dxf>
              <fill>
                <patternFill>
                  <bgColor indexed="51"/>
                </patternFill>
              </fill>
            </x14:dxf>
          </x14:cfRule>
          <xm:sqref>D15</xm:sqref>
        </x14:conditionalFormatting>
        <x14:conditionalFormatting xmlns:xm="http://schemas.microsoft.com/office/excel/2006/main">
          <x14:cfRule type="expression" priority="2866" stopIfTrue="1" id="{6C175C50-C845-407E-A456-A7324AE1CFBA}">
            <xm:f>IF(_xlfn.XMATCH(D15,'Network Lists'!$C$3:$H$3,0)=4,1,0)</xm:f>
            <x14:dxf>
              <fill>
                <patternFill>
                  <bgColor indexed="13"/>
                </patternFill>
              </fill>
            </x14:dxf>
          </x14:cfRule>
          <xm:sqref>D15</xm:sqref>
        </x14:conditionalFormatting>
        <x14:conditionalFormatting xmlns:xm="http://schemas.microsoft.com/office/excel/2006/main">
          <x14:cfRule type="expression" priority="2867" stopIfTrue="1" id="{E1FF1C31-61A7-4CC1-88CE-C79E357E0A1C}">
            <xm:f>IF(_xlfn.XMATCH(D15,'Network Lists'!$C$3:$H$3,0)=5,1,0)</xm:f>
            <x14:dxf>
              <fill>
                <patternFill>
                  <bgColor indexed="50"/>
                </patternFill>
              </fill>
            </x14:dxf>
          </x14:cfRule>
          <xm:sqref>D15</xm:sqref>
        </x14:conditionalFormatting>
        <x14:conditionalFormatting xmlns:xm="http://schemas.microsoft.com/office/excel/2006/main">
          <x14:cfRule type="expression" priority="2868" stopIfTrue="1" id="{57FF1B61-2F9C-4FC2-85EE-5207B4112C67}">
            <xm:f>IF(_xlfn.XMATCH(D15,'Network Lists'!$C$3:$H$3,0)=6,1,0)</xm:f>
            <x14:dxf>
              <fill>
                <patternFill>
                  <bgColor indexed="17"/>
                </patternFill>
              </fill>
            </x14:dxf>
          </x14:cfRule>
          <xm:sqref>D15</xm:sqref>
        </x14:conditionalFormatting>
        <x14:conditionalFormatting xmlns:xm="http://schemas.microsoft.com/office/excel/2006/main">
          <x14:cfRule type="expression" priority="2869" stopIfTrue="1" id="{34A324DF-7FD2-4693-A347-89FA9DA40A99}">
            <xm:f>IF(_xlfn.XMATCH(D16,'Network Lists'!$C$3:$H$3,0)=1,1,0)</xm:f>
            <x14:dxf>
              <fill>
                <patternFill>
                  <bgColor indexed="16"/>
                </patternFill>
              </fill>
            </x14:dxf>
          </x14:cfRule>
          <xm:sqref>D16</xm:sqref>
        </x14:conditionalFormatting>
        <x14:conditionalFormatting xmlns:xm="http://schemas.microsoft.com/office/excel/2006/main">
          <x14:cfRule type="expression" priority="2870" stopIfTrue="1" id="{955C50CD-0957-4662-934C-B5A2F6997ECA}">
            <xm:f>IF(_xlfn.XMATCH(D16,'Network Lists'!$C$3:$H$3,0)=2,1,0)</xm:f>
            <x14:dxf>
              <fill>
                <patternFill>
                  <bgColor indexed="10"/>
                </patternFill>
              </fill>
            </x14:dxf>
          </x14:cfRule>
          <xm:sqref>D16</xm:sqref>
        </x14:conditionalFormatting>
        <x14:conditionalFormatting xmlns:xm="http://schemas.microsoft.com/office/excel/2006/main">
          <x14:cfRule type="expression" priority="2871" stopIfTrue="1" id="{CB3AE74D-B16F-4428-B5DC-A2ED59862DF6}">
            <xm:f>IF(_xlfn.XMATCH(D16,'Network Lists'!$C$3:$H$3,0)=3,1,0)</xm:f>
            <x14:dxf>
              <fill>
                <patternFill>
                  <bgColor indexed="51"/>
                </patternFill>
              </fill>
            </x14:dxf>
          </x14:cfRule>
          <xm:sqref>D16</xm:sqref>
        </x14:conditionalFormatting>
        <x14:conditionalFormatting xmlns:xm="http://schemas.microsoft.com/office/excel/2006/main">
          <x14:cfRule type="expression" priority="2872" stopIfTrue="1" id="{DB7F2F49-87B6-4477-996A-B029ECECDFE3}">
            <xm:f>IF(_xlfn.XMATCH(D16,'Network Lists'!$C$3:$H$3,0)=4,1,0)</xm:f>
            <x14:dxf>
              <fill>
                <patternFill>
                  <bgColor indexed="13"/>
                </patternFill>
              </fill>
            </x14:dxf>
          </x14:cfRule>
          <xm:sqref>D16</xm:sqref>
        </x14:conditionalFormatting>
        <x14:conditionalFormatting xmlns:xm="http://schemas.microsoft.com/office/excel/2006/main">
          <x14:cfRule type="expression" priority="2873" stopIfTrue="1" id="{00A6B435-1857-4E9F-861B-BC7F06D81CE9}">
            <xm:f>IF(_xlfn.XMATCH(D16,'Network Lists'!$C$3:$H$3,0)=5,1,0)</xm:f>
            <x14:dxf>
              <fill>
                <patternFill>
                  <bgColor indexed="50"/>
                </patternFill>
              </fill>
            </x14:dxf>
          </x14:cfRule>
          <xm:sqref>D16</xm:sqref>
        </x14:conditionalFormatting>
        <x14:conditionalFormatting xmlns:xm="http://schemas.microsoft.com/office/excel/2006/main">
          <x14:cfRule type="expression" priority="2874" stopIfTrue="1" id="{F8B4A8C2-9FD1-475E-B2A7-A797C6C9A629}">
            <xm:f>IF(_xlfn.XMATCH(D16,'Network Lists'!$C$3:$H$3,0)=6,1,0)</xm:f>
            <x14:dxf>
              <fill>
                <patternFill>
                  <bgColor indexed="17"/>
                </patternFill>
              </fill>
            </x14:dxf>
          </x14:cfRule>
          <xm:sqref>D16</xm:sqref>
        </x14:conditionalFormatting>
        <x14:conditionalFormatting xmlns:xm="http://schemas.microsoft.com/office/excel/2006/main">
          <x14:cfRule type="expression" priority="2875" stopIfTrue="1" id="{84E2D9E1-F1B8-466C-92E1-0D926F22B16B}">
            <xm:f>IF(_xlfn.XMATCH(D17,'Network Lists'!$C$3:$H$3,0)=1,1,0)</xm:f>
            <x14:dxf>
              <fill>
                <patternFill>
                  <bgColor indexed="16"/>
                </patternFill>
              </fill>
            </x14:dxf>
          </x14:cfRule>
          <xm:sqref>D17</xm:sqref>
        </x14:conditionalFormatting>
        <x14:conditionalFormatting xmlns:xm="http://schemas.microsoft.com/office/excel/2006/main">
          <x14:cfRule type="expression" priority="2876" stopIfTrue="1" id="{3DE2D68C-7259-43C1-8163-5E3E754F4AC0}">
            <xm:f>IF(_xlfn.XMATCH(D17,'Network Lists'!$C$3:$H$3,0)=2,1,0)</xm:f>
            <x14:dxf>
              <fill>
                <patternFill>
                  <bgColor indexed="10"/>
                </patternFill>
              </fill>
            </x14:dxf>
          </x14:cfRule>
          <xm:sqref>D17</xm:sqref>
        </x14:conditionalFormatting>
        <x14:conditionalFormatting xmlns:xm="http://schemas.microsoft.com/office/excel/2006/main">
          <x14:cfRule type="expression" priority="2877" stopIfTrue="1" id="{97662611-9F2F-4009-9A22-133ACDF9EE77}">
            <xm:f>IF(_xlfn.XMATCH(D17,'Network Lists'!$C$3:$H$3,0)=3,1,0)</xm:f>
            <x14:dxf>
              <fill>
                <patternFill>
                  <bgColor indexed="51"/>
                </patternFill>
              </fill>
            </x14:dxf>
          </x14:cfRule>
          <xm:sqref>D17</xm:sqref>
        </x14:conditionalFormatting>
        <x14:conditionalFormatting xmlns:xm="http://schemas.microsoft.com/office/excel/2006/main">
          <x14:cfRule type="expression" priority="2878" stopIfTrue="1" id="{2CFB7C28-B715-431E-BE10-CF1C20993AA5}">
            <xm:f>IF(_xlfn.XMATCH(D17,'Network Lists'!$C$3:$H$3,0)=4,1,0)</xm:f>
            <x14:dxf>
              <fill>
                <patternFill>
                  <bgColor indexed="13"/>
                </patternFill>
              </fill>
            </x14:dxf>
          </x14:cfRule>
          <xm:sqref>D17</xm:sqref>
        </x14:conditionalFormatting>
        <x14:conditionalFormatting xmlns:xm="http://schemas.microsoft.com/office/excel/2006/main">
          <x14:cfRule type="expression" priority="2879" stopIfTrue="1" id="{42508019-F070-410B-A72B-D6BA757E7546}">
            <xm:f>IF(_xlfn.XMATCH(D17,'Network Lists'!$C$3:$H$3,0)=5,1,0)</xm:f>
            <x14:dxf>
              <fill>
                <patternFill>
                  <bgColor indexed="50"/>
                </patternFill>
              </fill>
            </x14:dxf>
          </x14:cfRule>
          <xm:sqref>D17</xm:sqref>
        </x14:conditionalFormatting>
        <x14:conditionalFormatting xmlns:xm="http://schemas.microsoft.com/office/excel/2006/main">
          <x14:cfRule type="expression" priority="2880" stopIfTrue="1" id="{1D955C66-573E-4DD5-958D-8EB519A9608D}">
            <xm:f>IF(_xlfn.XMATCH(D17,'Network Lists'!$C$3:$H$3,0)=6,1,0)</xm:f>
            <x14:dxf>
              <fill>
                <patternFill>
                  <bgColor indexed="17"/>
                </patternFill>
              </fill>
            </x14:dxf>
          </x14:cfRule>
          <xm:sqref>D17</xm:sqref>
        </x14:conditionalFormatting>
        <x14:conditionalFormatting xmlns:xm="http://schemas.microsoft.com/office/excel/2006/main">
          <x14:cfRule type="expression" priority="2881" stopIfTrue="1" id="{EF6E5775-0611-4C20-BD3C-6EE81555FEE5}">
            <xm:f>IF(_xlfn.XMATCH(E3,'Network Lists'!$C$4:$H$4,0)=1,1,0)</xm:f>
            <x14:dxf>
              <fill>
                <patternFill>
                  <bgColor indexed="16"/>
                </patternFill>
              </fill>
            </x14:dxf>
          </x14:cfRule>
          <xm:sqref>E3</xm:sqref>
        </x14:conditionalFormatting>
        <x14:conditionalFormatting xmlns:xm="http://schemas.microsoft.com/office/excel/2006/main">
          <x14:cfRule type="expression" priority="2882" stopIfTrue="1" id="{D6562236-230B-44A9-9E40-845F33A93605}">
            <xm:f>IF(_xlfn.XMATCH(E3,'Network Lists'!$C$4:$H$4,0)=2,1,0)</xm:f>
            <x14:dxf>
              <fill>
                <patternFill>
                  <bgColor indexed="10"/>
                </patternFill>
              </fill>
            </x14:dxf>
          </x14:cfRule>
          <xm:sqref>E3</xm:sqref>
        </x14:conditionalFormatting>
        <x14:conditionalFormatting xmlns:xm="http://schemas.microsoft.com/office/excel/2006/main">
          <x14:cfRule type="expression" priority="2883" stopIfTrue="1" id="{7367534D-B57D-4AB5-8A2F-2D9A644B37E5}">
            <xm:f>IF(_xlfn.XMATCH(E3,'Network Lists'!$C$4:$H$4,0)=3,1,0)</xm:f>
            <x14:dxf>
              <fill>
                <patternFill>
                  <bgColor indexed="51"/>
                </patternFill>
              </fill>
            </x14:dxf>
          </x14:cfRule>
          <xm:sqref>E3</xm:sqref>
        </x14:conditionalFormatting>
        <x14:conditionalFormatting xmlns:xm="http://schemas.microsoft.com/office/excel/2006/main">
          <x14:cfRule type="expression" priority="2884" stopIfTrue="1" id="{E2DA1D15-357C-45E1-A474-5A52AD043417}">
            <xm:f>IF(_xlfn.XMATCH(E3,'Network Lists'!$C$4:$H$4,0)=4,1,0)</xm:f>
            <x14:dxf>
              <fill>
                <patternFill>
                  <bgColor indexed="13"/>
                </patternFill>
              </fill>
            </x14:dxf>
          </x14:cfRule>
          <xm:sqref>E3</xm:sqref>
        </x14:conditionalFormatting>
        <x14:conditionalFormatting xmlns:xm="http://schemas.microsoft.com/office/excel/2006/main">
          <x14:cfRule type="expression" priority="2885" stopIfTrue="1" id="{C994DE76-D673-4812-85C0-09C69E441711}">
            <xm:f>IF(_xlfn.XMATCH(E3,'Network Lists'!$C$4:$H$4,0)=5,1,0)</xm:f>
            <x14:dxf>
              <fill>
                <patternFill>
                  <bgColor indexed="50"/>
                </patternFill>
              </fill>
            </x14:dxf>
          </x14:cfRule>
          <xm:sqref>E3</xm:sqref>
        </x14:conditionalFormatting>
        <x14:conditionalFormatting xmlns:xm="http://schemas.microsoft.com/office/excel/2006/main">
          <x14:cfRule type="expression" priority="2886" stopIfTrue="1" id="{976F21D4-9E52-42CB-96C7-5720DBE516E2}">
            <xm:f>IF(_xlfn.XMATCH(E3,'Network Lists'!$C$4:$H$4,0)=6,1,0)</xm:f>
            <x14:dxf>
              <fill>
                <patternFill>
                  <bgColor indexed="17"/>
                </patternFill>
              </fill>
            </x14:dxf>
          </x14:cfRule>
          <xm:sqref>E3</xm:sqref>
        </x14:conditionalFormatting>
        <x14:conditionalFormatting xmlns:xm="http://schemas.microsoft.com/office/excel/2006/main">
          <x14:cfRule type="expression" priority="2887" stopIfTrue="1" id="{DC58A09E-9DBF-4DC6-A031-2CC2521D8947}">
            <xm:f>IF(_xlfn.XMATCH(E4,'Network Lists'!$C$4:$H$4,0)=1,1,0)</xm:f>
            <x14:dxf>
              <fill>
                <patternFill>
                  <bgColor indexed="16"/>
                </patternFill>
              </fill>
            </x14:dxf>
          </x14:cfRule>
          <xm:sqref>E4</xm:sqref>
        </x14:conditionalFormatting>
        <x14:conditionalFormatting xmlns:xm="http://schemas.microsoft.com/office/excel/2006/main">
          <x14:cfRule type="expression" priority="2888" stopIfTrue="1" id="{035C67D8-49AB-44BD-9329-F2032D8185C7}">
            <xm:f>IF(_xlfn.XMATCH(E4,'Network Lists'!$C$4:$H$4,0)=2,1,0)</xm:f>
            <x14:dxf>
              <fill>
                <patternFill>
                  <bgColor indexed="10"/>
                </patternFill>
              </fill>
            </x14:dxf>
          </x14:cfRule>
          <xm:sqref>E4</xm:sqref>
        </x14:conditionalFormatting>
        <x14:conditionalFormatting xmlns:xm="http://schemas.microsoft.com/office/excel/2006/main">
          <x14:cfRule type="expression" priority="2889" stopIfTrue="1" id="{CE031054-9FE9-4FCB-AA88-066745E776AC}">
            <xm:f>IF(_xlfn.XMATCH(E4,'Network Lists'!$C$4:$H$4,0)=3,1,0)</xm:f>
            <x14:dxf>
              <fill>
                <patternFill>
                  <bgColor indexed="51"/>
                </patternFill>
              </fill>
            </x14:dxf>
          </x14:cfRule>
          <xm:sqref>E4</xm:sqref>
        </x14:conditionalFormatting>
        <x14:conditionalFormatting xmlns:xm="http://schemas.microsoft.com/office/excel/2006/main">
          <x14:cfRule type="expression" priority="2890" stopIfTrue="1" id="{94191A2D-EF1F-48E4-B36A-5DE3482719B1}">
            <xm:f>IF(_xlfn.XMATCH(E4,'Network Lists'!$C$4:$H$4,0)=4,1,0)</xm:f>
            <x14:dxf>
              <fill>
                <patternFill>
                  <bgColor indexed="13"/>
                </patternFill>
              </fill>
            </x14:dxf>
          </x14:cfRule>
          <xm:sqref>E4</xm:sqref>
        </x14:conditionalFormatting>
        <x14:conditionalFormatting xmlns:xm="http://schemas.microsoft.com/office/excel/2006/main">
          <x14:cfRule type="expression" priority="2891" stopIfTrue="1" id="{44DBCE68-30FE-456E-931D-0EABF290774C}">
            <xm:f>IF(_xlfn.XMATCH(E4,'Network Lists'!$C$4:$H$4,0)=5,1,0)</xm:f>
            <x14:dxf>
              <fill>
                <patternFill>
                  <bgColor indexed="50"/>
                </patternFill>
              </fill>
            </x14:dxf>
          </x14:cfRule>
          <xm:sqref>E4</xm:sqref>
        </x14:conditionalFormatting>
        <x14:conditionalFormatting xmlns:xm="http://schemas.microsoft.com/office/excel/2006/main">
          <x14:cfRule type="expression" priority="2892" stopIfTrue="1" id="{E05A30D3-9317-436C-938E-6CDFE6F3E58F}">
            <xm:f>IF(_xlfn.XMATCH(E4,'Network Lists'!$C$4:$H$4,0)=6,1,0)</xm:f>
            <x14:dxf>
              <fill>
                <patternFill>
                  <bgColor indexed="17"/>
                </patternFill>
              </fill>
            </x14:dxf>
          </x14:cfRule>
          <xm:sqref>E4</xm:sqref>
        </x14:conditionalFormatting>
        <x14:conditionalFormatting xmlns:xm="http://schemas.microsoft.com/office/excel/2006/main">
          <x14:cfRule type="expression" priority="2893" stopIfTrue="1" id="{9EA76262-0AA0-4E07-8DD7-E1B39222E983}">
            <xm:f>IF(_xlfn.XMATCH(E5,'Network Lists'!$C$4:$H$4,0)=1,1,0)</xm:f>
            <x14:dxf>
              <fill>
                <patternFill>
                  <bgColor indexed="16"/>
                </patternFill>
              </fill>
            </x14:dxf>
          </x14:cfRule>
          <xm:sqref>E5</xm:sqref>
        </x14:conditionalFormatting>
        <x14:conditionalFormatting xmlns:xm="http://schemas.microsoft.com/office/excel/2006/main">
          <x14:cfRule type="expression" priority="2894" stopIfTrue="1" id="{E9B13F43-C5AF-4C6A-9F73-D47DA3E9B2C2}">
            <xm:f>IF(_xlfn.XMATCH(E5,'Network Lists'!$C$4:$H$4,0)=2,1,0)</xm:f>
            <x14:dxf>
              <fill>
                <patternFill>
                  <bgColor indexed="10"/>
                </patternFill>
              </fill>
            </x14:dxf>
          </x14:cfRule>
          <xm:sqref>E5</xm:sqref>
        </x14:conditionalFormatting>
        <x14:conditionalFormatting xmlns:xm="http://schemas.microsoft.com/office/excel/2006/main">
          <x14:cfRule type="expression" priority="2895" stopIfTrue="1" id="{8386D4B2-7A60-4F90-8FC3-513D560E0962}">
            <xm:f>IF(_xlfn.XMATCH(E5,'Network Lists'!$C$4:$H$4,0)=3,1,0)</xm:f>
            <x14:dxf>
              <fill>
                <patternFill>
                  <bgColor indexed="51"/>
                </patternFill>
              </fill>
            </x14:dxf>
          </x14:cfRule>
          <xm:sqref>E5</xm:sqref>
        </x14:conditionalFormatting>
        <x14:conditionalFormatting xmlns:xm="http://schemas.microsoft.com/office/excel/2006/main">
          <x14:cfRule type="expression" priority="2896" stopIfTrue="1" id="{F44275CD-8699-45D9-A1A3-3B40D0E99197}">
            <xm:f>IF(_xlfn.XMATCH(E5,'Network Lists'!$C$4:$H$4,0)=4,1,0)</xm:f>
            <x14:dxf>
              <fill>
                <patternFill>
                  <bgColor indexed="13"/>
                </patternFill>
              </fill>
            </x14:dxf>
          </x14:cfRule>
          <xm:sqref>E5</xm:sqref>
        </x14:conditionalFormatting>
        <x14:conditionalFormatting xmlns:xm="http://schemas.microsoft.com/office/excel/2006/main">
          <x14:cfRule type="expression" priority="2897" stopIfTrue="1" id="{98E39530-8056-4A9C-9868-ECF3986CFB9E}">
            <xm:f>IF(_xlfn.XMATCH(E5,'Network Lists'!$C$4:$H$4,0)=5,1,0)</xm:f>
            <x14:dxf>
              <fill>
                <patternFill>
                  <bgColor indexed="50"/>
                </patternFill>
              </fill>
            </x14:dxf>
          </x14:cfRule>
          <xm:sqref>E5</xm:sqref>
        </x14:conditionalFormatting>
        <x14:conditionalFormatting xmlns:xm="http://schemas.microsoft.com/office/excel/2006/main">
          <x14:cfRule type="expression" priority="2898" stopIfTrue="1" id="{300E6098-F164-445E-9577-FACFA5D18FC8}">
            <xm:f>IF(_xlfn.XMATCH(E5,'Network Lists'!$C$4:$H$4,0)=6,1,0)</xm:f>
            <x14:dxf>
              <fill>
                <patternFill>
                  <bgColor indexed="17"/>
                </patternFill>
              </fill>
            </x14:dxf>
          </x14:cfRule>
          <xm:sqref>E5</xm:sqref>
        </x14:conditionalFormatting>
        <x14:conditionalFormatting xmlns:xm="http://schemas.microsoft.com/office/excel/2006/main">
          <x14:cfRule type="expression" priority="2899" stopIfTrue="1" id="{040B2D5B-53D1-41DA-B0E8-074BD4BE11D9}">
            <xm:f>IF(_xlfn.XMATCH(E6,'Network Lists'!$C$4:$H$4,0)=1,1,0)</xm:f>
            <x14:dxf>
              <fill>
                <patternFill>
                  <bgColor indexed="16"/>
                </patternFill>
              </fill>
            </x14:dxf>
          </x14:cfRule>
          <xm:sqref>E6</xm:sqref>
        </x14:conditionalFormatting>
        <x14:conditionalFormatting xmlns:xm="http://schemas.microsoft.com/office/excel/2006/main">
          <x14:cfRule type="expression" priority="2900" stopIfTrue="1" id="{7B49D5C1-1248-4829-AE56-17B2514E1E37}">
            <xm:f>IF(_xlfn.XMATCH(E6,'Network Lists'!$C$4:$H$4,0)=2,1,0)</xm:f>
            <x14:dxf>
              <fill>
                <patternFill>
                  <bgColor indexed="10"/>
                </patternFill>
              </fill>
            </x14:dxf>
          </x14:cfRule>
          <xm:sqref>E6</xm:sqref>
        </x14:conditionalFormatting>
        <x14:conditionalFormatting xmlns:xm="http://schemas.microsoft.com/office/excel/2006/main">
          <x14:cfRule type="expression" priority="2901" stopIfTrue="1" id="{3399EDC9-818D-4D13-A88A-B53289298D89}">
            <xm:f>IF(_xlfn.XMATCH(E6,'Network Lists'!$C$4:$H$4,0)=3,1,0)</xm:f>
            <x14:dxf>
              <fill>
                <patternFill>
                  <bgColor indexed="51"/>
                </patternFill>
              </fill>
            </x14:dxf>
          </x14:cfRule>
          <xm:sqref>E6</xm:sqref>
        </x14:conditionalFormatting>
        <x14:conditionalFormatting xmlns:xm="http://schemas.microsoft.com/office/excel/2006/main">
          <x14:cfRule type="expression" priority="2902" stopIfTrue="1" id="{254F0C88-9642-4E10-B1D6-CACC86BB2B7C}">
            <xm:f>IF(_xlfn.XMATCH(E6,'Network Lists'!$C$4:$H$4,0)=4,1,0)</xm:f>
            <x14:dxf>
              <fill>
                <patternFill>
                  <bgColor indexed="13"/>
                </patternFill>
              </fill>
            </x14:dxf>
          </x14:cfRule>
          <xm:sqref>E6</xm:sqref>
        </x14:conditionalFormatting>
        <x14:conditionalFormatting xmlns:xm="http://schemas.microsoft.com/office/excel/2006/main">
          <x14:cfRule type="expression" priority="2903" stopIfTrue="1" id="{994CF349-7916-4684-B6E2-C2ADDF71DA9A}">
            <xm:f>IF(_xlfn.XMATCH(E6,'Network Lists'!$C$4:$H$4,0)=5,1,0)</xm:f>
            <x14:dxf>
              <fill>
                <patternFill>
                  <bgColor indexed="50"/>
                </patternFill>
              </fill>
            </x14:dxf>
          </x14:cfRule>
          <xm:sqref>E6</xm:sqref>
        </x14:conditionalFormatting>
        <x14:conditionalFormatting xmlns:xm="http://schemas.microsoft.com/office/excel/2006/main">
          <x14:cfRule type="expression" priority="2904" stopIfTrue="1" id="{E7989877-8BD7-4C72-B2AF-E58745B8CF7C}">
            <xm:f>IF(_xlfn.XMATCH(E6,'Network Lists'!$C$4:$H$4,0)=6,1,0)</xm:f>
            <x14:dxf>
              <fill>
                <patternFill>
                  <bgColor indexed="17"/>
                </patternFill>
              </fill>
            </x14:dxf>
          </x14:cfRule>
          <xm:sqref>E6</xm:sqref>
        </x14:conditionalFormatting>
        <x14:conditionalFormatting xmlns:xm="http://schemas.microsoft.com/office/excel/2006/main">
          <x14:cfRule type="expression" priority="2905" stopIfTrue="1" id="{F920F32A-0A64-4555-A4CB-D8AAFCCE692C}">
            <xm:f>IF(_xlfn.XMATCH(E7,'Network Lists'!$C$4:$H$4,0)=1,1,0)</xm:f>
            <x14:dxf>
              <fill>
                <patternFill>
                  <bgColor indexed="16"/>
                </patternFill>
              </fill>
            </x14:dxf>
          </x14:cfRule>
          <xm:sqref>E7</xm:sqref>
        </x14:conditionalFormatting>
        <x14:conditionalFormatting xmlns:xm="http://schemas.microsoft.com/office/excel/2006/main">
          <x14:cfRule type="expression" priority="2906" stopIfTrue="1" id="{645A6ACF-CDDB-4CBC-8F16-CD338996044B}">
            <xm:f>IF(_xlfn.XMATCH(E7,'Network Lists'!$C$4:$H$4,0)=2,1,0)</xm:f>
            <x14:dxf>
              <fill>
                <patternFill>
                  <bgColor indexed="10"/>
                </patternFill>
              </fill>
            </x14:dxf>
          </x14:cfRule>
          <xm:sqref>E7</xm:sqref>
        </x14:conditionalFormatting>
        <x14:conditionalFormatting xmlns:xm="http://schemas.microsoft.com/office/excel/2006/main">
          <x14:cfRule type="expression" priority="2907" stopIfTrue="1" id="{03209605-783E-40EB-821D-D58DA7445F8D}">
            <xm:f>IF(_xlfn.XMATCH(E7,'Network Lists'!$C$4:$H$4,0)=3,1,0)</xm:f>
            <x14:dxf>
              <fill>
                <patternFill>
                  <bgColor indexed="51"/>
                </patternFill>
              </fill>
            </x14:dxf>
          </x14:cfRule>
          <xm:sqref>E7</xm:sqref>
        </x14:conditionalFormatting>
        <x14:conditionalFormatting xmlns:xm="http://schemas.microsoft.com/office/excel/2006/main">
          <x14:cfRule type="expression" priority="2908" stopIfTrue="1" id="{05EB3D3F-4D40-4A93-A215-B5E7E8E6CE74}">
            <xm:f>IF(_xlfn.XMATCH(E7,'Network Lists'!$C$4:$H$4,0)=4,1,0)</xm:f>
            <x14:dxf>
              <fill>
                <patternFill>
                  <bgColor indexed="13"/>
                </patternFill>
              </fill>
            </x14:dxf>
          </x14:cfRule>
          <xm:sqref>E7</xm:sqref>
        </x14:conditionalFormatting>
        <x14:conditionalFormatting xmlns:xm="http://schemas.microsoft.com/office/excel/2006/main">
          <x14:cfRule type="expression" priority="2909" stopIfTrue="1" id="{BEA197D5-D0EB-4349-8D6B-874D26845DF7}">
            <xm:f>IF(_xlfn.XMATCH(E7,'Network Lists'!$C$4:$H$4,0)=5,1,0)</xm:f>
            <x14:dxf>
              <fill>
                <patternFill>
                  <bgColor indexed="50"/>
                </patternFill>
              </fill>
            </x14:dxf>
          </x14:cfRule>
          <xm:sqref>E7</xm:sqref>
        </x14:conditionalFormatting>
        <x14:conditionalFormatting xmlns:xm="http://schemas.microsoft.com/office/excel/2006/main">
          <x14:cfRule type="expression" priority="2910" stopIfTrue="1" id="{28549793-EA39-497A-84C0-1C0DC3C9BB9F}">
            <xm:f>IF(_xlfn.XMATCH(E7,'Network Lists'!$C$4:$H$4,0)=6,1,0)</xm:f>
            <x14:dxf>
              <fill>
                <patternFill>
                  <bgColor indexed="17"/>
                </patternFill>
              </fill>
            </x14:dxf>
          </x14:cfRule>
          <xm:sqref>E7</xm:sqref>
        </x14:conditionalFormatting>
        <x14:conditionalFormatting xmlns:xm="http://schemas.microsoft.com/office/excel/2006/main">
          <x14:cfRule type="expression" priority="2911" stopIfTrue="1" id="{FEF3472B-4BBD-4ABE-92C7-3E1AC39A3FFC}">
            <xm:f>IF(_xlfn.XMATCH(E8,'Network Lists'!$C$4:$H$4,0)=1,1,0)</xm:f>
            <x14:dxf>
              <fill>
                <patternFill>
                  <bgColor indexed="16"/>
                </patternFill>
              </fill>
            </x14:dxf>
          </x14:cfRule>
          <xm:sqref>E8</xm:sqref>
        </x14:conditionalFormatting>
        <x14:conditionalFormatting xmlns:xm="http://schemas.microsoft.com/office/excel/2006/main">
          <x14:cfRule type="expression" priority="2912" stopIfTrue="1" id="{3431118F-D7F6-4079-B9CB-0F5925DDEE15}">
            <xm:f>IF(_xlfn.XMATCH(E8,'Network Lists'!$C$4:$H$4,0)=2,1,0)</xm:f>
            <x14:dxf>
              <fill>
                <patternFill>
                  <bgColor indexed="10"/>
                </patternFill>
              </fill>
            </x14:dxf>
          </x14:cfRule>
          <xm:sqref>E8</xm:sqref>
        </x14:conditionalFormatting>
        <x14:conditionalFormatting xmlns:xm="http://schemas.microsoft.com/office/excel/2006/main">
          <x14:cfRule type="expression" priority="2913" stopIfTrue="1" id="{272E27AE-62F1-4DBE-8BE5-3F7CF9EF90A9}">
            <xm:f>IF(_xlfn.XMATCH(E8,'Network Lists'!$C$4:$H$4,0)=3,1,0)</xm:f>
            <x14:dxf>
              <fill>
                <patternFill>
                  <bgColor indexed="51"/>
                </patternFill>
              </fill>
            </x14:dxf>
          </x14:cfRule>
          <xm:sqref>E8</xm:sqref>
        </x14:conditionalFormatting>
        <x14:conditionalFormatting xmlns:xm="http://schemas.microsoft.com/office/excel/2006/main">
          <x14:cfRule type="expression" priority="2914" stopIfTrue="1" id="{A23CB3DC-794C-406C-A6BF-AE749AEA1413}">
            <xm:f>IF(_xlfn.XMATCH(E8,'Network Lists'!$C$4:$H$4,0)=4,1,0)</xm:f>
            <x14:dxf>
              <fill>
                <patternFill>
                  <bgColor indexed="13"/>
                </patternFill>
              </fill>
            </x14:dxf>
          </x14:cfRule>
          <xm:sqref>E8</xm:sqref>
        </x14:conditionalFormatting>
        <x14:conditionalFormatting xmlns:xm="http://schemas.microsoft.com/office/excel/2006/main">
          <x14:cfRule type="expression" priority="2915" stopIfTrue="1" id="{59111610-52F0-4225-9C6C-4265D0724B0C}">
            <xm:f>IF(_xlfn.XMATCH(E8,'Network Lists'!$C$4:$H$4,0)=5,1,0)</xm:f>
            <x14:dxf>
              <fill>
                <patternFill>
                  <bgColor indexed="50"/>
                </patternFill>
              </fill>
            </x14:dxf>
          </x14:cfRule>
          <xm:sqref>E8</xm:sqref>
        </x14:conditionalFormatting>
        <x14:conditionalFormatting xmlns:xm="http://schemas.microsoft.com/office/excel/2006/main">
          <x14:cfRule type="expression" priority="2916" stopIfTrue="1" id="{7C0092F4-3019-4683-B79F-B40975F54E3D}">
            <xm:f>IF(_xlfn.XMATCH(E8,'Network Lists'!$C$4:$H$4,0)=6,1,0)</xm:f>
            <x14:dxf>
              <fill>
                <patternFill>
                  <bgColor indexed="17"/>
                </patternFill>
              </fill>
            </x14:dxf>
          </x14:cfRule>
          <xm:sqref>E8</xm:sqref>
        </x14:conditionalFormatting>
        <x14:conditionalFormatting xmlns:xm="http://schemas.microsoft.com/office/excel/2006/main">
          <x14:cfRule type="expression" priority="2917" stopIfTrue="1" id="{4639F5FE-D672-4E50-9B7F-AC2E3306BF01}">
            <xm:f>IF(_xlfn.XMATCH(E9,'Network Lists'!$C$4:$H$4,0)=1,1,0)</xm:f>
            <x14:dxf>
              <fill>
                <patternFill>
                  <bgColor indexed="16"/>
                </patternFill>
              </fill>
            </x14:dxf>
          </x14:cfRule>
          <xm:sqref>E9</xm:sqref>
        </x14:conditionalFormatting>
        <x14:conditionalFormatting xmlns:xm="http://schemas.microsoft.com/office/excel/2006/main">
          <x14:cfRule type="expression" priority="2918" stopIfTrue="1" id="{F5A7CC68-6CE9-4058-B605-E13949D71C40}">
            <xm:f>IF(_xlfn.XMATCH(E9,'Network Lists'!$C$4:$H$4,0)=2,1,0)</xm:f>
            <x14:dxf>
              <fill>
                <patternFill>
                  <bgColor indexed="10"/>
                </patternFill>
              </fill>
            </x14:dxf>
          </x14:cfRule>
          <xm:sqref>E9</xm:sqref>
        </x14:conditionalFormatting>
        <x14:conditionalFormatting xmlns:xm="http://schemas.microsoft.com/office/excel/2006/main">
          <x14:cfRule type="expression" priority="2919" stopIfTrue="1" id="{43306440-9C84-4501-B9C1-B2B55F14356F}">
            <xm:f>IF(_xlfn.XMATCH(E9,'Network Lists'!$C$4:$H$4,0)=3,1,0)</xm:f>
            <x14:dxf>
              <fill>
                <patternFill>
                  <bgColor indexed="51"/>
                </patternFill>
              </fill>
            </x14:dxf>
          </x14:cfRule>
          <xm:sqref>E9</xm:sqref>
        </x14:conditionalFormatting>
        <x14:conditionalFormatting xmlns:xm="http://schemas.microsoft.com/office/excel/2006/main">
          <x14:cfRule type="expression" priority="2920" stopIfTrue="1" id="{37891022-642D-4165-9EBC-44787EEF924A}">
            <xm:f>IF(_xlfn.XMATCH(E9,'Network Lists'!$C$4:$H$4,0)=4,1,0)</xm:f>
            <x14:dxf>
              <fill>
                <patternFill>
                  <bgColor indexed="13"/>
                </patternFill>
              </fill>
            </x14:dxf>
          </x14:cfRule>
          <xm:sqref>E9</xm:sqref>
        </x14:conditionalFormatting>
        <x14:conditionalFormatting xmlns:xm="http://schemas.microsoft.com/office/excel/2006/main">
          <x14:cfRule type="expression" priority="2921" stopIfTrue="1" id="{10168634-4273-406B-AADE-1867451DC437}">
            <xm:f>IF(_xlfn.XMATCH(E9,'Network Lists'!$C$4:$H$4,0)=5,1,0)</xm:f>
            <x14:dxf>
              <fill>
                <patternFill>
                  <bgColor indexed="50"/>
                </patternFill>
              </fill>
            </x14:dxf>
          </x14:cfRule>
          <xm:sqref>E9</xm:sqref>
        </x14:conditionalFormatting>
        <x14:conditionalFormatting xmlns:xm="http://schemas.microsoft.com/office/excel/2006/main">
          <x14:cfRule type="expression" priority="2922" stopIfTrue="1" id="{61F1A9A0-503B-4E0F-B61C-306E93BB2CCF}">
            <xm:f>IF(_xlfn.XMATCH(E9,'Network Lists'!$C$4:$H$4,0)=6,1,0)</xm:f>
            <x14:dxf>
              <fill>
                <patternFill>
                  <bgColor indexed="17"/>
                </patternFill>
              </fill>
            </x14:dxf>
          </x14:cfRule>
          <xm:sqref>E9</xm:sqref>
        </x14:conditionalFormatting>
        <x14:conditionalFormatting xmlns:xm="http://schemas.microsoft.com/office/excel/2006/main">
          <x14:cfRule type="expression" priority="2923" stopIfTrue="1" id="{65245755-D848-459D-9964-1A4629B50837}">
            <xm:f>IF(_xlfn.XMATCH(E10,'Network Lists'!$C$4:$H$4,0)=1,1,0)</xm:f>
            <x14:dxf>
              <fill>
                <patternFill>
                  <bgColor indexed="16"/>
                </patternFill>
              </fill>
            </x14:dxf>
          </x14:cfRule>
          <xm:sqref>E10</xm:sqref>
        </x14:conditionalFormatting>
        <x14:conditionalFormatting xmlns:xm="http://schemas.microsoft.com/office/excel/2006/main">
          <x14:cfRule type="expression" priority="2924" stopIfTrue="1" id="{8FED55EF-B413-4A59-BB2E-6C4445DB39E0}">
            <xm:f>IF(_xlfn.XMATCH(E10,'Network Lists'!$C$4:$H$4,0)=2,1,0)</xm:f>
            <x14:dxf>
              <fill>
                <patternFill>
                  <bgColor indexed="10"/>
                </patternFill>
              </fill>
            </x14:dxf>
          </x14:cfRule>
          <xm:sqref>E10</xm:sqref>
        </x14:conditionalFormatting>
        <x14:conditionalFormatting xmlns:xm="http://schemas.microsoft.com/office/excel/2006/main">
          <x14:cfRule type="expression" priority="2925" stopIfTrue="1" id="{9BB5BBDF-9058-49C3-B51E-B6F7CA73704A}">
            <xm:f>IF(_xlfn.XMATCH(E10,'Network Lists'!$C$4:$H$4,0)=3,1,0)</xm:f>
            <x14:dxf>
              <fill>
                <patternFill>
                  <bgColor indexed="51"/>
                </patternFill>
              </fill>
            </x14:dxf>
          </x14:cfRule>
          <xm:sqref>E10</xm:sqref>
        </x14:conditionalFormatting>
        <x14:conditionalFormatting xmlns:xm="http://schemas.microsoft.com/office/excel/2006/main">
          <x14:cfRule type="expression" priority="2926" stopIfTrue="1" id="{210F5632-7AC2-4653-A075-85DF40E09EE6}">
            <xm:f>IF(_xlfn.XMATCH(E10,'Network Lists'!$C$4:$H$4,0)=4,1,0)</xm:f>
            <x14:dxf>
              <fill>
                <patternFill>
                  <bgColor indexed="13"/>
                </patternFill>
              </fill>
            </x14:dxf>
          </x14:cfRule>
          <xm:sqref>E10</xm:sqref>
        </x14:conditionalFormatting>
        <x14:conditionalFormatting xmlns:xm="http://schemas.microsoft.com/office/excel/2006/main">
          <x14:cfRule type="expression" priority="2927" stopIfTrue="1" id="{599A50B2-0C40-4FD8-9515-D34C74843C71}">
            <xm:f>IF(_xlfn.XMATCH(E10,'Network Lists'!$C$4:$H$4,0)=5,1,0)</xm:f>
            <x14:dxf>
              <fill>
                <patternFill>
                  <bgColor indexed="50"/>
                </patternFill>
              </fill>
            </x14:dxf>
          </x14:cfRule>
          <xm:sqref>E10</xm:sqref>
        </x14:conditionalFormatting>
        <x14:conditionalFormatting xmlns:xm="http://schemas.microsoft.com/office/excel/2006/main">
          <x14:cfRule type="expression" priority="2928" stopIfTrue="1" id="{DACC1DA3-8445-4819-B46A-B10B647D8D38}">
            <xm:f>IF(_xlfn.XMATCH(E10,'Network Lists'!$C$4:$H$4,0)=6,1,0)</xm:f>
            <x14:dxf>
              <fill>
                <patternFill>
                  <bgColor indexed="17"/>
                </patternFill>
              </fill>
            </x14:dxf>
          </x14:cfRule>
          <xm:sqref>E10</xm:sqref>
        </x14:conditionalFormatting>
        <x14:conditionalFormatting xmlns:xm="http://schemas.microsoft.com/office/excel/2006/main">
          <x14:cfRule type="expression" priority="2929" stopIfTrue="1" id="{D6EAE296-CEF8-42FD-8223-7ABA2F301506}">
            <xm:f>IF(_xlfn.XMATCH(E11,'Network Lists'!$C$4:$H$4,0)=1,1,0)</xm:f>
            <x14:dxf>
              <fill>
                <patternFill>
                  <bgColor indexed="16"/>
                </patternFill>
              </fill>
            </x14:dxf>
          </x14:cfRule>
          <xm:sqref>E11</xm:sqref>
        </x14:conditionalFormatting>
        <x14:conditionalFormatting xmlns:xm="http://schemas.microsoft.com/office/excel/2006/main">
          <x14:cfRule type="expression" priority="2930" stopIfTrue="1" id="{43A3F7FF-3F9F-4E68-85FC-36FD8D81C2AA}">
            <xm:f>IF(_xlfn.XMATCH(E11,'Network Lists'!$C$4:$H$4,0)=2,1,0)</xm:f>
            <x14:dxf>
              <fill>
                <patternFill>
                  <bgColor indexed="10"/>
                </patternFill>
              </fill>
            </x14:dxf>
          </x14:cfRule>
          <xm:sqref>E11</xm:sqref>
        </x14:conditionalFormatting>
        <x14:conditionalFormatting xmlns:xm="http://schemas.microsoft.com/office/excel/2006/main">
          <x14:cfRule type="expression" priority="2931" stopIfTrue="1" id="{F446D134-EAB0-4EEA-952B-505FF08587D1}">
            <xm:f>IF(_xlfn.XMATCH(E11,'Network Lists'!$C$4:$H$4,0)=3,1,0)</xm:f>
            <x14:dxf>
              <fill>
                <patternFill>
                  <bgColor indexed="51"/>
                </patternFill>
              </fill>
            </x14:dxf>
          </x14:cfRule>
          <xm:sqref>E11</xm:sqref>
        </x14:conditionalFormatting>
        <x14:conditionalFormatting xmlns:xm="http://schemas.microsoft.com/office/excel/2006/main">
          <x14:cfRule type="expression" priority="2932" stopIfTrue="1" id="{0AB2522D-5CFD-4F32-9FBB-46F516F5FC6D}">
            <xm:f>IF(_xlfn.XMATCH(E11,'Network Lists'!$C$4:$H$4,0)=4,1,0)</xm:f>
            <x14:dxf>
              <fill>
                <patternFill>
                  <bgColor indexed="13"/>
                </patternFill>
              </fill>
            </x14:dxf>
          </x14:cfRule>
          <xm:sqref>E11</xm:sqref>
        </x14:conditionalFormatting>
        <x14:conditionalFormatting xmlns:xm="http://schemas.microsoft.com/office/excel/2006/main">
          <x14:cfRule type="expression" priority="2933" stopIfTrue="1" id="{CD6E1CA3-93EF-490F-985A-1B65CB5BBC86}">
            <xm:f>IF(_xlfn.XMATCH(E11,'Network Lists'!$C$4:$H$4,0)=5,1,0)</xm:f>
            <x14:dxf>
              <fill>
                <patternFill>
                  <bgColor indexed="50"/>
                </patternFill>
              </fill>
            </x14:dxf>
          </x14:cfRule>
          <xm:sqref>E11</xm:sqref>
        </x14:conditionalFormatting>
        <x14:conditionalFormatting xmlns:xm="http://schemas.microsoft.com/office/excel/2006/main">
          <x14:cfRule type="expression" priority="2934" stopIfTrue="1" id="{E81A472D-0908-4266-B665-8EE5A7D61A2E}">
            <xm:f>IF(_xlfn.XMATCH(E11,'Network Lists'!$C$4:$H$4,0)=6,1,0)</xm:f>
            <x14:dxf>
              <fill>
                <patternFill>
                  <bgColor indexed="17"/>
                </patternFill>
              </fill>
            </x14:dxf>
          </x14:cfRule>
          <xm:sqref>E11</xm:sqref>
        </x14:conditionalFormatting>
        <x14:conditionalFormatting xmlns:xm="http://schemas.microsoft.com/office/excel/2006/main">
          <x14:cfRule type="expression" priority="2935" stopIfTrue="1" id="{0AE90A3D-8F1F-4DF6-9AE9-6D2FF4F57EAA}">
            <xm:f>IF(_xlfn.XMATCH(E12,'Network Lists'!$C$4:$H$4,0)=1,1,0)</xm:f>
            <x14:dxf>
              <fill>
                <patternFill>
                  <bgColor indexed="16"/>
                </patternFill>
              </fill>
            </x14:dxf>
          </x14:cfRule>
          <xm:sqref>E12</xm:sqref>
        </x14:conditionalFormatting>
        <x14:conditionalFormatting xmlns:xm="http://schemas.microsoft.com/office/excel/2006/main">
          <x14:cfRule type="expression" priority="2936" stopIfTrue="1" id="{7BD3082F-C1F2-4D82-BF02-2848A3702D4F}">
            <xm:f>IF(_xlfn.XMATCH(E12,'Network Lists'!$C$4:$H$4,0)=2,1,0)</xm:f>
            <x14:dxf>
              <fill>
                <patternFill>
                  <bgColor indexed="10"/>
                </patternFill>
              </fill>
            </x14:dxf>
          </x14:cfRule>
          <xm:sqref>E12</xm:sqref>
        </x14:conditionalFormatting>
        <x14:conditionalFormatting xmlns:xm="http://schemas.microsoft.com/office/excel/2006/main">
          <x14:cfRule type="expression" priority="2937" stopIfTrue="1" id="{26F76FFF-9DE7-49BA-8EEC-CCB5A3D8C9D7}">
            <xm:f>IF(_xlfn.XMATCH(E12,'Network Lists'!$C$4:$H$4,0)=3,1,0)</xm:f>
            <x14:dxf>
              <fill>
                <patternFill>
                  <bgColor indexed="51"/>
                </patternFill>
              </fill>
            </x14:dxf>
          </x14:cfRule>
          <xm:sqref>E12</xm:sqref>
        </x14:conditionalFormatting>
        <x14:conditionalFormatting xmlns:xm="http://schemas.microsoft.com/office/excel/2006/main">
          <x14:cfRule type="expression" priority="2938" stopIfTrue="1" id="{420C1A1A-E5AC-4A1E-8477-064A0E6E3F69}">
            <xm:f>IF(_xlfn.XMATCH(E12,'Network Lists'!$C$4:$H$4,0)=4,1,0)</xm:f>
            <x14:dxf>
              <fill>
                <patternFill>
                  <bgColor indexed="13"/>
                </patternFill>
              </fill>
            </x14:dxf>
          </x14:cfRule>
          <xm:sqref>E12</xm:sqref>
        </x14:conditionalFormatting>
        <x14:conditionalFormatting xmlns:xm="http://schemas.microsoft.com/office/excel/2006/main">
          <x14:cfRule type="expression" priority="2939" stopIfTrue="1" id="{D5972192-C1EC-460B-8928-9AF0B2EB66CA}">
            <xm:f>IF(_xlfn.XMATCH(E12,'Network Lists'!$C$4:$H$4,0)=5,1,0)</xm:f>
            <x14:dxf>
              <fill>
                <patternFill>
                  <bgColor indexed="50"/>
                </patternFill>
              </fill>
            </x14:dxf>
          </x14:cfRule>
          <xm:sqref>E12</xm:sqref>
        </x14:conditionalFormatting>
        <x14:conditionalFormatting xmlns:xm="http://schemas.microsoft.com/office/excel/2006/main">
          <x14:cfRule type="expression" priority="2940" stopIfTrue="1" id="{2FD2984E-1D7E-4DBE-8B39-793C665B44C1}">
            <xm:f>IF(_xlfn.XMATCH(E12,'Network Lists'!$C$4:$H$4,0)=6,1,0)</xm:f>
            <x14:dxf>
              <fill>
                <patternFill>
                  <bgColor indexed="17"/>
                </patternFill>
              </fill>
            </x14:dxf>
          </x14:cfRule>
          <xm:sqref>E12</xm:sqref>
        </x14:conditionalFormatting>
        <x14:conditionalFormatting xmlns:xm="http://schemas.microsoft.com/office/excel/2006/main">
          <x14:cfRule type="expression" priority="2941" stopIfTrue="1" id="{1D9642E7-9EC2-439D-BC30-1A495D67668C}">
            <xm:f>IF(_xlfn.XMATCH(E13,'Network Lists'!$C$4:$H$4,0)=1,1,0)</xm:f>
            <x14:dxf>
              <fill>
                <patternFill>
                  <bgColor indexed="16"/>
                </patternFill>
              </fill>
            </x14:dxf>
          </x14:cfRule>
          <xm:sqref>E13</xm:sqref>
        </x14:conditionalFormatting>
        <x14:conditionalFormatting xmlns:xm="http://schemas.microsoft.com/office/excel/2006/main">
          <x14:cfRule type="expression" priority="2942" stopIfTrue="1" id="{29EE745E-E204-40AE-AD50-15EB8EA1F886}">
            <xm:f>IF(_xlfn.XMATCH(E13,'Network Lists'!$C$4:$H$4,0)=2,1,0)</xm:f>
            <x14:dxf>
              <fill>
                <patternFill>
                  <bgColor indexed="10"/>
                </patternFill>
              </fill>
            </x14:dxf>
          </x14:cfRule>
          <xm:sqref>E13</xm:sqref>
        </x14:conditionalFormatting>
        <x14:conditionalFormatting xmlns:xm="http://schemas.microsoft.com/office/excel/2006/main">
          <x14:cfRule type="expression" priority="2943" stopIfTrue="1" id="{99CA2918-8668-40B3-9888-2EEF5F946443}">
            <xm:f>IF(_xlfn.XMATCH(E13,'Network Lists'!$C$4:$H$4,0)=3,1,0)</xm:f>
            <x14:dxf>
              <fill>
                <patternFill>
                  <bgColor indexed="51"/>
                </patternFill>
              </fill>
            </x14:dxf>
          </x14:cfRule>
          <xm:sqref>E13</xm:sqref>
        </x14:conditionalFormatting>
        <x14:conditionalFormatting xmlns:xm="http://schemas.microsoft.com/office/excel/2006/main">
          <x14:cfRule type="expression" priority="2944" stopIfTrue="1" id="{3978AC52-2E4E-4D02-97A0-B02116107443}">
            <xm:f>IF(_xlfn.XMATCH(E13,'Network Lists'!$C$4:$H$4,0)=4,1,0)</xm:f>
            <x14:dxf>
              <fill>
                <patternFill>
                  <bgColor indexed="13"/>
                </patternFill>
              </fill>
            </x14:dxf>
          </x14:cfRule>
          <xm:sqref>E13</xm:sqref>
        </x14:conditionalFormatting>
        <x14:conditionalFormatting xmlns:xm="http://schemas.microsoft.com/office/excel/2006/main">
          <x14:cfRule type="expression" priority="2945" stopIfTrue="1" id="{CCA6C433-6129-4010-AFE2-2EFAF33423E1}">
            <xm:f>IF(_xlfn.XMATCH(E13,'Network Lists'!$C$4:$H$4,0)=5,1,0)</xm:f>
            <x14:dxf>
              <fill>
                <patternFill>
                  <bgColor indexed="50"/>
                </patternFill>
              </fill>
            </x14:dxf>
          </x14:cfRule>
          <xm:sqref>E13</xm:sqref>
        </x14:conditionalFormatting>
        <x14:conditionalFormatting xmlns:xm="http://schemas.microsoft.com/office/excel/2006/main">
          <x14:cfRule type="expression" priority="2946" stopIfTrue="1" id="{6E965354-532A-437D-8E13-7E371149BC85}">
            <xm:f>IF(_xlfn.XMATCH(E13,'Network Lists'!$C$4:$H$4,0)=6,1,0)</xm:f>
            <x14:dxf>
              <fill>
                <patternFill>
                  <bgColor indexed="17"/>
                </patternFill>
              </fill>
            </x14:dxf>
          </x14:cfRule>
          <xm:sqref>E13</xm:sqref>
        </x14:conditionalFormatting>
        <x14:conditionalFormatting xmlns:xm="http://schemas.microsoft.com/office/excel/2006/main">
          <x14:cfRule type="expression" priority="2947" stopIfTrue="1" id="{5BB4E190-E622-432A-B10E-A1AAC30A14DD}">
            <xm:f>IF(_xlfn.XMATCH(E14,'Network Lists'!$C$4:$H$4,0)=1,1,0)</xm:f>
            <x14:dxf>
              <fill>
                <patternFill>
                  <bgColor indexed="16"/>
                </patternFill>
              </fill>
            </x14:dxf>
          </x14:cfRule>
          <xm:sqref>E14</xm:sqref>
        </x14:conditionalFormatting>
        <x14:conditionalFormatting xmlns:xm="http://schemas.microsoft.com/office/excel/2006/main">
          <x14:cfRule type="expression" priority="2948" stopIfTrue="1" id="{5E59BD6A-FDA6-4052-9EFA-784F552232DE}">
            <xm:f>IF(_xlfn.XMATCH(E14,'Network Lists'!$C$4:$H$4,0)=2,1,0)</xm:f>
            <x14:dxf>
              <fill>
                <patternFill>
                  <bgColor indexed="10"/>
                </patternFill>
              </fill>
            </x14:dxf>
          </x14:cfRule>
          <xm:sqref>E14</xm:sqref>
        </x14:conditionalFormatting>
        <x14:conditionalFormatting xmlns:xm="http://schemas.microsoft.com/office/excel/2006/main">
          <x14:cfRule type="expression" priority="2949" stopIfTrue="1" id="{C3A1112B-9DB2-4B00-A6A0-0884953F2BA5}">
            <xm:f>IF(_xlfn.XMATCH(E14,'Network Lists'!$C$4:$H$4,0)=3,1,0)</xm:f>
            <x14:dxf>
              <fill>
                <patternFill>
                  <bgColor indexed="51"/>
                </patternFill>
              </fill>
            </x14:dxf>
          </x14:cfRule>
          <xm:sqref>E14</xm:sqref>
        </x14:conditionalFormatting>
        <x14:conditionalFormatting xmlns:xm="http://schemas.microsoft.com/office/excel/2006/main">
          <x14:cfRule type="expression" priority="2950" stopIfTrue="1" id="{017747E4-950C-48B1-ACC7-975C7992883C}">
            <xm:f>IF(_xlfn.XMATCH(E14,'Network Lists'!$C$4:$H$4,0)=4,1,0)</xm:f>
            <x14:dxf>
              <fill>
                <patternFill>
                  <bgColor indexed="13"/>
                </patternFill>
              </fill>
            </x14:dxf>
          </x14:cfRule>
          <xm:sqref>E14</xm:sqref>
        </x14:conditionalFormatting>
        <x14:conditionalFormatting xmlns:xm="http://schemas.microsoft.com/office/excel/2006/main">
          <x14:cfRule type="expression" priority="2951" stopIfTrue="1" id="{8ABA1113-09C0-4DA1-9636-862431E49C4E}">
            <xm:f>IF(_xlfn.XMATCH(E14,'Network Lists'!$C$4:$H$4,0)=5,1,0)</xm:f>
            <x14:dxf>
              <fill>
                <patternFill>
                  <bgColor indexed="50"/>
                </patternFill>
              </fill>
            </x14:dxf>
          </x14:cfRule>
          <xm:sqref>E14</xm:sqref>
        </x14:conditionalFormatting>
        <x14:conditionalFormatting xmlns:xm="http://schemas.microsoft.com/office/excel/2006/main">
          <x14:cfRule type="expression" priority="2952" stopIfTrue="1" id="{24ACA151-6AB3-41BB-A374-08D8C1E65D07}">
            <xm:f>IF(_xlfn.XMATCH(E14,'Network Lists'!$C$4:$H$4,0)=6,1,0)</xm:f>
            <x14:dxf>
              <fill>
                <patternFill>
                  <bgColor indexed="17"/>
                </patternFill>
              </fill>
            </x14:dxf>
          </x14:cfRule>
          <xm:sqref>E14</xm:sqref>
        </x14:conditionalFormatting>
        <x14:conditionalFormatting xmlns:xm="http://schemas.microsoft.com/office/excel/2006/main">
          <x14:cfRule type="expression" priority="2953" stopIfTrue="1" id="{96A861FA-C979-41BF-9908-AC0DAEB3466D}">
            <xm:f>IF(_xlfn.XMATCH(E15,'Network Lists'!$C$4:$H$4,0)=1,1,0)</xm:f>
            <x14:dxf>
              <fill>
                <patternFill>
                  <bgColor indexed="16"/>
                </patternFill>
              </fill>
            </x14:dxf>
          </x14:cfRule>
          <xm:sqref>E15</xm:sqref>
        </x14:conditionalFormatting>
        <x14:conditionalFormatting xmlns:xm="http://schemas.microsoft.com/office/excel/2006/main">
          <x14:cfRule type="expression" priority="2954" stopIfTrue="1" id="{74E5FF1B-A707-44E3-B638-E1F73DC37070}">
            <xm:f>IF(_xlfn.XMATCH(E15,'Network Lists'!$C$4:$H$4,0)=2,1,0)</xm:f>
            <x14:dxf>
              <fill>
                <patternFill>
                  <bgColor indexed="10"/>
                </patternFill>
              </fill>
            </x14:dxf>
          </x14:cfRule>
          <xm:sqref>E15</xm:sqref>
        </x14:conditionalFormatting>
        <x14:conditionalFormatting xmlns:xm="http://schemas.microsoft.com/office/excel/2006/main">
          <x14:cfRule type="expression" priority="2955" stopIfTrue="1" id="{F5D4D209-784A-4EAB-9DB1-9EF4A84A8716}">
            <xm:f>IF(_xlfn.XMATCH(E15,'Network Lists'!$C$4:$H$4,0)=3,1,0)</xm:f>
            <x14:dxf>
              <fill>
                <patternFill>
                  <bgColor indexed="51"/>
                </patternFill>
              </fill>
            </x14:dxf>
          </x14:cfRule>
          <xm:sqref>E15</xm:sqref>
        </x14:conditionalFormatting>
        <x14:conditionalFormatting xmlns:xm="http://schemas.microsoft.com/office/excel/2006/main">
          <x14:cfRule type="expression" priority="2956" stopIfTrue="1" id="{2422C21B-228B-4F62-AC5D-C28462891934}">
            <xm:f>IF(_xlfn.XMATCH(E15,'Network Lists'!$C$4:$H$4,0)=4,1,0)</xm:f>
            <x14:dxf>
              <fill>
                <patternFill>
                  <bgColor indexed="13"/>
                </patternFill>
              </fill>
            </x14:dxf>
          </x14:cfRule>
          <xm:sqref>E15</xm:sqref>
        </x14:conditionalFormatting>
        <x14:conditionalFormatting xmlns:xm="http://schemas.microsoft.com/office/excel/2006/main">
          <x14:cfRule type="expression" priority="2957" stopIfTrue="1" id="{95C64949-D84A-406B-B52E-CF3865D893CB}">
            <xm:f>IF(_xlfn.XMATCH(E15,'Network Lists'!$C$4:$H$4,0)=5,1,0)</xm:f>
            <x14:dxf>
              <fill>
                <patternFill>
                  <bgColor indexed="50"/>
                </patternFill>
              </fill>
            </x14:dxf>
          </x14:cfRule>
          <xm:sqref>E15</xm:sqref>
        </x14:conditionalFormatting>
        <x14:conditionalFormatting xmlns:xm="http://schemas.microsoft.com/office/excel/2006/main">
          <x14:cfRule type="expression" priority="2958" stopIfTrue="1" id="{13EB9561-036B-41B2-81E6-AE75DA8D6D3C}">
            <xm:f>IF(_xlfn.XMATCH(E15,'Network Lists'!$C$4:$H$4,0)=6,1,0)</xm:f>
            <x14:dxf>
              <fill>
                <patternFill>
                  <bgColor indexed="17"/>
                </patternFill>
              </fill>
            </x14:dxf>
          </x14:cfRule>
          <xm:sqref>E15</xm:sqref>
        </x14:conditionalFormatting>
        <x14:conditionalFormatting xmlns:xm="http://schemas.microsoft.com/office/excel/2006/main">
          <x14:cfRule type="expression" priority="2959" stopIfTrue="1" id="{8DCA9D92-3C85-4443-9C85-F6AF31C38620}">
            <xm:f>IF(_xlfn.XMATCH(E16,'Network Lists'!$C$4:$H$4,0)=1,1,0)</xm:f>
            <x14:dxf>
              <fill>
                <patternFill>
                  <bgColor indexed="16"/>
                </patternFill>
              </fill>
            </x14:dxf>
          </x14:cfRule>
          <xm:sqref>E16</xm:sqref>
        </x14:conditionalFormatting>
        <x14:conditionalFormatting xmlns:xm="http://schemas.microsoft.com/office/excel/2006/main">
          <x14:cfRule type="expression" priority="2960" stopIfTrue="1" id="{E4EA3393-D540-4506-914F-3DCA37F85A84}">
            <xm:f>IF(_xlfn.XMATCH(E16,'Network Lists'!$C$4:$H$4,0)=2,1,0)</xm:f>
            <x14:dxf>
              <fill>
                <patternFill>
                  <bgColor indexed="10"/>
                </patternFill>
              </fill>
            </x14:dxf>
          </x14:cfRule>
          <xm:sqref>E16</xm:sqref>
        </x14:conditionalFormatting>
        <x14:conditionalFormatting xmlns:xm="http://schemas.microsoft.com/office/excel/2006/main">
          <x14:cfRule type="expression" priority="2961" stopIfTrue="1" id="{814A13FB-1933-4D5D-8DF6-FD3FC99426E7}">
            <xm:f>IF(_xlfn.XMATCH(E16,'Network Lists'!$C$4:$H$4,0)=3,1,0)</xm:f>
            <x14:dxf>
              <fill>
                <patternFill>
                  <bgColor indexed="51"/>
                </patternFill>
              </fill>
            </x14:dxf>
          </x14:cfRule>
          <xm:sqref>E16</xm:sqref>
        </x14:conditionalFormatting>
        <x14:conditionalFormatting xmlns:xm="http://schemas.microsoft.com/office/excel/2006/main">
          <x14:cfRule type="expression" priority="2962" stopIfTrue="1" id="{A99A56CB-6C97-4699-BDB0-B4C7A6DE7614}">
            <xm:f>IF(_xlfn.XMATCH(E16,'Network Lists'!$C$4:$H$4,0)=4,1,0)</xm:f>
            <x14:dxf>
              <fill>
                <patternFill>
                  <bgColor indexed="13"/>
                </patternFill>
              </fill>
            </x14:dxf>
          </x14:cfRule>
          <xm:sqref>E16</xm:sqref>
        </x14:conditionalFormatting>
        <x14:conditionalFormatting xmlns:xm="http://schemas.microsoft.com/office/excel/2006/main">
          <x14:cfRule type="expression" priority="2963" stopIfTrue="1" id="{02FC7068-6E28-4622-885F-E9370E0D0C2E}">
            <xm:f>IF(_xlfn.XMATCH(E16,'Network Lists'!$C$4:$H$4,0)=5,1,0)</xm:f>
            <x14:dxf>
              <fill>
                <patternFill>
                  <bgColor indexed="50"/>
                </patternFill>
              </fill>
            </x14:dxf>
          </x14:cfRule>
          <xm:sqref>E16</xm:sqref>
        </x14:conditionalFormatting>
        <x14:conditionalFormatting xmlns:xm="http://schemas.microsoft.com/office/excel/2006/main">
          <x14:cfRule type="expression" priority="2964" stopIfTrue="1" id="{94845FEF-D8DF-458A-9194-BDBFF7104146}">
            <xm:f>IF(_xlfn.XMATCH(E16,'Network Lists'!$C$4:$H$4,0)=6,1,0)</xm:f>
            <x14:dxf>
              <fill>
                <patternFill>
                  <bgColor indexed="17"/>
                </patternFill>
              </fill>
            </x14:dxf>
          </x14:cfRule>
          <xm:sqref>E16</xm:sqref>
        </x14:conditionalFormatting>
        <x14:conditionalFormatting xmlns:xm="http://schemas.microsoft.com/office/excel/2006/main">
          <x14:cfRule type="expression" priority="2965" stopIfTrue="1" id="{65BCD03D-2970-41CE-BA80-63EE0149859C}">
            <xm:f>IF(_xlfn.XMATCH(E17,'Network Lists'!$C$4:$H$4,0)=1,1,0)</xm:f>
            <x14:dxf>
              <fill>
                <patternFill>
                  <bgColor indexed="16"/>
                </patternFill>
              </fill>
            </x14:dxf>
          </x14:cfRule>
          <xm:sqref>E17</xm:sqref>
        </x14:conditionalFormatting>
        <x14:conditionalFormatting xmlns:xm="http://schemas.microsoft.com/office/excel/2006/main">
          <x14:cfRule type="expression" priority="2966" stopIfTrue="1" id="{1E36348C-0469-4D4A-B6C2-D6E5163676E7}">
            <xm:f>IF(_xlfn.XMATCH(E17,'Network Lists'!$C$4:$H$4,0)=2,1,0)</xm:f>
            <x14:dxf>
              <fill>
                <patternFill>
                  <bgColor indexed="10"/>
                </patternFill>
              </fill>
            </x14:dxf>
          </x14:cfRule>
          <xm:sqref>E17</xm:sqref>
        </x14:conditionalFormatting>
        <x14:conditionalFormatting xmlns:xm="http://schemas.microsoft.com/office/excel/2006/main">
          <x14:cfRule type="expression" priority="2967" stopIfTrue="1" id="{23A58B8D-A18E-410E-9C53-0FDDCC768C26}">
            <xm:f>IF(_xlfn.XMATCH(E17,'Network Lists'!$C$4:$H$4,0)=3,1,0)</xm:f>
            <x14:dxf>
              <fill>
                <patternFill>
                  <bgColor indexed="51"/>
                </patternFill>
              </fill>
            </x14:dxf>
          </x14:cfRule>
          <xm:sqref>E17</xm:sqref>
        </x14:conditionalFormatting>
        <x14:conditionalFormatting xmlns:xm="http://schemas.microsoft.com/office/excel/2006/main">
          <x14:cfRule type="expression" priority="2968" stopIfTrue="1" id="{1CB9C599-97BC-48DB-AA95-87D0A5E4C8E6}">
            <xm:f>IF(_xlfn.XMATCH(E17,'Network Lists'!$C$4:$H$4,0)=4,1,0)</xm:f>
            <x14:dxf>
              <fill>
                <patternFill>
                  <bgColor indexed="13"/>
                </patternFill>
              </fill>
            </x14:dxf>
          </x14:cfRule>
          <xm:sqref>E17</xm:sqref>
        </x14:conditionalFormatting>
        <x14:conditionalFormatting xmlns:xm="http://schemas.microsoft.com/office/excel/2006/main">
          <x14:cfRule type="expression" priority="2969" stopIfTrue="1" id="{6A833A10-DB05-4917-93AC-C723B0A63A40}">
            <xm:f>IF(_xlfn.XMATCH(E17,'Network Lists'!$C$4:$H$4,0)=5,1,0)</xm:f>
            <x14:dxf>
              <fill>
                <patternFill>
                  <bgColor indexed="50"/>
                </patternFill>
              </fill>
            </x14:dxf>
          </x14:cfRule>
          <xm:sqref>E17</xm:sqref>
        </x14:conditionalFormatting>
        <x14:conditionalFormatting xmlns:xm="http://schemas.microsoft.com/office/excel/2006/main">
          <x14:cfRule type="expression" priority="2970" stopIfTrue="1" id="{E91761B6-62C3-467A-A134-E3CEA91DE948}">
            <xm:f>IF(_xlfn.XMATCH(E17,'Network Lists'!$C$4:$H$4,0)=6,1,0)</xm:f>
            <x14:dxf>
              <fill>
                <patternFill>
                  <bgColor indexed="17"/>
                </patternFill>
              </fill>
            </x14:dxf>
          </x14:cfRule>
          <xm:sqref>E17</xm:sqref>
        </x14:conditionalFormatting>
        <x14:conditionalFormatting xmlns:xm="http://schemas.microsoft.com/office/excel/2006/main">
          <x14:cfRule type="expression" priority="2971" stopIfTrue="1" id="{530B35D6-4B14-4FD8-A1A5-5F7A3A22B40B}">
            <xm:f>IF(_xlfn.XMATCH(F3,'Network Lists'!$C$5:$H$5,0)=1,1,0)</xm:f>
            <x14:dxf>
              <fill>
                <patternFill>
                  <bgColor indexed="16"/>
                </patternFill>
              </fill>
            </x14:dxf>
          </x14:cfRule>
          <xm:sqref>F3</xm:sqref>
        </x14:conditionalFormatting>
        <x14:conditionalFormatting xmlns:xm="http://schemas.microsoft.com/office/excel/2006/main">
          <x14:cfRule type="expression" priority="2972" stopIfTrue="1" id="{5FEDF263-55DA-4552-B3DE-5B107EB0AC3F}">
            <xm:f>IF(_xlfn.XMATCH(F3,'Network Lists'!$C$5:$H$5,0)=2,1,0)</xm:f>
            <x14:dxf>
              <fill>
                <patternFill>
                  <bgColor indexed="10"/>
                </patternFill>
              </fill>
            </x14:dxf>
          </x14:cfRule>
          <xm:sqref>F3</xm:sqref>
        </x14:conditionalFormatting>
        <x14:conditionalFormatting xmlns:xm="http://schemas.microsoft.com/office/excel/2006/main">
          <x14:cfRule type="expression" priority="2973" stopIfTrue="1" id="{F5FB0BA1-67EF-47CC-9E80-3AEE7F6070AB}">
            <xm:f>IF(_xlfn.XMATCH(F3,'Network Lists'!$C$5:$H$5,0)=3,1,0)</xm:f>
            <x14:dxf>
              <fill>
                <patternFill>
                  <bgColor indexed="51"/>
                </patternFill>
              </fill>
            </x14:dxf>
          </x14:cfRule>
          <xm:sqref>F3</xm:sqref>
        </x14:conditionalFormatting>
        <x14:conditionalFormatting xmlns:xm="http://schemas.microsoft.com/office/excel/2006/main">
          <x14:cfRule type="expression" priority="2974" stopIfTrue="1" id="{89D8CFCD-1F08-4EF4-B858-2B8B22ABE72F}">
            <xm:f>IF(_xlfn.XMATCH(F3,'Network Lists'!$C$5:$H$5,0)=4,1,0)</xm:f>
            <x14:dxf>
              <fill>
                <patternFill>
                  <bgColor indexed="13"/>
                </patternFill>
              </fill>
            </x14:dxf>
          </x14:cfRule>
          <xm:sqref>F3</xm:sqref>
        </x14:conditionalFormatting>
        <x14:conditionalFormatting xmlns:xm="http://schemas.microsoft.com/office/excel/2006/main">
          <x14:cfRule type="expression" priority="2975" stopIfTrue="1" id="{E0C5D457-7469-4B24-BB65-4A10022BA0D9}">
            <xm:f>IF(_xlfn.XMATCH(F3,'Network Lists'!$C$5:$H$5,0)=5,1,0)</xm:f>
            <x14:dxf>
              <fill>
                <patternFill>
                  <bgColor indexed="50"/>
                </patternFill>
              </fill>
            </x14:dxf>
          </x14:cfRule>
          <xm:sqref>F3</xm:sqref>
        </x14:conditionalFormatting>
        <x14:conditionalFormatting xmlns:xm="http://schemas.microsoft.com/office/excel/2006/main">
          <x14:cfRule type="expression" priority="2976" stopIfTrue="1" id="{369CCD51-1091-4DE4-8DB5-43A587604E8D}">
            <xm:f>IF(_xlfn.XMATCH(F3,'Network Lists'!$C$5:$H$5,0)=6,1,0)</xm:f>
            <x14:dxf>
              <fill>
                <patternFill>
                  <bgColor indexed="17"/>
                </patternFill>
              </fill>
            </x14:dxf>
          </x14:cfRule>
          <xm:sqref>F3</xm:sqref>
        </x14:conditionalFormatting>
        <x14:conditionalFormatting xmlns:xm="http://schemas.microsoft.com/office/excel/2006/main">
          <x14:cfRule type="expression" priority="2977" stopIfTrue="1" id="{DD7479E7-CF85-4701-9AA8-18BACDB5BA47}">
            <xm:f>IF(_xlfn.XMATCH(F4,'Network Lists'!$C$5:$H$5,0)=1,1,0)</xm:f>
            <x14:dxf>
              <fill>
                <patternFill>
                  <bgColor indexed="16"/>
                </patternFill>
              </fill>
            </x14:dxf>
          </x14:cfRule>
          <xm:sqref>F4</xm:sqref>
        </x14:conditionalFormatting>
        <x14:conditionalFormatting xmlns:xm="http://schemas.microsoft.com/office/excel/2006/main">
          <x14:cfRule type="expression" priority="2978" stopIfTrue="1" id="{1771091D-E7C8-4557-A35E-62C352C53E54}">
            <xm:f>IF(_xlfn.XMATCH(F4,'Network Lists'!$C$5:$H$5,0)=2,1,0)</xm:f>
            <x14:dxf>
              <fill>
                <patternFill>
                  <bgColor indexed="10"/>
                </patternFill>
              </fill>
            </x14:dxf>
          </x14:cfRule>
          <xm:sqref>F4</xm:sqref>
        </x14:conditionalFormatting>
        <x14:conditionalFormatting xmlns:xm="http://schemas.microsoft.com/office/excel/2006/main">
          <x14:cfRule type="expression" priority="2979" stopIfTrue="1" id="{D92A7ADE-8500-4FCC-B995-576223AD01A2}">
            <xm:f>IF(_xlfn.XMATCH(F4,'Network Lists'!$C$5:$H$5,0)=3,1,0)</xm:f>
            <x14:dxf>
              <fill>
                <patternFill>
                  <bgColor indexed="51"/>
                </patternFill>
              </fill>
            </x14:dxf>
          </x14:cfRule>
          <xm:sqref>F4</xm:sqref>
        </x14:conditionalFormatting>
        <x14:conditionalFormatting xmlns:xm="http://schemas.microsoft.com/office/excel/2006/main">
          <x14:cfRule type="expression" priority="2980" stopIfTrue="1" id="{1D713B16-2AC5-4AF5-9049-44763EE98CC2}">
            <xm:f>IF(_xlfn.XMATCH(F4,'Network Lists'!$C$5:$H$5,0)=4,1,0)</xm:f>
            <x14:dxf>
              <fill>
                <patternFill>
                  <bgColor indexed="13"/>
                </patternFill>
              </fill>
            </x14:dxf>
          </x14:cfRule>
          <xm:sqref>F4</xm:sqref>
        </x14:conditionalFormatting>
        <x14:conditionalFormatting xmlns:xm="http://schemas.microsoft.com/office/excel/2006/main">
          <x14:cfRule type="expression" priority="2981" stopIfTrue="1" id="{2A81BEA8-8C62-43C7-A372-C93B1AFB5DDA}">
            <xm:f>IF(_xlfn.XMATCH(F4,'Network Lists'!$C$5:$H$5,0)=5,1,0)</xm:f>
            <x14:dxf>
              <fill>
                <patternFill>
                  <bgColor indexed="50"/>
                </patternFill>
              </fill>
            </x14:dxf>
          </x14:cfRule>
          <xm:sqref>F4</xm:sqref>
        </x14:conditionalFormatting>
        <x14:conditionalFormatting xmlns:xm="http://schemas.microsoft.com/office/excel/2006/main">
          <x14:cfRule type="expression" priority="2982" stopIfTrue="1" id="{F2C70501-33EE-4455-A20E-952C0D5716B9}">
            <xm:f>IF(_xlfn.XMATCH(F4,'Network Lists'!$C$5:$H$5,0)=6,1,0)</xm:f>
            <x14:dxf>
              <fill>
                <patternFill>
                  <bgColor indexed="17"/>
                </patternFill>
              </fill>
            </x14:dxf>
          </x14:cfRule>
          <xm:sqref>F4</xm:sqref>
        </x14:conditionalFormatting>
        <x14:conditionalFormatting xmlns:xm="http://schemas.microsoft.com/office/excel/2006/main">
          <x14:cfRule type="expression" priority="2983" stopIfTrue="1" id="{F2543B88-7DB3-41B8-977D-5A0C3AAB545C}">
            <xm:f>IF(_xlfn.XMATCH(F5,'Network Lists'!$C$5:$H$5,0)=1,1,0)</xm:f>
            <x14:dxf>
              <fill>
                <patternFill>
                  <bgColor indexed="16"/>
                </patternFill>
              </fill>
            </x14:dxf>
          </x14:cfRule>
          <xm:sqref>F5</xm:sqref>
        </x14:conditionalFormatting>
        <x14:conditionalFormatting xmlns:xm="http://schemas.microsoft.com/office/excel/2006/main">
          <x14:cfRule type="expression" priority="2984" stopIfTrue="1" id="{F6E20F9C-4B0A-4570-8C11-5EA69809CDF5}">
            <xm:f>IF(_xlfn.XMATCH(F5,'Network Lists'!$C$5:$H$5,0)=2,1,0)</xm:f>
            <x14:dxf>
              <fill>
                <patternFill>
                  <bgColor indexed="10"/>
                </patternFill>
              </fill>
            </x14:dxf>
          </x14:cfRule>
          <xm:sqref>F5</xm:sqref>
        </x14:conditionalFormatting>
        <x14:conditionalFormatting xmlns:xm="http://schemas.microsoft.com/office/excel/2006/main">
          <x14:cfRule type="expression" priority="2985" stopIfTrue="1" id="{65842073-F119-4565-97CC-20D07FB18F5F}">
            <xm:f>IF(_xlfn.XMATCH(F5,'Network Lists'!$C$5:$H$5,0)=3,1,0)</xm:f>
            <x14:dxf>
              <fill>
                <patternFill>
                  <bgColor indexed="51"/>
                </patternFill>
              </fill>
            </x14:dxf>
          </x14:cfRule>
          <xm:sqref>F5</xm:sqref>
        </x14:conditionalFormatting>
        <x14:conditionalFormatting xmlns:xm="http://schemas.microsoft.com/office/excel/2006/main">
          <x14:cfRule type="expression" priority="2986" stopIfTrue="1" id="{285AF18B-0F8F-4AB7-BE2C-3510CF0A45BD}">
            <xm:f>IF(_xlfn.XMATCH(F5,'Network Lists'!$C$5:$H$5,0)=4,1,0)</xm:f>
            <x14:dxf>
              <fill>
                <patternFill>
                  <bgColor indexed="13"/>
                </patternFill>
              </fill>
            </x14:dxf>
          </x14:cfRule>
          <xm:sqref>F5</xm:sqref>
        </x14:conditionalFormatting>
        <x14:conditionalFormatting xmlns:xm="http://schemas.microsoft.com/office/excel/2006/main">
          <x14:cfRule type="expression" priority="2987" stopIfTrue="1" id="{A8B9174E-544E-48E1-BF81-20297CD2CD97}">
            <xm:f>IF(_xlfn.XMATCH(F5,'Network Lists'!$C$5:$H$5,0)=5,1,0)</xm:f>
            <x14:dxf>
              <fill>
                <patternFill>
                  <bgColor indexed="50"/>
                </patternFill>
              </fill>
            </x14:dxf>
          </x14:cfRule>
          <xm:sqref>F5</xm:sqref>
        </x14:conditionalFormatting>
        <x14:conditionalFormatting xmlns:xm="http://schemas.microsoft.com/office/excel/2006/main">
          <x14:cfRule type="expression" priority="2988" stopIfTrue="1" id="{C21E5A9B-E97E-409F-B9E3-18B38C3228C6}">
            <xm:f>IF(_xlfn.XMATCH(F5,'Network Lists'!$C$5:$H$5,0)=6,1,0)</xm:f>
            <x14:dxf>
              <fill>
                <patternFill>
                  <bgColor indexed="17"/>
                </patternFill>
              </fill>
            </x14:dxf>
          </x14:cfRule>
          <xm:sqref>F5</xm:sqref>
        </x14:conditionalFormatting>
        <x14:conditionalFormatting xmlns:xm="http://schemas.microsoft.com/office/excel/2006/main">
          <x14:cfRule type="expression" priority="2989" stopIfTrue="1" id="{263892E4-FDDB-4CE2-AB7A-D4D33E80D261}">
            <xm:f>IF(_xlfn.XMATCH(F6,'Network Lists'!$C$5:$H$5,0)=1,1,0)</xm:f>
            <x14:dxf>
              <fill>
                <patternFill>
                  <bgColor indexed="16"/>
                </patternFill>
              </fill>
            </x14:dxf>
          </x14:cfRule>
          <xm:sqref>F6</xm:sqref>
        </x14:conditionalFormatting>
        <x14:conditionalFormatting xmlns:xm="http://schemas.microsoft.com/office/excel/2006/main">
          <x14:cfRule type="expression" priority="2990" stopIfTrue="1" id="{A916C074-4835-4CA7-9BC9-63533084AA45}">
            <xm:f>IF(_xlfn.XMATCH(F6,'Network Lists'!$C$5:$H$5,0)=2,1,0)</xm:f>
            <x14:dxf>
              <fill>
                <patternFill>
                  <bgColor indexed="10"/>
                </patternFill>
              </fill>
            </x14:dxf>
          </x14:cfRule>
          <xm:sqref>F6</xm:sqref>
        </x14:conditionalFormatting>
        <x14:conditionalFormatting xmlns:xm="http://schemas.microsoft.com/office/excel/2006/main">
          <x14:cfRule type="expression" priority="2991" stopIfTrue="1" id="{9D495F01-0322-4EDB-84C7-26D038CB3888}">
            <xm:f>IF(_xlfn.XMATCH(F6,'Network Lists'!$C$5:$H$5,0)=3,1,0)</xm:f>
            <x14:dxf>
              <fill>
                <patternFill>
                  <bgColor indexed="51"/>
                </patternFill>
              </fill>
            </x14:dxf>
          </x14:cfRule>
          <xm:sqref>F6</xm:sqref>
        </x14:conditionalFormatting>
        <x14:conditionalFormatting xmlns:xm="http://schemas.microsoft.com/office/excel/2006/main">
          <x14:cfRule type="expression" priority="2992" stopIfTrue="1" id="{BC1B7867-F8B1-4671-BB68-CAD94E611EF2}">
            <xm:f>IF(_xlfn.XMATCH(F6,'Network Lists'!$C$5:$H$5,0)=4,1,0)</xm:f>
            <x14:dxf>
              <fill>
                <patternFill>
                  <bgColor indexed="13"/>
                </patternFill>
              </fill>
            </x14:dxf>
          </x14:cfRule>
          <xm:sqref>F6</xm:sqref>
        </x14:conditionalFormatting>
        <x14:conditionalFormatting xmlns:xm="http://schemas.microsoft.com/office/excel/2006/main">
          <x14:cfRule type="expression" priority="2993" stopIfTrue="1" id="{F501B2A2-C0A7-4F77-9A5F-80B0A637F1F1}">
            <xm:f>IF(_xlfn.XMATCH(F6,'Network Lists'!$C$5:$H$5,0)=5,1,0)</xm:f>
            <x14:dxf>
              <fill>
                <patternFill>
                  <bgColor indexed="50"/>
                </patternFill>
              </fill>
            </x14:dxf>
          </x14:cfRule>
          <xm:sqref>F6</xm:sqref>
        </x14:conditionalFormatting>
        <x14:conditionalFormatting xmlns:xm="http://schemas.microsoft.com/office/excel/2006/main">
          <x14:cfRule type="expression" priority="2994" stopIfTrue="1" id="{85E19362-7F3A-4E70-925A-E47398BA37AA}">
            <xm:f>IF(_xlfn.XMATCH(F6,'Network Lists'!$C$5:$H$5,0)=6,1,0)</xm:f>
            <x14:dxf>
              <fill>
                <patternFill>
                  <bgColor indexed="17"/>
                </patternFill>
              </fill>
            </x14:dxf>
          </x14:cfRule>
          <xm:sqref>F6</xm:sqref>
        </x14:conditionalFormatting>
        <x14:conditionalFormatting xmlns:xm="http://schemas.microsoft.com/office/excel/2006/main">
          <x14:cfRule type="expression" priority="2995" stopIfTrue="1" id="{40617305-A3DD-47DC-94F1-4E33C10BB556}">
            <xm:f>IF(_xlfn.XMATCH(F7,'Network Lists'!$C$5:$H$5,0)=1,1,0)</xm:f>
            <x14:dxf>
              <fill>
                <patternFill>
                  <bgColor indexed="16"/>
                </patternFill>
              </fill>
            </x14:dxf>
          </x14:cfRule>
          <xm:sqref>F7</xm:sqref>
        </x14:conditionalFormatting>
        <x14:conditionalFormatting xmlns:xm="http://schemas.microsoft.com/office/excel/2006/main">
          <x14:cfRule type="expression" priority="2996" stopIfTrue="1" id="{ED2609EA-EC26-4D41-870C-A4F1D882DD32}">
            <xm:f>IF(_xlfn.XMATCH(F7,'Network Lists'!$C$5:$H$5,0)=2,1,0)</xm:f>
            <x14:dxf>
              <fill>
                <patternFill>
                  <bgColor indexed="10"/>
                </patternFill>
              </fill>
            </x14:dxf>
          </x14:cfRule>
          <xm:sqref>F7</xm:sqref>
        </x14:conditionalFormatting>
        <x14:conditionalFormatting xmlns:xm="http://schemas.microsoft.com/office/excel/2006/main">
          <x14:cfRule type="expression" priority="2997" stopIfTrue="1" id="{B3380767-4F0F-4070-A25C-E3FBFF70DF01}">
            <xm:f>IF(_xlfn.XMATCH(F7,'Network Lists'!$C$5:$H$5,0)=3,1,0)</xm:f>
            <x14:dxf>
              <fill>
                <patternFill>
                  <bgColor indexed="51"/>
                </patternFill>
              </fill>
            </x14:dxf>
          </x14:cfRule>
          <xm:sqref>F7</xm:sqref>
        </x14:conditionalFormatting>
        <x14:conditionalFormatting xmlns:xm="http://schemas.microsoft.com/office/excel/2006/main">
          <x14:cfRule type="expression" priority="2998" stopIfTrue="1" id="{61A0E929-032C-44FF-B08F-AACFBAE4D520}">
            <xm:f>IF(_xlfn.XMATCH(F7,'Network Lists'!$C$5:$H$5,0)=4,1,0)</xm:f>
            <x14:dxf>
              <fill>
                <patternFill>
                  <bgColor indexed="13"/>
                </patternFill>
              </fill>
            </x14:dxf>
          </x14:cfRule>
          <xm:sqref>F7</xm:sqref>
        </x14:conditionalFormatting>
        <x14:conditionalFormatting xmlns:xm="http://schemas.microsoft.com/office/excel/2006/main">
          <x14:cfRule type="expression" priority="2999" stopIfTrue="1" id="{713FA3ED-2580-4A78-87EC-623DE481D03F}">
            <xm:f>IF(_xlfn.XMATCH(F7,'Network Lists'!$C$5:$H$5,0)=5,1,0)</xm:f>
            <x14:dxf>
              <fill>
                <patternFill>
                  <bgColor indexed="50"/>
                </patternFill>
              </fill>
            </x14:dxf>
          </x14:cfRule>
          <xm:sqref>F7</xm:sqref>
        </x14:conditionalFormatting>
        <x14:conditionalFormatting xmlns:xm="http://schemas.microsoft.com/office/excel/2006/main">
          <x14:cfRule type="expression" priority="3000" stopIfTrue="1" id="{C4E18202-653F-4629-979D-3AE85386233B}">
            <xm:f>IF(_xlfn.XMATCH(F7,'Network Lists'!$C$5:$H$5,0)=6,1,0)</xm:f>
            <x14:dxf>
              <fill>
                <patternFill>
                  <bgColor indexed="17"/>
                </patternFill>
              </fill>
            </x14:dxf>
          </x14:cfRule>
          <xm:sqref>F7</xm:sqref>
        </x14:conditionalFormatting>
        <x14:conditionalFormatting xmlns:xm="http://schemas.microsoft.com/office/excel/2006/main">
          <x14:cfRule type="expression" priority="3001" stopIfTrue="1" id="{CE17D600-5587-4E1B-815E-CFCF87635268}">
            <xm:f>IF(_xlfn.XMATCH(F8,'Network Lists'!$C$5:$H$5,0)=1,1,0)</xm:f>
            <x14:dxf>
              <fill>
                <patternFill>
                  <bgColor indexed="16"/>
                </patternFill>
              </fill>
            </x14:dxf>
          </x14:cfRule>
          <xm:sqref>F8</xm:sqref>
        </x14:conditionalFormatting>
        <x14:conditionalFormatting xmlns:xm="http://schemas.microsoft.com/office/excel/2006/main">
          <x14:cfRule type="expression" priority="3002" stopIfTrue="1" id="{147CAC5E-BB9C-4E5B-91D9-47C597E65AFD}">
            <xm:f>IF(_xlfn.XMATCH(F8,'Network Lists'!$C$5:$H$5,0)=2,1,0)</xm:f>
            <x14:dxf>
              <fill>
                <patternFill>
                  <bgColor indexed="10"/>
                </patternFill>
              </fill>
            </x14:dxf>
          </x14:cfRule>
          <xm:sqref>F8</xm:sqref>
        </x14:conditionalFormatting>
        <x14:conditionalFormatting xmlns:xm="http://schemas.microsoft.com/office/excel/2006/main">
          <x14:cfRule type="expression" priority="3003" stopIfTrue="1" id="{48D6D611-712D-4EC5-A7B9-EA2D2697EE61}">
            <xm:f>IF(_xlfn.XMATCH(F8,'Network Lists'!$C$5:$H$5,0)=3,1,0)</xm:f>
            <x14:dxf>
              <fill>
                <patternFill>
                  <bgColor indexed="51"/>
                </patternFill>
              </fill>
            </x14:dxf>
          </x14:cfRule>
          <xm:sqref>F8</xm:sqref>
        </x14:conditionalFormatting>
        <x14:conditionalFormatting xmlns:xm="http://schemas.microsoft.com/office/excel/2006/main">
          <x14:cfRule type="expression" priority="3004" stopIfTrue="1" id="{B75B6964-CEBC-4AF6-BDEC-CA91032262F8}">
            <xm:f>IF(_xlfn.XMATCH(F8,'Network Lists'!$C$5:$H$5,0)=4,1,0)</xm:f>
            <x14:dxf>
              <fill>
                <patternFill>
                  <bgColor indexed="13"/>
                </patternFill>
              </fill>
            </x14:dxf>
          </x14:cfRule>
          <xm:sqref>F8</xm:sqref>
        </x14:conditionalFormatting>
        <x14:conditionalFormatting xmlns:xm="http://schemas.microsoft.com/office/excel/2006/main">
          <x14:cfRule type="expression" priority="3005" stopIfTrue="1" id="{6DA325AB-B469-4AED-8D6A-F26806943A42}">
            <xm:f>IF(_xlfn.XMATCH(F8,'Network Lists'!$C$5:$H$5,0)=5,1,0)</xm:f>
            <x14:dxf>
              <fill>
                <patternFill>
                  <bgColor indexed="50"/>
                </patternFill>
              </fill>
            </x14:dxf>
          </x14:cfRule>
          <xm:sqref>F8</xm:sqref>
        </x14:conditionalFormatting>
        <x14:conditionalFormatting xmlns:xm="http://schemas.microsoft.com/office/excel/2006/main">
          <x14:cfRule type="expression" priority="3006" stopIfTrue="1" id="{61D6CD30-461E-4195-9D77-7ACB205C9676}">
            <xm:f>IF(_xlfn.XMATCH(F8,'Network Lists'!$C$5:$H$5,0)=6,1,0)</xm:f>
            <x14:dxf>
              <fill>
                <patternFill>
                  <bgColor indexed="17"/>
                </patternFill>
              </fill>
            </x14:dxf>
          </x14:cfRule>
          <xm:sqref>F8</xm:sqref>
        </x14:conditionalFormatting>
        <x14:conditionalFormatting xmlns:xm="http://schemas.microsoft.com/office/excel/2006/main">
          <x14:cfRule type="expression" priority="3007" stopIfTrue="1" id="{1B29ED87-EC34-41CA-A81E-0641DC5304FF}">
            <xm:f>IF(_xlfn.XMATCH(F9,'Network Lists'!$C$5:$H$5,0)=1,1,0)</xm:f>
            <x14:dxf>
              <fill>
                <patternFill>
                  <bgColor indexed="16"/>
                </patternFill>
              </fill>
            </x14:dxf>
          </x14:cfRule>
          <xm:sqref>F9</xm:sqref>
        </x14:conditionalFormatting>
        <x14:conditionalFormatting xmlns:xm="http://schemas.microsoft.com/office/excel/2006/main">
          <x14:cfRule type="expression" priority="3008" stopIfTrue="1" id="{0F9C2DE1-EFC3-4360-ABCB-1C79F8B81587}">
            <xm:f>IF(_xlfn.XMATCH(F9,'Network Lists'!$C$5:$H$5,0)=2,1,0)</xm:f>
            <x14:dxf>
              <fill>
                <patternFill>
                  <bgColor indexed="10"/>
                </patternFill>
              </fill>
            </x14:dxf>
          </x14:cfRule>
          <xm:sqref>F9</xm:sqref>
        </x14:conditionalFormatting>
        <x14:conditionalFormatting xmlns:xm="http://schemas.microsoft.com/office/excel/2006/main">
          <x14:cfRule type="expression" priority="3009" stopIfTrue="1" id="{DC2F8278-FDDC-4348-A64F-B1E098EE90AE}">
            <xm:f>IF(_xlfn.XMATCH(F9,'Network Lists'!$C$5:$H$5,0)=3,1,0)</xm:f>
            <x14:dxf>
              <fill>
                <patternFill>
                  <bgColor indexed="51"/>
                </patternFill>
              </fill>
            </x14:dxf>
          </x14:cfRule>
          <xm:sqref>F9</xm:sqref>
        </x14:conditionalFormatting>
        <x14:conditionalFormatting xmlns:xm="http://schemas.microsoft.com/office/excel/2006/main">
          <x14:cfRule type="expression" priority="3010" stopIfTrue="1" id="{AE6A4654-58C9-47AE-B217-5F2D7391BC7E}">
            <xm:f>IF(_xlfn.XMATCH(F9,'Network Lists'!$C$5:$H$5,0)=4,1,0)</xm:f>
            <x14:dxf>
              <fill>
                <patternFill>
                  <bgColor indexed="13"/>
                </patternFill>
              </fill>
            </x14:dxf>
          </x14:cfRule>
          <xm:sqref>F9</xm:sqref>
        </x14:conditionalFormatting>
        <x14:conditionalFormatting xmlns:xm="http://schemas.microsoft.com/office/excel/2006/main">
          <x14:cfRule type="expression" priority="3011" stopIfTrue="1" id="{2BBBD66C-196C-420C-8B27-844CF2B6F986}">
            <xm:f>IF(_xlfn.XMATCH(F9,'Network Lists'!$C$5:$H$5,0)=5,1,0)</xm:f>
            <x14:dxf>
              <fill>
                <patternFill>
                  <bgColor indexed="50"/>
                </patternFill>
              </fill>
            </x14:dxf>
          </x14:cfRule>
          <xm:sqref>F9</xm:sqref>
        </x14:conditionalFormatting>
        <x14:conditionalFormatting xmlns:xm="http://schemas.microsoft.com/office/excel/2006/main">
          <x14:cfRule type="expression" priority="3012" stopIfTrue="1" id="{BD1DD19F-2D33-48BC-B327-7DAA00F39637}">
            <xm:f>IF(_xlfn.XMATCH(F9,'Network Lists'!$C$5:$H$5,0)=6,1,0)</xm:f>
            <x14:dxf>
              <fill>
                <patternFill>
                  <bgColor indexed="17"/>
                </patternFill>
              </fill>
            </x14:dxf>
          </x14:cfRule>
          <xm:sqref>F9</xm:sqref>
        </x14:conditionalFormatting>
        <x14:conditionalFormatting xmlns:xm="http://schemas.microsoft.com/office/excel/2006/main">
          <x14:cfRule type="expression" priority="3013" stopIfTrue="1" id="{415AA5CB-121F-495B-A6E6-538D45CB4E84}">
            <xm:f>IF(_xlfn.XMATCH(F10,'Network Lists'!$C$5:$H$5,0)=1,1,0)</xm:f>
            <x14:dxf>
              <fill>
                <patternFill>
                  <bgColor indexed="16"/>
                </patternFill>
              </fill>
            </x14:dxf>
          </x14:cfRule>
          <xm:sqref>F10</xm:sqref>
        </x14:conditionalFormatting>
        <x14:conditionalFormatting xmlns:xm="http://schemas.microsoft.com/office/excel/2006/main">
          <x14:cfRule type="expression" priority="3014" stopIfTrue="1" id="{BC2F529D-987B-4C93-AC8D-62247E775D58}">
            <xm:f>IF(_xlfn.XMATCH(F10,'Network Lists'!$C$5:$H$5,0)=2,1,0)</xm:f>
            <x14:dxf>
              <fill>
                <patternFill>
                  <bgColor indexed="10"/>
                </patternFill>
              </fill>
            </x14:dxf>
          </x14:cfRule>
          <xm:sqref>F10</xm:sqref>
        </x14:conditionalFormatting>
        <x14:conditionalFormatting xmlns:xm="http://schemas.microsoft.com/office/excel/2006/main">
          <x14:cfRule type="expression" priority="3015" stopIfTrue="1" id="{AD966A4C-F9C8-45E1-BDC1-8A7AD8AC6E22}">
            <xm:f>IF(_xlfn.XMATCH(F10,'Network Lists'!$C$5:$H$5,0)=3,1,0)</xm:f>
            <x14:dxf>
              <fill>
                <patternFill>
                  <bgColor indexed="51"/>
                </patternFill>
              </fill>
            </x14:dxf>
          </x14:cfRule>
          <xm:sqref>F10</xm:sqref>
        </x14:conditionalFormatting>
        <x14:conditionalFormatting xmlns:xm="http://schemas.microsoft.com/office/excel/2006/main">
          <x14:cfRule type="expression" priority="3016" stopIfTrue="1" id="{280F9314-7E77-4D2E-9709-ECABBCCE6FA0}">
            <xm:f>IF(_xlfn.XMATCH(F10,'Network Lists'!$C$5:$H$5,0)=4,1,0)</xm:f>
            <x14:dxf>
              <fill>
                <patternFill>
                  <bgColor indexed="13"/>
                </patternFill>
              </fill>
            </x14:dxf>
          </x14:cfRule>
          <xm:sqref>F10</xm:sqref>
        </x14:conditionalFormatting>
        <x14:conditionalFormatting xmlns:xm="http://schemas.microsoft.com/office/excel/2006/main">
          <x14:cfRule type="expression" priority="3017" stopIfTrue="1" id="{CEC16857-7A22-4DEA-81A4-3A005218B87F}">
            <xm:f>IF(_xlfn.XMATCH(F10,'Network Lists'!$C$5:$H$5,0)=5,1,0)</xm:f>
            <x14:dxf>
              <fill>
                <patternFill>
                  <bgColor indexed="50"/>
                </patternFill>
              </fill>
            </x14:dxf>
          </x14:cfRule>
          <xm:sqref>F10</xm:sqref>
        </x14:conditionalFormatting>
        <x14:conditionalFormatting xmlns:xm="http://schemas.microsoft.com/office/excel/2006/main">
          <x14:cfRule type="expression" priority="3018" stopIfTrue="1" id="{EEDCCAB5-5199-4AD5-BCB0-739EE94CB51F}">
            <xm:f>IF(_xlfn.XMATCH(F10,'Network Lists'!$C$5:$H$5,0)=6,1,0)</xm:f>
            <x14:dxf>
              <fill>
                <patternFill>
                  <bgColor indexed="17"/>
                </patternFill>
              </fill>
            </x14:dxf>
          </x14:cfRule>
          <xm:sqref>F10</xm:sqref>
        </x14:conditionalFormatting>
        <x14:conditionalFormatting xmlns:xm="http://schemas.microsoft.com/office/excel/2006/main">
          <x14:cfRule type="expression" priority="3019" stopIfTrue="1" id="{0DF44A10-49A1-4828-9A04-FE453D20542D}">
            <xm:f>IF(_xlfn.XMATCH(F11,'Network Lists'!$C$5:$H$5,0)=1,1,0)</xm:f>
            <x14:dxf>
              <fill>
                <patternFill>
                  <bgColor indexed="16"/>
                </patternFill>
              </fill>
            </x14:dxf>
          </x14:cfRule>
          <xm:sqref>F11</xm:sqref>
        </x14:conditionalFormatting>
        <x14:conditionalFormatting xmlns:xm="http://schemas.microsoft.com/office/excel/2006/main">
          <x14:cfRule type="expression" priority="3020" stopIfTrue="1" id="{9E8CA6AB-7A51-4D9B-8829-9F1E18F32C83}">
            <xm:f>IF(_xlfn.XMATCH(F11,'Network Lists'!$C$5:$H$5,0)=2,1,0)</xm:f>
            <x14:dxf>
              <fill>
                <patternFill>
                  <bgColor indexed="10"/>
                </patternFill>
              </fill>
            </x14:dxf>
          </x14:cfRule>
          <xm:sqref>F11</xm:sqref>
        </x14:conditionalFormatting>
        <x14:conditionalFormatting xmlns:xm="http://schemas.microsoft.com/office/excel/2006/main">
          <x14:cfRule type="expression" priority="3021" stopIfTrue="1" id="{A8167D71-95D2-4648-B055-AA9A7CBE471F}">
            <xm:f>IF(_xlfn.XMATCH(F11,'Network Lists'!$C$5:$H$5,0)=3,1,0)</xm:f>
            <x14:dxf>
              <fill>
                <patternFill>
                  <bgColor indexed="51"/>
                </patternFill>
              </fill>
            </x14:dxf>
          </x14:cfRule>
          <xm:sqref>F11</xm:sqref>
        </x14:conditionalFormatting>
        <x14:conditionalFormatting xmlns:xm="http://schemas.microsoft.com/office/excel/2006/main">
          <x14:cfRule type="expression" priority="3022" stopIfTrue="1" id="{E37EEB5A-F186-4A1C-9DA5-A1014A799B13}">
            <xm:f>IF(_xlfn.XMATCH(F11,'Network Lists'!$C$5:$H$5,0)=4,1,0)</xm:f>
            <x14:dxf>
              <fill>
                <patternFill>
                  <bgColor indexed="13"/>
                </patternFill>
              </fill>
            </x14:dxf>
          </x14:cfRule>
          <xm:sqref>F11</xm:sqref>
        </x14:conditionalFormatting>
        <x14:conditionalFormatting xmlns:xm="http://schemas.microsoft.com/office/excel/2006/main">
          <x14:cfRule type="expression" priority="3023" stopIfTrue="1" id="{FC369A3C-3919-4CC1-A6A0-21B8F585E115}">
            <xm:f>IF(_xlfn.XMATCH(F11,'Network Lists'!$C$5:$H$5,0)=5,1,0)</xm:f>
            <x14:dxf>
              <fill>
                <patternFill>
                  <bgColor indexed="50"/>
                </patternFill>
              </fill>
            </x14:dxf>
          </x14:cfRule>
          <xm:sqref>F11</xm:sqref>
        </x14:conditionalFormatting>
        <x14:conditionalFormatting xmlns:xm="http://schemas.microsoft.com/office/excel/2006/main">
          <x14:cfRule type="expression" priority="3024" stopIfTrue="1" id="{6AF4BAB1-37CC-44D9-88DC-80D929487947}">
            <xm:f>IF(_xlfn.XMATCH(F11,'Network Lists'!$C$5:$H$5,0)=6,1,0)</xm:f>
            <x14:dxf>
              <fill>
                <patternFill>
                  <bgColor indexed="17"/>
                </patternFill>
              </fill>
            </x14:dxf>
          </x14:cfRule>
          <xm:sqref>F11</xm:sqref>
        </x14:conditionalFormatting>
        <x14:conditionalFormatting xmlns:xm="http://schemas.microsoft.com/office/excel/2006/main">
          <x14:cfRule type="expression" priority="3025" stopIfTrue="1" id="{8A07095B-0269-44AA-8832-82C90654879D}">
            <xm:f>IF(_xlfn.XMATCH(F12,'Network Lists'!$C$5:$H$5,0)=1,1,0)</xm:f>
            <x14:dxf>
              <fill>
                <patternFill>
                  <bgColor indexed="16"/>
                </patternFill>
              </fill>
            </x14:dxf>
          </x14:cfRule>
          <xm:sqref>F12</xm:sqref>
        </x14:conditionalFormatting>
        <x14:conditionalFormatting xmlns:xm="http://schemas.microsoft.com/office/excel/2006/main">
          <x14:cfRule type="expression" priority="3026" stopIfTrue="1" id="{B339F890-9E21-4FD4-8434-7723CE568CC1}">
            <xm:f>IF(_xlfn.XMATCH(F12,'Network Lists'!$C$5:$H$5,0)=2,1,0)</xm:f>
            <x14:dxf>
              <fill>
                <patternFill>
                  <bgColor indexed="10"/>
                </patternFill>
              </fill>
            </x14:dxf>
          </x14:cfRule>
          <xm:sqref>F12</xm:sqref>
        </x14:conditionalFormatting>
        <x14:conditionalFormatting xmlns:xm="http://schemas.microsoft.com/office/excel/2006/main">
          <x14:cfRule type="expression" priority="3027" stopIfTrue="1" id="{72464A18-C093-49EA-99E6-0FDCD0CA6ED6}">
            <xm:f>IF(_xlfn.XMATCH(F12,'Network Lists'!$C$5:$H$5,0)=3,1,0)</xm:f>
            <x14:dxf>
              <fill>
                <patternFill>
                  <bgColor indexed="51"/>
                </patternFill>
              </fill>
            </x14:dxf>
          </x14:cfRule>
          <xm:sqref>F12</xm:sqref>
        </x14:conditionalFormatting>
        <x14:conditionalFormatting xmlns:xm="http://schemas.microsoft.com/office/excel/2006/main">
          <x14:cfRule type="expression" priority="3028" stopIfTrue="1" id="{28DBB121-D975-46D7-968A-A452418DC1A1}">
            <xm:f>IF(_xlfn.XMATCH(F12,'Network Lists'!$C$5:$H$5,0)=4,1,0)</xm:f>
            <x14:dxf>
              <fill>
                <patternFill>
                  <bgColor indexed="13"/>
                </patternFill>
              </fill>
            </x14:dxf>
          </x14:cfRule>
          <xm:sqref>F12</xm:sqref>
        </x14:conditionalFormatting>
        <x14:conditionalFormatting xmlns:xm="http://schemas.microsoft.com/office/excel/2006/main">
          <x14:cfRule type="expression" priority="3029" stopIfTrue="1" id="{BA714743-38F6-4BA2-990C-B5C197991F54}">
            <xm:f>IF(_xlfn.XMATCH(F12,'Network Lists'!$C$5:$H$5,0)=5,1,0)</xm:f>
            <x14:dxf>
              <fill>
                <patternFill>
                  <bgColor indexed="50"/>
                </patternFill>
              </fill>
            </x14:dxf>
          </x14:cfRule>
          <xm:sqref>F12</xm:sqref>
        </x14:conditionalFormatting>
        <x14:conditionalFormatting xmlns:xm="http://schemas.microsoft.com/office/excel/2006/main">
          <x14:cfRule type="expression" priority="3030" stopIfTrue="1" id="{BE145D47-6BF6-4DE6-8722-987D8AA2E88A}">
            <xm:f>IF(_xlfn.XMATCH(F12,'Network Lists'!$C$5:$H$5,0)=6,1,0)</xm:f>
            <x14:dxf>
              <fill>
                <patternFill>
                  <bgColor indexed="17"/>
                </patternFill>
              </fill>
            </x14:dxf>
          </x14:cfRule>
          <xm:sqref>F12</xm:sqref>
        </x14:conditionalFormatting>
        <x14:conditionalFormatting xmlns:xm="http://schemas.microsoft.com/office/excel/2006/main">
          <x14:cfRule type="expression" priority="3031" stopIfTrue="1" id="{07F1805A-83FD-4C3B-AC10-B719956EBBEB}">
            <xm:f>IF(_xlfn.XMATCH(F13,'Network Lists'!$C$5:$H$5,0)=1,1,0)</xm:f>
            <x14:dxf>
              <fill>
                <patternFill>
                  <bgColor indexed="16"/>
                </patternFill>
              </fill>
            </x14:dxf>
          </x14:cfRule>
          <xm:sqref>F13</xm:sqref>
        </x14:conditionalFormatting>
        <x14:conditionalFormatting xmlns:xm="http://schemas.microsoft.com/office/excel/2006/main">
          <x14:cfRule type="expression" priority="3032" stopIfTrue="1" id="{65AC8DE1-6CDD-4F28-B19E-B96C1CEE8264}">
            <xm:f>IF(_xlfn.XMATCH(F13,'Network Lists'!$C$5:$H$5,0)=2,1,0)</xm:f>
            <x14:dxf>
              <fill>
                <patternFill>
                  <bgColor indexed="10"/>
                </patternFill>
              </fill>
            </x14:dxf>
          </x14:cfRule>
          <xm:sqref>F13</xm:sqref>
        </x14:conditionalFormatting>
        <x14:conditionalFormatting xmlns:xm="http://schemas.microsoft.com/office/excel/2006/main">
          <x14:cfRule type="expression" priority="3033" stopIfTrue="1" id="{69FA72A6-925D-4FA1-B2DC-2E6484335467}">
            <xm:f>IF(_xlfn.XMATCH(F13,'Network Lists'!$C$5:$H$5,0)=3,1,0)</xm:f>
            <x14:dxf>
              <fill>
                <patternFill>
                  <bgColor indexed="51"/>
                </patternFill>
              </fill>
            </x14:dxf>
          </x14:cfRule>
          <xm:sqref>F13</xm:sqref>
        </x14:conditionalFormatting>
        <x14:conditionalFormatting xmlns:xm="http://schemas.microsoft.com/office/excel/2006/main">
          <x14:cfRule type="expression" priority="3034" stopIfTrue="1" id="{40C7145A-603B-4F75-B180-E5A12E5F4D1E}">
            <xm:f>IF(_xlfn.XMATCH(F13,'Network Lists'!$C$5:$H$5,0)=4,1,0)</xm:f>
            <x14:dxf>
              <fill>
                <patternFill>
                  <bgColor indexed="13"/>
                </patternFill>
              </fill>
            </x14:dxf>
          </x14:cfRule>
          <xm:sqref>F13</xm:sqref>
        </x14:conditionalFormatting>
        <x14:conditionalFormatting xmlns:xm="http://schemas.microsoft.com/office/excel/2006/main">
          <x14:cfRule type="expression" priority="3035" stopIfTrue="1" id="{5B3C1984-8988-42D3-944E-619C93A44CEE}">
            <xm:f>IF(_xlfn.XMATCH(F13,'Network Lists'!$C$5:$H$5,0)=5,1,0)</xm:f>
            <x14:dxf>
              <fill>
                <patternFill>
                  <bgColor indexed="50"/>
                </patternFill>
              </fill>
            </x14:dxf>
          </x14:cfRule>
          <xm:sqref>F13</xm:sqref>
        </x14:conditionalFormatting>
        <x14:conditionalFormatting xmlns:xm="http://schemas.microsoft.com/office/excel/2006/main">
          <x14:cfRule type="expression" priority="3036" stopIfTrue="1" id="{848505FC-39CC-4AA5-B8BE-C3B4691CDB3E}">
            <xm:f>IF(_xlfn.XMATCH(F13,'Network Lists'!$C$5:$H$5,0)=6,1,0)</xm:f>
            <x14:dxf>
              <fill>
                <patternFill>
                  <bgColor indexed="17"/>
                </patternFill>
              </fill>
            </x14:dxf>
          </x14:cfRule>
          <xm:sqref>F13</xm:sqref>
        </x14:conditionalFormatting>
        <x14:conditionalFormatting xmlns:xm="http://schemas.microsoft.com/office/excel/2006/main">
          <x14:cfRule type="expression" priority="3037" stopIfTrue="1" id="{75D48B78-DD10-4BCB-9955-D9D14A94B4EF}">
            <xm:f>IF(_xlfn.XMATCH(F14,'Network Lists'!$C$5:$H$5,0)=1,1,0)</xm:f>
            <x14:dxf>
              <fill>
                <patternFill>
                  <bgColor indexed="16"/>
                </patternFill>
              </fill>
            </x14:dxf>
          </x14:cfRule>
          <xm:sqref>F14</xm:sqref>
        </x14:conditionalFormatting>
        <x14:conditionalFormatting xmlns:xm="http://schemas.microsoft.com/office/excel/2006/main">
          <x14:cfRule type="expression" priority="3038" stopIfTrue="1" id="{CD7E4188-E077-4D81-AFCE-818507DAF599}">
            <xm:f>IF(_xlfn.XMATCH(F14,'Network Lists'!$C$5:$H$5,0)=2,1,0)</xm:f>
            <x14:dxf>
              <fill>
                <patternFill>
                  <bgColor indexed="10"/>
                </patternFill>
              </fill>
            </x14:dxf>
          </x14:cfRule>
          <xm:sqref>F14</xm:sqref>
        </x14:conditionalFormatting>
        <x14:conditionalFormatting xmlns:xm="http://schemas.microsoft.com/office/excel/2006/main">
          <x14:cfRule type="expression" priority="3039" stopIfTrue="1" id="{7EE3AFF8-889E-4E0E-8345-5C59903BCFFD}">
            <xm:f>IF(_xlfn.XMATCH(F14,'Network Lists'!$C$5:$H$5,0)=3,1,0)</xm:f>
            <x14:dxf>
              <fill>
                <patternFill>
                  <bgColor indexed="51"/>
                </patternFill>
              </fill>
            </x14:dxf>
          </x14:cfRule>
          <xm:sqref>F14</xm:sqref>
        </x14:conditionalFormatting>
        <x14:conditionalFormatting xmlns:xm="http://schemas.microsoft.com/office/excel/2006/main">
          <x14:cfRule type="expression" priority="3040" stopIfTrue="1" id="{0CB69770-DD57-4DBC-B675-88689810BFCB}">
            <xm:f>IF(_xlfn.XMATCH(F14,'Network Lists'!$C$5:$H$5,0)=4,1,0)</xm:f>
            <x14:dxf>
              <fill>
                <patternFill>
                  <bgColor indexed="13"/>
                </patternFill>
              </fill>
            </x14:dxf>
          </x14:cfRule>
          <xm:sqref>F14</xm:sqref>
        </x14:conditionalFormatting>
        <x14:conditionalFormatting xmlns:xm="http://schemas.microsoft.com/office/excel/2006/main">
          <x14:cfRule type="expression" priority="3041" stopIfTrue="1" id="{3360954A-E499-4CBF-875F-94FA8CA1B70C}">
            <xm:f>IF(_xlfn.XMATCH(F14,'Network Lists'!$C$5:$H$5,0)=5,1,0)</xm:f>
            <x14:dxf>
              <fill>
                <patternFill>
                  <bgColor indexed="50"/>
                </patternFill>
              </fill>
            </x14:dxf>
          </x14:cfRule>
          <xm:sqref>F14</xm:sqref>
        </x14:conditionalFormatting>
        <x14:conditionalFormatting xmlns:xm="http://schemas.microsoft.com/office/excel/2006/main">
          <x14:cfRule type="expression" priority="3042" stopIfTrue="1" id="{9BD90931-3F8C-48ED-A47F-C702B744B6C6}">
            <xm:f>IF(_xlfn.XMATCH(F14,'Network Lists'!$C$5:$H$5,0)=6,1,0)</xm:f>
            <x14:dxf>
              <fill>
                <patternFill>
                  <bgColor indexed="17"/>
                </patternFill>
              </fill>
            </x14:dxf>
          </x14:cfRule>
          <xm:sqref>F14</xm:sqref>
        </x14:conditionalFormatting>
        <x14:conditionalFormatting xmlns:xm="http://schemas.microsoft.com/office/excel/2006/main">
          <x14:cfRule type="expression" priority="3043" stopIfTrue="1" id="{B8643F9C-D703-4530-9D41-F903AE1D6CBA}">
            <xm:f>IF(_xlfn.XMATCH(F15,'Network Lists'!$C$5:$H$5,0)=1,1,0)</xm:f>
            <x14:dxf>
              <fill>
                <patternFill>
                  <bgColor indexed="16"/>
                </patternFill>
              </fill>
            </x14:dxf>
          </x14:cfRule>
          <xm:sqref>F15</xm:sqref>
        </x14:conditionalFormatting>
        <x14:conditionalFormatting xmlns:xm="http://schemas.microsoft.com/office/excel/2006/main">
          <x14:cfRule type="expression" priority="3044" stopIfTrue="1" id="{4E9C8A7E-BF54-4BF0-8A9F-CA980040C321}">
            <xm:f>IF(_xlfn.XMATCH(F15,'Network Lists'!$C$5:$H$5,0)=2,1,0)</xm:f>
            <x14:dxf>
              <fill>
                <patternFill>
                  <bgColor indexed="10"/>
                </patternFill>
              </fill>
            </x14:dxf>
          </x14:cfRule>
          <xm:sqref>F15</xm:sqref>
        </x14:conditionalFormatting>
        <x14:conditionalFormatting xmlns:xm="http://schemas.microsoft.com/office/excel/2006/main">
          <x14:cfRule type="expression" priority="3045" stopIfTrue="1" id="{8BACCB38-1A51-403F-9C5A-57456D159688}">
            <xm:f>IF(_xlfn.XMATCH(F15,'Network Lists'!$C$5:$H$5,0)=3,1,0)</xm:f>
            <x14:dxf>
              <fill>
                <patternFill>
                  <bgColor indexed="51"/>
                </patternFill>
              </fill>
            </x14:dxf>
          </x14:cfRule>
          <xm:sqref>F15</xm:sqref>
        </x14:conditionalFormatting>
        <x14:conditionalFormatting xmlns:xm="http://schemas.microsoft.com/office/excel/2006/main">
          <x14:cfRule type="expression" priority="3046" stopIfTrue="1" id="{A9DC4B66-07B4-4973-B906-E716F0A14654}">
            <xm:f>IF(_xlfn.XMATCH(F15,'Network Lists'!$C$5:$H$5,0)=4,1,0)</xm:f>
            <x14:dxf>
              <fill>
                <patternFill>
                  <bgColor indexed="13"/>
                </patternFill>
              </fill>
            </x14:dxf>
          </x14:cfRule>
          <xm:sqref>F15</xm:sqref>
        </x14:conditionalFormatting>
        <x14:conditionalFormatting xmlns:xm="http://schemas.microsoft.com/office/excel/2006/main">
          <x14:cfRule type="expression" priority="3047" stopIfTrue="1" id="{B0352A4E-C290-4633-8422-9A6A57EB77DF}">
            <xm:f>IF(_xlfn.XMATCH(F15,'Network Lists'!$C$5:$H$5,0)=5,1,0)</xm:f>
            <x14:dxf>
              <fill>
                <patternFill>
                  <bgColor indexed="50"/>
                </patternFill>
              </fill>
            </x14:dxf>
          </x14:cfRule>
          <xm:sqref>F15</xm:sqref>
        </x14:conditionalFormatting>
        <x14:conditionalFormatting xmlns:xm="http://schemas.microsoft.com/office/excel/2006/main">
          <x14:cfRule type="expression" priority="3048" stopIfTrue="1" id="{A3D799BD-8A3B-482D-8694-0C576831E7B1}">
            <xm:f>IF(_xlfn.XMATCH(F15,'Network Lists'!$C$5:$H$5,0)=6,1,0)</xm:f>
            <x14:dxf>
              <fill>
                <patternFill>
                  <bgColor indexed="17"/>
                </patternFill>
              </fill>
            </x14:dxf>
          </x14:cfRule>
          <xm:sqref>F15</xm:sqref>
        </x14:conditionalFormatting>
        <x14:conditionalFormatting xmlns:xm="http://schemas.microsoft.com/office/excel/2006/main">
          <x14:cfRule type="expression" priority="3049" stopIfTrue="1" id="{13EC0CAE-20A3-4C8A-A469-189A54D97867}">
            <xm:f>IF(_xlfn.XMATCH(F16,'Network Lists'!$C$5:$H$5,0)=1,1,0)</xm:f>
            <x14:dxf>
              <fill>
                <patternFill>
                  <bgColor indexed="16"/>
                </patternFill>
              </fill>
            </x14:dxf>
          </x14:cfRule>
          <xm:sqref>F16</xm:sqref>
        </x14:conditionalFormatting>
        <x14:conditionalFormatting xmlns:xm="http://schemas.microsoft.com/office/excel/2006/main">
          <x14:cfRule type="expression" priority="3050" stopIfTrue="1" id="{EFB5DE34-9FFB-46A6-ABA8-80AFAC4FC39A}">
            <xm:f>IF(_xlfn.XMATCH(F16,'Network Lists'!$C$5:$H$5,0)=2,1,0)</xm:f>
            <x14:dxf>
              <fill>
                <patternFill>
                  <bgColor indexed="10"/>
                </patternFill>
              </fill>
            </x14:dxf>
          </x14:cfRule>
          <xm:sqref>F16</xm:sqref>
        </x14:conditionalFormatting>
        <x14:conditionalFormatting xmlns:xm="http://schemas.microsoft.com/office/excel/2006/main">
          <x14:cfRule type="expression" priority="3051" stopIfTrue="1" id="{A9F1F403-C3F2-4DD9-8255-4C491C86280B}">
            <xm:f>IF(_xlfn.XMATCH(F16,'Network Lists'!$C$5:$H$5,0)=3,1,0)</xm:f>
            <x14:dxf>
              <fill>
                <patternFill>
                  <bgColor indexed="51"/>
                </patternFill>
              </fill>
            </x14:dxf>
          </x14:cfRule>
          <xm:sqref>F16</xm:sqref>
        </x14:conditionalFormatting>
        <x14:conditionalFormatting xmlns:xm="http://schemas.microsoft.com/office/excel/2006/main">
          <x14:cfRule type="expression" priority="3052" stopIfTrue="1" id="{639FAF5B-C219-427B-866D-9B2FD6CF350B}">
            <xm:f>IF(_xlfn.XMATCH(F16,'Network Lists'!$C$5:$H$5,0)=4,1,0)</xm:f>
            <x14:dxf>
              <fill>
                <patternFill>
                  <bgColor indexed="13"/>
                </patternFill>
              </fill>
            </x14:dxf>
          </x14:cfRule>
          <xm:sqref>F16</xm:sqref>
        </x14:conditionalFormatting>
        <x14:conditionalFormatting xmlns:xm="http://schemas.microsoft.com/office/excel/2006/main">
          <x14:cfRule type="expression" priority="3053" stopIfTrue="1" id="{FCB52508-D910-48F5-89A4-FFAAE371C341}">
            <xm:f>IF(_xlfn.XMATCH(F16,'Network Lists'!$C$5:$H$5,0)=5,1,0)</xm:f>
            <x14:dxf>
              <fill>
                <patternFill>
                  <bgColor indexed="50"/>
                </patternFill>
              </fill>
            </x14:dxf>
          </x14:cfRule>
          <xm:sqref>F16</xm:sqref>
        </x14:conditionalFormatting>
        <x14:conditionalFormatting xmlns:xm="http://schemas.microsoft.com/office/excel/2006/main">
          <x14:cfRule type="expression" priority="3054" stopIfTrue="1" id="{E9B1C543-5C4F-432F-A608-9B7F77A1E8FF}">
            <xm:f>IF(_xlfn.XMATCH(F16,'Network Lists'!$C$5:$H$5,0)=6,1,0)</xm:f>
            <x14:dxf>
              <fill>
                <patternFill>
                  <bgColor indexed="17"/>
                </patternFill>
              </fill>
            </x14:dxf>
          </x14:cfRule>
          <xm:sqref>F16</xm:sqref>
        </x14:conditionalFormatting>
        <x14:conditionalFormatting xmlns:xm="http://schemas.microsoft.com/office/excel/2006/main">
          <x14:cfRule type="expression" priority="3055" stopIfTrue="1" id="{4B4B76DF-BDB5-4624-BF80-ACF0C17E2A93}">
            <xm:f>IF(_xlfn.XMATCH(F17,'Network Lists'!$C$5:$H$5,0)=1,1,0)</xm:f>
            <x14:dxf>
              <fill>
                <patternFill>
                  <bgColor indexed="16"/>
                </patternFill>
              </fill>
            </x14:dxf>
          </x14:cfRule>
          <xm:sqref>F17</xm:sqref>
        </x14:conditionalFormatting>
        <x14:conditionalFormatting xmlns:xm="http://schemas.microsoft.com/office/excel/2006/main">
          <x14:cfRule type="expression" priority="3056" stopIfTrue="1" id="{933A50FE-80F2-493D-A29A-50C13E170AE0}">
            <xm:f>IF(_xlfn.XMATCH(F17,'Network Lists'!$C$5:$H$5,0)=2,1,0)</xm:f>
            <x14:dxf>
              <fill>
                <patternFill>
                  <bgColor indexed="10"/>
                </patternFill>
              </fill>
            </x14:dxf>
          </x14:cfRule>
          <xm:sqref>F17</xm:sqref>
        </x14:conditionalFormatting>
        <x14:conditionalFormatting xmlns:xm="http://schemas.microsoft.com/office/excel/2006/main">
          <x14:cfRule type="expression" priority="3057" stopIfTrue="1" id="{00EF214C-77D1-464E-8688-5C418A4FADD0}">
            <xm:f>IF(_xlfn.XMATCH(F17,'Network Lists'!$C$5:$H$5,0)=3,1,0)</xm:f>
            <x14:dxf>
              <fill>
                <patternFill>
                  <bgColor indexed="51"/>
                </patternFill>
              </fill>
            </x14:dxf>
          </x14:cfRule>
          <xm:sqref>F17</xm:sqref>
        </x14:conditionalFormatting>
        <x14:conditionalFormatting xmlns:xm="http://schemas.microsoft.com/office/excel/2006/main">
          <x14:cfRule type="expression" priority="3058" stopIfTrue="1" id="{62391A1D-39E3-4BF6-A11E-AEA337ECBC14}">
            <xm:f>IF(_xlfn.XMATCH(F17,'Network Lists'!$C$5:$H$5,0)=4,1,0)</xm:f>
            <x14:dxf>
              <fill>
                <patternFill>
                  <bgColor indexed="13"/>
                </patternFill>
              </fill>
            </x14:dxf>
          </x14:cfRule>
          <xm:sqref>F17</xm:sqref>
        </x14:conditionalFormatting>
        <x14:conditionalFormatting xmlns:xm="http://schemas.microsoft.com/office/excel/2006/main">
          <x14:cfRule type="expression" priority="3059" stopIfTrue="1" id="{72EDE3DF-0B76-464B-BBE3-893E762B4E55}">
            <xm:f>IF(_xlfn.XMATCH(F17,'Network Lists'!$C$5:$H$5,0)=5,1,0)</xm:f>
            <x14:dxf>
              <fill>
                <patternFill>
                  <bgColor indexed="50"/>
                </patternFill>
              </fill>
            </x14:dxf>
          </x14:cfRule>
          <xm:sqref>F17</xm:sqref>
        </x14:conditionalFormatting>
        <x14:conditionalFormatting xmlns:xm="http://schemas.microsoft.com/office/excel/2006/main">
          <x14:cfRule type="expression" priority="3060" stopIfTrue="1" id="{398ED393-590C-46EF-80AA-F0D579812BCF}">
            <xm:f>IF(_xlfn.XMATCH(F17,'Network Lists'!$C$5:$H$5,0)=6,1,0)</xm:f>
            <x14:dxf>
              <fill>
                <patternFill>
                  <bgColor indexed="17"/>
                </patternFill>
              </fill>
            </x14:dxf>
          </x14:cfRule>
          <xm:sqref>F17</xm:sqref>
        </x14:conditionalFormatting>
        <x14:conditionalFormatting xmlns:xm="http://schemas.microsoft.com/office/excel/2006/main">
          <x14:cfRule type="expression" priority="3061" stopIfTrue="1" id="{E082DA59-9D0E-4B98-AF4F-204F0CC89B1C}">
            <xm:f>IF(_xlfn.XMATCH(G3,'Network Lists'!$C$6:$H$6,0)=1,1,0)</xm:f>
            <x14:dxf>
              <fill>
                <patternFill>
                  <bgColor indexed="16"/>
                </patternFill>
              </fill>
            </x14:dxf>
          </x14:cfRule>
          <xm:sqref>G3</xm:sqref>
        </x14:conditionalFormatting>
        <x14:conditionalFormatting xmlns:xm="http://schemas.microsoft.com/office/excel/2006/main">
          <x14:cfRule type="expression" priority="3062" stopIfTrue="1" id="{3F4D710E-22E5-48E2-BD5C-14B1585E045A}">
            <xm:f>IF(_xlfn.XMATCH(G3,'Network Lists'!$C$6:$H$6,0)=2,1,0)</xm:f>
            <x14:dxf>
              <fill>
                <patternFill>
                  <bgColor indexed="10"/>
                </patternFill>
              </fill>
            </x14:dxf>
          </x14:cfRule>
          <xm:sqref>G3</xm:sqref>
        </x14:conditionalFormatting>
        <x14:conditionalFormatting xmlns:xm="http://schemas.microsoft.com/office/excel/2006/main">
          <x14:cfRule type="expression" priority="3063" stopIfTrue="1" id="{217FBC1C-8905-4229-B3BF-142D87D2FB54}">
            <xm:f>IF(_xlfn.XMATCH(G3,'Network Lists'!$C$6:$H$6,0)=3,1,0)</xm:f>
            <x14:dxf>
              <fill>
                <patternFill>
                  <bgColor indexed="51"/>
                </patternFill>
              </fill>
            </x14:dxf>
          </x14:cfRule>
          <xm:sqref>G3</xm:sqref>
        </x14:conditionalFormatting>
        <x14:conditionalFormatting xmlns:xm="http://schemas.microsoft.com/office/excel/2006/main">
          <x14:cfRule type="expression" priority="3064" stopIfTrue="1" id="{F5CA518C-CCED-4C51-B3F9-FD9C52591080}">
            <xm:f>IF(_xlfn.XMATCH(G3,'Network Lists'!$C$6:$H$6,0)=4,1,0)</xm:f>
            <x14:dxf>
              <fill>
                <patternFill>
                  <bgColor indexed="13"/>
                </patternFill>
              </fill>
            </x14:dxf>
          </x14:cfRule>
          <xm:sqref>G3</xm:sqref>
        </x14:conditionalFormatting>
        <x14:conditionalFormatting xmlns:xm="http://schemas.microsoft.com/office/excel/2006/main">
          <x14:cfRule type="expression" priority="3065" stopIfTrue="1" id="{C344236E-5797-4CA6-8EBB-2193D6DB07E6}">
            <xm:f>IF(_xlfn.XMATCH(G3,'Network Lists'!$C$6:$H$6,0)=5,1,0)</xm:f>
            <x14:dxf>
              <fill>
                <patternFill>
                  <bgColor indexed="50"/>
                </patternFill>
              </fill>
            </x14:dxf>
          </x14:cfRule>
          <xm:sqref>G3</xm:sqref>
        </x14:conditionalFormatting>
        <x14:conditionalFormatting xmlns:xm="http://schemas.microsoft.com/office/excel/2006/main">
          <x14:cfRule type="expression" priority="3066" stopIfTrue="1" id="{0A0A42BC-BFA6-46E3-835B-0CC89D12441E}">
            <xm:f>IF(_xlfn.XMATCH(G3,'Network Lists'!$C$6:$H$6,0)=6,1,0)</xm:f>
            <x14:dxf>
              <fill>
                <patternFill>
                  <bgColor indexed="17"/>
                </patternFill>
              </fill>
            </x14:dxf>
          </x14:cfRule>
          <xm:sqref>G3</xm:sqref>
        </x14:conditionalFormatting>
        <x14:conditionalFormatting xmlns:xm="http://schemas.microsoft.com/office/excel/2006/main">
          <x14:cfRule type="expression" priority="3067" stopIfTrue="1" id="{EAB67803-71A6-4A32-A09D-F6DF7ED39E2A}">
            <xm:f>IF(_xlfn.XMATCH(G4,'Network Lists'!$C$6:$H$6,0)=1,1,0)</xm:f>
            <x14:dxf>
              <fill>
                <patternFill>
                  <bgColor indexed="16"/>
                </patternFill>
              </fill>
            </x14:dxf>
          </x14:cfRule>
          <xm:sqref>G4</xm:sqref>
        </x14:conditionalFormatting>
        <x14:conditionalFormatting xmlns:xm="http://schemas.microsoft.com/office/excel/2006/main">
          <x14:cfRule type="expression" priority="3068" stopIfTrue="1" id="{967C018A-3738-4CE7-BE27-B2F80AED2F42}">
            <xm:f>IF(_xlfn.XMATCH(G4,'Network Lists'!$C$6:$H$6,0)=2,1,0)</xm:f>
            <x14:dxf>
              <fill>
                <patternFill>
                  <bgColor indexed="10"/>
                </patternFill>
              </fill>
            </x14:dxf>
          </x14:cfRule>
          <xm:sqref>G4</xm:sqref>
        </x14:conditionalFormatting>
        <x14:conditionalFormatting xmlns:xm="http://schemas.microsoft.com/office/excel/2006/main">
          <x14:cfRule type="expression" priority="3069" stopIfTrue="1" id="{AC3CBCC7-4464-4628-8A5A-2B12632FA435}">
            <xm:f>IF(_xlfn.XMATCH(G4,'Network Lists'!$C$6:$H$6,0)=3,1,0)</xm:f>
            <x14:dxf>
              <fill>
                <patternFill>
                  <bgColor indexed="51"/>
                </patternFill>
              </fill>
            </x14:dxf>
          </x14:cfRule>
          <xm:sqref>G4</xm:sqref>
        </x14:conditionalFormatting>
        <x14:conditionalFormatting xmlns:xm="http://schemas.microsoft.com/office/excel/2006/main">
          <x14:cfRule type="expression" priority="3070" stopIfTrue="1" id="{9AE0E6D4-C131-4D21-8BC7-38D683B51807}">
            <xm:f>IF(_xlfn.XMATCH(G4,'Network Lists'!$C$6:$H$6,0)=4,1,0)</xm:f>
            <x14:dxf>
              <fill>
                <patternFill>
                  <bgColor indexed="13"/>
                </patternFill>
              </fill>
            </x14:dxf>
          </x14:cfRule>
          <xm:sqref>G4</xm:sqref>
        </x14:conditionalFormatting>
        <x14:conditionalFormatting xmlns:xm="http://schemas.microsoft.com/office/excel/2006/main">
          <x14:cfRule type="expression" priority="3071" stopIfTrue="1" id="{F46A95C1-9982-4054-8C11-D446807B9F98}">
            <xm:f>IF(_xlfn.XMATCH(G4,'Network Lists'!$C$6:$H$6,0)=5,1,0)</xm:f>
            <x14:dxf>
              <fill>
                <patternFill>
                  <bgColor indexed="50"/>
                </patternFill>
              </fill>
            </x14:dxf>
          </x14:cfRule>
          <xm:sqref>G4</xm:sqref>
        </x14:conditionalFormatting>
        <x14:conditionalFormatting xmlns:xm="http://schemas.microsoft.com/office/excel/2006/main">
          <x14:cfRule type="expression" priority="3072" stopIfTrue="1" id="{48C026B2-43C0-496F-A433-707C9F836D83}">
            <xm:f>IF(_xlfn.XMATCH(G4,'Network Lists'!$C$6:$H$6,0)=6,1,0)</xm:f>
            <x14:dxf>
              <fill>
                <patternFill>
                  <bgColor indexed="17"/>
                </patternFill>
              </fill>
            </x14:dxf>
          </x14:cfRule>
          <xm:sqref>G4</xm:sqref>
        </x14:conditionalFormatting>
        <x14:conditionalFormatting xmlns:xm="http://schemas.microsoft.com/office/excel/2006/main">
          <x14:cfRule type="expression" priority="3073" stopIfTrue="1" id="{8E04C01D-06E8-41BD-863E-216DA74EB3B7}">
            <xm:f>IF(_xlfn.XMATCH(G5,'Network Lists'!$C$6:$H$6,0)=1,1,0)</xm:f>
            <x14:dxf>
              <fill>
                <patternFill>
                  <bgColor indexed="16"/>
                </patternFill>
              </fill>
            </x14:dxf>
          </x14:cfRule>
          <xm:sqref>G5</xm:sqref>
        </x14:conditionalFormatting>
        <x14:conditionalFormatting xmlns:xm="http://schemas.microsoft.com/office/excel/2006/main">
          <x14:cfRule type="expression" priority="3074" stopIfTrue="1" id="{E223F575-7506-4567-BE43-826FC3DA53C9}">
            <xm:f>IF(_xlfn.XMATCH(G5,'Network Lists'!$C$6:$H$6,0)=2,1,0)</xm:f>
            <x14:dxf>
              <fill>
                <patternFill>
                  <bgColor indexed="10"/>
                </patternFill>
              </fill>
            </x14:dxf>
          </x14:cfRule>
          <xm:sqref>G5</xm:sqref>
        </x14:conditionalFormatting>
        <x14:conditionalFormatting xmlns:xm="http://schemas.microsoft.com/office/excel/2006/main">
          <x14:cfRule type="expression" priority="3075" stopIfTrue="1" id="{5B4778B3-AF60-4955-97FF-3B2AA41D1540}">
            <xm:f>IF(_xlfn.XMATCH(G5,'Network Lists'!$C$6:$H$6,0)=3,1,0)</xm:f>
            <x14:dxf>
              <fill>
                <patternFill>
                  <bgColor indexed="51"/>
                </patternFill>
              </fill>
            </x14:dxf>
          </x14:cfRule>
          <xm:sqref>G5</xm:sqref>
        </x14:conditionalFormatting>
        <x14:conditionalFormatting xmlns:xm="http://schemas.microsoft.com/office/excel/2006/main">
          <x14:cfRule type="expression" priority="3076" stopIfTrue="1" id="{DB768744-8042-4BB5-92C2-9B3BCC7CAC0A}">
            <xm:f>IF(_xlfn.XMATCH(G5,'Network Lists'!$C$6:$H$6,0)=4,1,0)</xm:f>
            <x14:dxf>
              <fill>
                <patternFill>
                  <bgColor indexed="13"/>
                </patternFill>
              </fill>
            </x14:dxf>
          </x14:cfRule>
          <xm:sqref>G5</xm:sqref>
        </x14:conditionalFormatting>
        <x14:conditionalFormatting xmlns:xm="http://schemas.microsoft.com/office/excel/2006/main">
          <x14:cfRule type="expression" priority="3077" stopIfTrue="1" id="{689DCDE1-3BA0-4310-8ABD-B8DC37CAE7D2}">
            <xm:f>IF(_xlfn.XMATCH(G5,'Network Lists'!$C$6:$H$6,0)=5,1,0)</xm:f>
            <x14:dxf>
              <fill>
                <patternFill>
                  <bgColor indexed="50"/>
                </patternFill>
              </fill>
            </x14:dxf>
          </x14:cfRule>
          <xm:sqref>G5</xm:sqref>
        </x14:conditionalFormatting>
        <x14:conditionalFormatting xmlns:xm="http://schemas.microsoft.com/office/excel/2006/main">
          <x14:cfRule type="expression" priority="3078" stopIfTrue="1" id="{F8378C46-C0D3-44C5-A117-B73695652FDD}">
            <xm:f>IF(_xlfn.XMATCH(G5,'Network Lists'!$C$6:$H$6,0)=6,1,0)</xm:f>
            <x14:dxf>
              <fill>
                <patternFill>
                  <bgColor indexed="17"/>
                </patternFill>
              </fill>
            </x14:dxf>
          </x14:cfRule>
          <xm:sqref>G5</xm:sqref>
        </x14:conditionalFormatting>
        <x14:conditionalFormatting xmlns:xm="http://schemas.microsoft.com/office/excel/2006/main">
          <x14:cfRule type="expression" priority="3079" stopIfTrue="1" id="{A2A7A082-482C-4FD2-938B-0AFDC0B44101}">
            <xm:f>IF(_xlfn.XMATCH(G6,'Network Lists'!$C$6:$H$6,0)=1,1,0)</xm:f>
            <x14:dxf>
              <fill>
                <patternFill>
                  <bgColor indexed="16"/>
                </patternFill>
              </fill>
            </x14:dxf>
          </x14:cfRule>
          <xm:sqref>G6</xm:sqref>
        </x14:conditionalFormatting>
        <x14:conditionalFormatting xmlns:xm="http://schemas.microsoft.com/office/excel/2006/main">
          <x14:cfRule type="expression" priority="3080" stopIfTrue="1" id="{8336B421-E8B5-4BBA-BEE6-9DF9C4AB6D72}">
            <xm:f>IF(_xlfn.XMATCH(G6,'Network Lists'!$C$6:$H$6,0)=2,1,0)</xm:f>
            <x14:dxf>
              <fill>
                <patternFill>
                  <bgColor indexed="10"/>
                </patternFill>
              </fill>
            </x14:dxf>
          </x14:cfRule>
          <xm:sqref>G6</xm:sqref>
        </x14:conditionalFormatting>
        <x14:conditionalFormatting xmlns:xm="http://schemas.microsoft.com/office/excel/2006/main">
          <x14:cfRule type="expression" priority="3081" stopIfTrue="1" id="{DC6F7CAB-C3BB-4F0C-BA2D-4A03E2DD0668}">
            <xm:f>IF(_xlfn.XMATCH(G6,'Network Lists'!$C$6:$H$6,0)=3,1,0)</xm:f>
            <x14:dxf>
              <fill>
                <patternFill>
                  <bgColor indexed="51"/>
                </patternFill>
              </fill>
            </x14:dxf>
          </x14:cfRule>
          <xm:sqref>G6</xm:sqref>
        </x14:conditionalFormatting>
        <x14:conditionalFormatting xmlns:xm="http://schemas.microsoft.com/office/excel/2006/main">
          <x14:cfRule type="expression" priority="3082" stopIfTrue="1" id="{D43E0C38-6370-45A8-A035-91779EE818BD}">
            <xm:f>IF(_xlfn.XMATCH(G6,'Network Lists'!$C$6:$H$6,0)=4,1,0)</xm:f>
            <x14:dxf>
              <fill>
                <patternFill>
                  <bgColor indexed="13"/>
                </patternFill>
              </fill>
            </x14:dxf>
          </x14:cfRule>
          <xm:sqref>G6</xm:sqref>
        </x14:conditionalFormatting>
        <x14:conditionalFormatting xmlns:xm="http://schemas.microsoft.com/office/excel/2006/main">
          <x14:cfRule type="expression" priority="3083" stopIfTrue="1" id="{02DE0434-0C87-4945-9534-C8C9A7E48A44}">
            <xm:f>IF(_xlfn.XMATCH(G6,'Network Lists'!$C$6:$H$6,0)=5,1,0)</xm:f>
            <x14:dxf>
              <fill>
                <patternFill>
                  <bgColor indexed="50"/>
                </patternFill>
              </fill>
            </x14:dxf>
          </x14:cfRule>
          <xm:sqref>G6</xm:sqref>
        </x14:conditionalFormatting>
        <x14:conditionalFormatting xmlns:xm="http://schemas.microsoft.com/office/excel/2006/main">
          <x14:cfRule type="expression" priority="3084" stopIfTrue="1" id="{1C2013FC-A111-4247-B0E7-3E05C48DFD61}">
            <xm:f>IF(_xlfn.XMATCH(G6,'Network Lists'!$C$6:$H$6,0)=6,1,0)</xm:f>
            <x14:dxf>
              <fill>
                <patternFill>
                  <bgColor indexed="17"/>
                </patternFill>
              </fill>
            </x14:dxf>
          </x14:cfRule>
          <xm:sqref>G6</xm:sqref>
        </x14:conditionalFormatting>
        <x14:conditionalFormatting xmlns:xm="http://schemas.microsoft.com/office/excel/2006/main">
          <x14:cfRule type="expression" priority="3085" stopIfTrue="1" id="{F505538C-1A32-4AA0-90A6-E883B4A1271D}">
            <xm:f>IF(_xlfn.XMATCH(G7,'Network Lists'!$C$6:$H$6,0)=1,1,0)</xm:f>
            <x14:dxf>
              <fill>
                <patternFill>
                  <bgColor indexed="16"/>
                </patternFill>
              </fill>
            </x14:dxf>
          </x14:cfRule>
          <xm:sqref>G7</xm:sqref>
        </x14:conditionalFormatting>
        <x14:conditionalFormatting xmlns:xm="http://schemas.microsoft.com/office/excel/2006/main">
          <x14:cfRule type="expression" priority="3086" stopIfTrue="1" id="{8529FC3D-D12C-4C0C-82ED-AD0AC572B990}">
            <xm:f>IF(_xlfn.XMATCH(G7,'Network Lists'!$C$6:$H$6,0)=2,1,0)</xm:f>
            <x14:dxf>
              <fill>
                <patternFill>
                  <bgColor indexed="10"/>
                </patternFill>
              </fill>
            </x14:dxf>
          </x14:cfRule>
          <xm:sqref>G7</xm:sqref>
        </x14:conditionalFormatting>
        <x14:conditionalFormatting xmlns:xm="http://schemas.microsoft.com/office/excel/2006/main">
          <x14:cfRule type="expression" priority="3087" stopIfTrue="1" id="{31E24666-35FB-418A-9C18-E3653BAB2ED7}">
            <xm:f>IF(_xlfn.XMATCH(G7,'Network Lists'!$C$6:$H$6,0)=3,1,0)</xm:f>
            <x14:dxf>
              <fill>
                <patternFill>
                  <bgColor indexed="51"/>
                </patternFill>
              </fill>
            </x14:dxf>
          </x14:cfRule>
          <xm:sqref>G7</xm:sqref>
        </x14:conditionalFormatting>
        <x14:conditionalFormatting xmlns:xm="http://schemas.microsoft.com/office/excel/2006/main">
          <x14:cfRule type="expression" priority="3088" stopIfTrue="1" id="{25708EE0-1D89-42C1-992C-A11BFC234EF1}">
            <xm:f>IF(_xlfn.XMATCH(G7,'Network Lists'!$C$6:$H$6,0)=4,1,0)</xm:f>
            <x14:dxf>
              <fill>
                <patternFill>
                  <bgColor indexed="13"/>
                </patternFill>
              </fill>
            </x14:dxf>
          </x14:cfRule>
          <xm:sqref>G7</xm:sqref>
        </x14:conditionalFormatting>
        <x14:conditionalFormatting xmlns:xm="http://schemas.microsoft.com/office/excel/2006/main">
          <x14:cfRule type="expression" priority="3089" stopIfTrue="1" id="{5B97DA48-5D4E-4E8E-BB4C-3738903CE8BF}">
            <xm:f>IF(_xlfn.XMATCH(G7,'Network Lists'!$C$6:$H$6,0)=5,1,0)</xm:f>
            <x14:dxf>
              <fill>
                <patternFill>
                  <bgColor indexed="50"/>
                </patternFill>
              </fill>
            </x14:dxf>
          </x14:cfRule>
          <xm:sqref>G7</xm:sqref>
        </x14:conditionalFormatting>
        <x14:conditionalFormatting xmlns:xm="http://schemas.microsoft.com/office/excel/2006/main">
          <x14:cfRule type="expression" priority="3090" stopIfTrue="1" id="{84E3EF1D-505B-4D64-8788-DAA50E934108}">
            <xm:f>IF(_xlfn.XMATCH(G7,'Network Lists'!$C$6:$H$6,0)=6,1,0)</xm:f>
            <x14:dxf>
              <fill>
                <patternFill>
                  <bgColor indexed="17"/>
                </patternFill>
              </fill>
            </x14:dxf>
          </x14:cfRule>
          <xm:sqref>G7</xm:sqref>
        </x14:conditionalFormatting>
        <x14:conditionalFormatting xmlns:xm="http://schemas.microsoft.com/office/excel/2006/main">
          <x14:cfRule type="expression" priority="3091" stopIfTrue="1" id="{1CB27A19-566C-47AE-B420-52F97FBC5264}">
            <xm:f>IF(_xlfn.XMATCH(G8,'Network Lists'!$C$6:$H$6,0)=1,1,0)</xm:f>
            <x14:dxf>
              <fill>
                <patternFill>
                  <bgColor indexed="16"/>
                </patternFill>
              </fill>
            </x14:dxf>
          </x14:cfRule>
          <xm:sqref>G8</xm:sqref>
        </x14:conditionalFormatting>
        <x14:conditionalFormatting xmlns:xm="http://schemas.microsoft.com/office/excel/2006/main">
          <x14:cfRule type="expression" priority="3092" stopIfTrue="1" id="{431269AF-0AB0-4028-B342-83D6AF79DA6D}">
            <xm:f>IF(_xlfn.XMATCH(G8,'Network Lists'!$C$6:$H$6,0)=2,1,0)</xm:f>
            <x14:dxf>
              <fill>
                <patternFill>
                  <bgColor indexed="10"/>
                </patternFill>
              </fill>
            </x14:dxf>
          </x14:cfRule>
          <xm:sqref>G8</xm:sqref>
        </x14:conditionalFormatting>
        <x14:conditionalFormatting xmlns:xm="http://schemas.microsoft.com/office/excel/2006/main">
          <x14:cfRule type="expression" priority="3093" stopIfTrue="1" id="{16755C7E-C92C-4DF7-BA59-667361A15D72}">
            <xm:f>IF(_xlfn.XMATCH(G8,'Network Lists'!$C$6:$H$6,0)=3,1,0)</xm:f>
            <x14:dxf>
              <fill>
                <patternFill>
                  <bgColor indexed="51"/>
                </patternFill>
              </fill>
            </x14:dxf>
          </x14:cfRule>
          <xm:sqref>G8</xm:sqref>
        </x14:conditionalFormatting>
        <x14:conditionalFormatting xmlns:xm="http://schemas.microsoft.com/office/excel/2006/main">
          <x14:cfRule type="expression" priority="3094" stopIfTrue="1" id="{C28E075A-7392-4149-B11F-50A50053A85B}">
            <xm:f>IF(_xlfn.XMATCH(G8,'Network Lists'!$C$6:$H$6,0)=4,1,0)</xm:f>
            <x14:dxf>
              <fill>
                <patternFill>
                  <bgColor indexed="13"/>
                </patternFill>
              </fill>
            </x14:dxf>
          </x14:cfRule>
          <xm:sqref>G8</xm:sqref>
        </x14:conditionalFormatting>
        <x14:conditionalFormatting xmlns:xm="http://schemas.microsoft.com/office/excel/2006/main">
          <x14:cfRule type="expression" priority="3095" stopIfTrue="1" id="{DA47309C-EB6F-4DAF-84E4-A8D9FEFCFD1C}">
            <xm:f>IF(_xlfn.XMATCH(G8,'Network Lists'!$C$6:$H$6,0)=5,1,0)</xm:f>
            <x14:dxf>
              <fill>
                <patternFill>
                  <bgColor indexed="50"/>
                </patternFill>
              </fill>
            </x14:dxf>
          </x14:cfRule>
          <xm:sqref>G8</xm:sqref>
        </x14:conditionalFormatting>
        <x14:conditionalFormatting xmlns:xm="http://schemas.microsoft.com/office/excel/2006/main">
          <x14:cfRule type="expression" priority="3096" stopIfTrue="1" id="{97201515-D2B9-457D-8B11-D7BB005E64CA}">
            <xm:f>IF(_xlfn.XMATCH(G8,'Network Lists'!$C$6:$H$6,0)=6,1,0)</xm:f>
            <x14:dxf>
              <fill>
                <patternFill>
                  <bgColor indexed="17"/>
                </patternFill>
              </fill>
            </x14:dxf>
          </x14:cfRule>
          <xm:sqref>G8</xm:sqref>
        </x14:conditionalFormatting>
        <x14:conditionalFormatting xmlns:xm="http://schemas.microsoft.com/office/excel/2006/main">
          <x14:cfRule type="expression" priority="3097" stopIfTrue="1" id="{70D3C06A-D6F2-45F0-A8A3-D01E5553CAC1}">
            <xm:f>IF(_xlfn.XMATCH(G9,'Network Lists'!$C$6:$H$6,0)=1,1,0)</xm:f>
            <x14:dxf>
              <fill>
                <patternFill>
                  <bgColor indexed="16"/>
                </patternFill>
              </fill>
            </x14:dxf>
          </x14:cfRule>
          <xm:sqref>G9</xm:sqref>
        </x14:conditionalFormatting>
        <x14:conditionalFormatting xmlns:xm="http://schemas.microsoft.com/office/excel/2006/main">
          <x14:cfRule type="expression" priority="3098" stopIfTrue="1" id="{268332FB-2FFE-4CC7-9A10-42530776974E}">
            <xm:f>IF(_xlfn.XMATCH(G9,'Network Lists'!$C$6:$H$6,0)=2,1,0)</xm:f>
            <x14:dxf>
              <fill>
                <patternFill>
                  <bgColor indexed="10"/>
                </patternFill>
              </fill>
            </x14:dxf>
          </x14:cfRule>
          <xm:sqref>G9</xm:sqref>
        </x14:conditionalFormatting>
        <x14:conditionalFormatting xmlns:xm="http://schemas.microsoft.com/office/excel/2006/main">
          <x14:cfRule type="expression" priority="3099" stopIfTrue="1" id="{7C2728F6-31B2-467B-BEDF-78AC8ACDECBF}">
            <xm:f>IF(_xlfn.XMATCH(G9,'Network Lists'!$C$6:$H$6,0)=3,1,0)</xm:f>
            <x14:dxf>
              <fill>
                <patternFill>
                  <bgColor indexed="51"/>
                </patternFill>
              </fill>
            </x14:dxf>
          </x14:cfRule>
          <xm:sqref>G9</xm:sqref>
        </x14:conditionalFormatting>
        <x14:conditionalFormatting xmlns:xm="http://schemas.microsoft.com/office/excel/2006/main">
          <x14:cfRule type="expression" priority="3100" stopIfTrue="1" id="{A9FE8E2D-C4AD-4F2D-810F-BEF38D8C0440}">
            <xm:f>IF(_xlfn.XMATCH(G9,'Network Lists'!$C$6:$H$6,0)=4,1,0)</xm:f>
            <x14:dxf>
              <fill>
                <patternFill>
                  <bgColor indexed="13"/>
                </patternFill>
              </fill>
            </x14:dxf>
          </x14:cfRule>
          <xm:sqref>G9</xm:sqref>
        </x14:conditionalFormatting>
        <x14:conditionalFormatting xmlns:xm="http://schemas.microsoft.com/office/excel/2006/main">
          <x14:cfRule type="expression" priority="3101" stopIfTrue="1" id="{E6D56DAF-3B82-4468-9A98-2C0318C1218A}">
            <xm:f>IF(_xlfn.XMATCH(G9,'Network Lists'!$C$6:$H$6,0)=5,1,0)</xm:f>
            <x14:dxf>
              <fill>
                <patternFill>
                  <bgColor indexed="50"/>
                </patternFill>
              </fill>
            </x14:dxf>
          </x14:cfRule>
          <xm:sqref>G9</xm:sqref>
        </x14:conditionalFormatting>
        <x14:conditionalFormatting xmlns:xm="http://schemas.microsoft.com/office/excel/2006/main">
          <x14:cfRule type="expression" priority="3102" stopIfTrue="1" id="{F3915638-8EFB-4658-8F28-227C62646DB6}">
            <xm:f>IF(_xlfn.XMATCH(G9,'Network Lists'!$C$6:$H$6,0)=6,1,0)</xm:f>
            <x14:dxf>
              <fill>
                <patternFill>
                  <bgColor indexed="17"/>
                </patternFill>
              </fill>
            </x14:dxf>
          </x14:cfRule>
          <xm:sqref>G9</xm:sqref>
        </x14:conditionalFormatting>
        <x14:conditionalFormatting xmlns:xm="http://schemas.microsoft.com/office/excel/2006/main">
          <x14:cfRule type="expression" priority="3103" stopIfTrue="1" id="{5EC8A17F-79B8-4F73-9CD2-BF476201E0DA}">
            <xm:f>IF(_xlfn.XMATCH(G10,'Network Lists'!$C$6:$H$6,0)=1,1,0)</xm:f>
            <x14:dxf>
              <fill>
                <patternFill>
                  <bgColor indexed="16"/>
                </patternFill>
              </fill>
            </x14:dxf>
          </x14:cfRule>
          <xm:sqref>G10</xm:sqref>
        </x14:conditionalFormatting>
        <x14:conditionalFormatting xmlns:xm="http://schemas.microsoft.com/office/excel/2006/main">
          <x14:cfRule type="expression" priority="3104" stopIfTrue="1" id="{AFDDBE60-5215-448A-9B08-4911E32C1EED}">
            <xm:f>IF(_xlfn.XMATCH(G10,'Network Lists'!$C$6:$H$6,0)=2,1,0)</xm:f>
            <x14:dxf>
              <fill>
                <patternFill>
                  <bgColor indexed="10"/>
                </patternFill>
              </fill>
            </x14:dxf>
          </x14:cfRule>
          <xm:sqref>G10</xm:sqref>
        </x14:conditionalFormatting>
        <x14:conditionalFormatting xmlns:xm="http://schemas.microsoft.com/office/excel/2006/main">
          <x14:cfRule type="expression" priority="3105" stopIfTrue="1" id="{88C3977D-ED80-45E2-8F51-25C7801ECF8F}">
            <xm:f>IF(_xlfn.XMATCH(G10,'Network Lists'!$C$6:$H$6,0)=3,1,0)</xm:f>
            <x14:dxf>
              <fill>
                <patternFill>
                  <bgColor indexed="51"/>
                </patternFill>
              </fill>
            </x14:dxf>
          </x14:cfRule>
          <xm:sqref>G10</xm:sqref>
        </x14:conditionalFormatting>
        <x14:conditionalFormatting xmlns:xm="http://schemas.microsoft.com/office/excel/2006/main">
          <x14:cfRule type="expression" priority="3106" stopIfTrue="1" id="{5D517845-6EC1-4D57-9F3A-BBCBB2DA6941}">
            <xm:f>IF(_xlfn.XMATCH(G10,'Network Lists'!$C$6:$H$6,0)=4,1,0)</xm:f>
            <x14:dxf>
              <fill>
                <patternFill>
                  <bgColor indexed="13"/>
                </patternFill>
              </fill>
            </x14:dxf>
          </x14:cfRule>
          <xm:sqref>G10</xm:sqref>
        </x14:conditionalFormatting>
        <x14:conditionalFormatting xmlns:xm="http://schemas.microsoft.com/office/excel/2006/main">
          <x14:cfRule type="expression" priority="3107" stopIfTrue="1" id="{C693076C-F8EC-48ED-89B3-695C28484878}">
            <xm:f>IF(_xlfn.XMATCH(G10,'Network Lists'!$C$6:$H$6,0)=5,1,0)</xm:f>
            <x14:dxf>
              <fill>
                <patternFill>
                  <bgColor indexed="50"/>
                </patternFill>
              </fill>
            </x14:dxf>
          </x14:cfRule>
          <xm:sqref>G10</xm:sqref>
        </x14:conditionalFormatting>
        <x14:conditionalFormatting xmlns:xm="http://schemas.microsoft.com/office/excel/2006/main">
          <x14:cfRule type="expression" priority="3108" stopIfTrue="1" id="{A37AD321-337C-4A33-A6C0-C12A6F33DAEE}">
            <xm:f>IF(_xlfn.XMATCH(G10,'Network Lists'!$C$6:$H$6,0)=6,1,0)</xm:f>
            <x14:dxf>
              <fill>
                <patternFill>
                  <bgColor indexed="17"/>
                </patternFill>
              </fill>
            </x14:dxf>
          </x14:cfRule>
          <xm:sqref>G10</xm:sqref>
        </x14:conditionalFormatting>
        <x14:conditionalFormatting xmlns:xm="http://schemas.microsoft.com/office/excel/2006/main">
          <x14:cfRule type="expression" priority="3109" stopIfTrue="1" id="{87CACF15-C703-480A-B6B2-34FF357CE65C}">
            <xm:f>IF(_xlfn.XMATCH(G11,'Network Lists'!$C$6:$H$6,0)=1,1,0)</xm:f>
            <x14:dxf>
              <fill>
                <patternFill>
                  <bgColor indexed="16"/>
                </patternFill>
              </fill>
            </x14:dxf>
          </x14:cfRule>
          <xm:sqref>G11</xm:sqref>
        </x14:conditionalFormatting>
        <x14:conditionalFormatting xmlns:xm="http://schemas.microsoft.com/office/excel/2006/main">
          <x14:cfRule type="expression" priority="3110" stopIfTrue="1" id="{047C6491-A13F-495B-BEE1-429D8A9E3B9E}">
            <xm:f>IF(_xlfn.XMATCH(G11,'Network Lists'!$C$6:$H$6,0)=2,1,0)</xm:f>
            <x14:dxf>
              <fill>
                <patternFill>
                  <bgColor indexed="10"/>
                </patternFill>
              </fill>
            </x14:dxf>
          </x14:cfRule>
          <xm:sqref>G11</xm:sqref>
        </x14:conditionalFormatting>
        <x14:conditionalFormatting xmlns:xm="http://schemas.microsoft.com/office/excel/2006/main">
          <x14:cfRule type="expression" priority="3111" stopIfTrue="1" id="{6F742F09-6C41-4DA9-ACAD-32B187733344}">
            <xm:f>IF(_xlfn.XMATCH(G11,'Network Lists'!$C$6:$H$6,0)=3,1,0)</xm:f>
            <x14:dxf>
              <fill>
                <patternFill>
                  <bgColor indexed="51"/>
                </patternFill>
              </fill>
            </x14:dxf>
          </x14:cfRule>
          <xm:sqref>G11</xm:sqref>
        </x14:conditionalFormatting>
        <x14:conditionalFormatting xmlns:xm="http://schemas.microsoft.com/office/excel/2006/main">
          <x14:cfRule type="expression" priority="3112" stopIfTrue="1" id="{AE347A66-84E6-4B31-9F51-6D3A8B537A97}">
            <xm:f>IF(_xlfn.XMATCH(G11,'Network Lists'!$C$6:$H$6,0)=4,1,0)</xm:f>
            <x14:dxf>
              <fill>
                <patternFill>
                  <bgColor indexed="13"/>
                </patternFill>
              </fill>
            </x14:dxf>
          </x14:cfRule>
          <xm:sqref>G11</xm:sqref>
        </x14:conditionalFormatting>
        <x14:conditionalFormatting xmlns:xm="http://schemas.microsoft.com/office/excel/2006/main">
          <x14:cfRule type="expression" priority="3113" stopIfTrue="1" id="{5A354ED6-5E7E-4348-AC66-1C64C4C8E2B6}">
            <xm:f>IF(_xlfn.XMATCH(G11,'Network Lists'!$C$6:$H$6,0)=5,1,0)</xm:f>
            <x14:dxf>
              <fill>
                <patternFill>
                  <bgColor indexed="50"/>
                </patternFill>
              </fill>
            </x14:dxf>
          </x14:cfRule>
          <xm:sqref>G11</xm:sqref>
        </x14:conditionalFormatting>
        <x14:conditionalFormatting xmlns:xm="http://schemas.microsoft.com/office/excel/2006/main">
          <x14:cfRule type="expression" priority="3114" stopIfTrue="1" id="{CCB1690F-0C5B-4ED8-B8E6-55F3656660BD}">
            <xm:f>IF(_xlfn.XMATCH(G11,'Network Lists'!$C$6:$H$6,0)=6,1,0)</xm:f>
            <x14:dxf>
              <fill>
                <patternFill>
                  <bgColor indexed="17"/>
                </patternFill>
              </fill>
            </x14:dxf>
          </x14:cfRule>
          <xm:sqref>G11</xm:sqref>
        </x14:conditionalFormatting>
        <x14:conditionalFormatting xmlns:xm="http://schemas.microsoft.com/office/excel/2006/main">
          <x14:cfRule type="expression" priority="3115" stopIfTrue="1" id="{FE461DC8-E861-47CC-A734-206F801791A2}">
            <xm:f>IF(_xlfn.XMATCH(G12,'Network Lists'!$C$6:$H$6,0)=1,1,0)</xm:f>
            <x14:dxf>
              <fill>
                <patternFill>
                  <bgColor indexed="16"/>
                </patternFill>
              </fill>
            </x14:dxf>
          </x14:cfRule>
          <xm:sqref>G12</xm:sqref>
        </x14:conditionalFormatting>
        <x14:conditionalFormatting xmlns:xm="http://schemas.microsoft.com/office/excel/2006/main">
          <x14:cfRule type="expression" priority="3116" stopIfTrue="1" id="{072EDE8E-5A36-4F9E-9762-F3D47074532F}">
            <xm:f>IF(_xlfn.XMATCH(G12,'Network Lists'!$C$6:$H$6,0)=2,1,0)</xm:f>
            <x14:dxf>
              <fill>
                <patternFill>
                  <bgColor indexed="10"/>
                </patternFill>
              </fill>
            </x14:dxf>
          </x14:cfRule>
          <xm:sqref>G12</xm:sqref>
        </x14:conditionalFormatting>
        <x14:conditionalFormatting xmlns:xm="http://schemas.microsoft.com/office/excel/2006/main">
          <x14:cfRule type="expression" priority="3117" stopIfTrue="1" id="{539BBD2E-BDA3-475A-B29E-8D9990C601AC}">
            <xm:f>IF(_xlfn.XMATCH(G12,'Network Lists'!$C$6:$H$6,0)=3,1,0)</xm:f>
            <x14:dxf>
              <fill>
                <patternFill>
                  <bgColor indexed="51"/>
                </patternFill>
              </fill>
            </x14:dxf>
          </x14:cfRule>
          <xm:sqref>G12</xm:sqref>
        </x14:conditionalFormatting>
        <x14:conditionalFormatting xmlns:xm="http://schemas.microsoft.com/office/excel/2006/main">
          <x14:cfRule type="expression" priority="3118" stopIfTrue="1" id="{5C717AD0-F6EA-4F2D-9DA3-D2AEB76FE5C8}">
            <xm:f>IF(_xlfn.XMATCH(G12,'Network Lists'!$C$6:$H$6,0)=4,1,0)</xm:f>
            <x14:dxf>
              <fill>
                <patternFill>
                  <bgColor indexed="13"/>
                </patternFill>
              </fill>
            </x14:dxf>
          </x14:cfRule>
          <xm:sqref>G12</xm:sqref>
        </x14:conditionalFormatting>
        <x14:conditionalFormatting xmlns:xm="http://schemas.microsoft.com/office/excel/2006/main">
          <x14:cfRule type="expression" priority="3119" stopIfTrue="1" id="{ED02DBEF-9E91-45CB-A767-0106A05CDD20}">
            <xm:f>IF(_xlfn.XMATCH(G12,'Network Lists'!$C$6:$H$6,0)=5,1,0)</xm:f>
            <x14:dxf>
              <fill>
                <patternFill>
                  <bgColor indexed="50"/>
                </patternFill>
              </fill>
            </x14:dxf>
          </x14:cfRule>
          <xm:sqref>G12</xm:sqref>
        </x14:conditionalFormatting>
        <x14:conditionalFormatting xmlns:xm="http://schemas.microsoft.com/office/excel/2006/main">
          <x14:cfRule type="expression" priority="3120" stopIfTrue="1" id="{5F0F4A96-469B-43A3-BAEB-231E84D75050}">
            <xm:f>IF(_xlfn.XMATCH(G12,'Network Lists'!$C$6:$H$6,0)=6,1,0)</xm:f>
            <x14:dxf>
              <fill>
                <patternFill>
                  <bgColor indexed="17"/>
                </patternFill>
              </fill>
            </x14:dxf>
          </x14:cfRule>
          <xm:sqref>G12</xm:sqref>
        </x14:conditionalFormatting>
        <x14:conditionalFormatting xmlns:xm="http://schemas.microsoft.com/office/excel/2006/main">
          <x14:cfRule type="expression" priority="3121" stopIfTrue="1" id="{0D3E1A07-064E-49DF-AD60-6884BACB2D88}">
            <xm:f>IF(_xlfn.XMATCH(G13,'Network Lists'!$C$6:$H$6,0)=1,1,0)</xm:f>
            <x14:dxf>
              <fill>
                <patternFill>
                  <bgColor indexed="16"/>
                </patternFill>
              </fill>
            </x14:dxf>
          </x14:cfRule>
          <xm:sqref>G13</xm:sqref>
        </x14:conditionalFormatting>
        <x14:conditionalFormatting xmlns:xm="http://schemas.microsoft.com/office/excel/2006/main">
          <x14:cfRule type="expression" priority="3122" stopIfTrue="1" id="{5858D2E1-49CF-4D2D-B62F-8A97D85E8F7B}">
            <xm:f>IF(_xlfn.XMATCH(G13,'Network Lists'!$C$6:$H$6,0)=2,1,0)</xm:f>
            <x14:dxf>
              <fill>
                <patternFill>
                  <bgColor indexed="10"/>
                </patternFill>
              </fill>
            </x14:dxf>
          </x14:cfRule>
          <xm:sqref>G13</xm:sqref>
        </x14:conditionalFormatting>
        <x14:conditionalFormatting xmlns:xm="http://schemas.microsoft.com/office/excel/2006/main">
          <x14:cfRule type="expression" priority="3123" stopIfTrue="1" id="{8B68D169-B7A8-47A3-A1B9-7C45F45CA20A}">
            <xm:f>IF(_xlfn.XMATCH(G13,'Network Lists'!$C$6:$H$6,0)=3,1,0)</xm:f>
            <x14:dxf>
              <fill>
                <patternFill>
                  <bgColor indexed="51"/>
                </patternFill>
              </fill>
            </x14:dxf>
          </x14:cfRule>
          <xm:sqref>G13</xm:sqref>
        </x14:conditionalFormatting>
        <x14:conditionalFormatting xmlns:xm="http://schemas.microsoft.com/office/excel/2006/main">
          <x14:cfRule type="expression" priority="3124" stopIfTrue="1" id="{398C6BF9-0C68-44EF-82DB-2C0D99B62A1E}">
            <xm:f>IF(_xlfn.XMATCH(G13,'Network Lists'!$C$6:$H$6,0)=4,1,0)</xm:f>
            <x14:dxf>
              <fill>
                <patternFill>
                  <bgColor indexed="13"/>
                </patternFill>
              </fill>
            </x14:dxf>
          </x14:cfRule>
          <xm:sqref>G13</xm:sqref>
        </x14:conditionalFormatting>
        <x14:conditionalFormatting xmlns:xm="http://schemas.microsoft.com/office/excel/2006/main">
          <x14:cfRule type="expression" priority="3125" stopIfTrue="1" id="{752279DD-5379-4F4A-8DA5-094E45BA26F8}">
            <xm:f>IF(_xlfn.XMATCH(G13,'Network Lists'!$C$6:$H$6,0)=5,1,0)</xm:f>
            <x14:dxf>
              <fill>
                <patternFill>
                  <bgColor indexed="50"/>
                </patternFill>
              </fill>
            </x14:dxf>
          </x14:cfRule>
          <xm:sqref>G13</xm:sqref>
        </x14:conditionalFormatting>
        <x14:conditionalFormatting xmlns:xm="http://schemas.microsoft.com/office/excel/2006/main">
          <x14:cfRule type="expression" priority="3126" stopIfTrue="1" id="{4DF6330C-F65D-4E0B-9301-60F2B4C71F3E}">
            <xm:f>IF(_xlfn.XMATCH(G13,'Network Lists'!$C$6:$H$6,0)=6,1,0)</xm:f>
            <x14:dxf>
              <fill>
                <patternFill>
                  <bgColor indexed="17"/>
                </patternFill>
              </fill>
            </x14:dxf>
          </x14:cfRule>
          <xm:sqref>G13</xm:sqref>
        </x14:conditionalFormatting>
        <x14:conditionalFormatting xmlns:xm="http://schemas.microsoft.com/office/excel/2006/main">
          <x14:cfRule type="expression" priority="3127" stopIfTrue="1" id="{C6C0898D-EC8C-4BB3-A363-60C5A6C30CD6}">
            <xm:f>IF(_xlfn.XMATCH(G14,'Network Lists'!$C$6:$H$6,0)=1,1,0)</xm:f>
            <x14:dxf>
              <fill>
                <patternFill>
                  <bgColor indexed="16"/>
                </patternFill>
              </fill>
            </x14:dxf>
          </x14:cfRule>
          <xm:sqref>G14</xm:sqref>
        </x14:conditionalFormatting>
        <x14:conditionalFormatting xmlns:xm="http://schemas.microsoft.com/office/excel/2006/main">
          <x14:cfRule type="expression" priority="3128" stopIfTrue="1" id="{E1A5148A-41BD-42C9-B849-E3784F992245}">
            <xm:f>IF(_xlfn.XMATCH(G14,'Network Lists'!$C$6:$H$6,0)=2,1,0)</xm:f>
            <x14:dxf>
              <fill>
                <patternFill>
                  <bgColor indexed="10"/>
                </patternFill>
              </fill>
            </x14:dxf>
          </x14:cfRule>
          <xm:sqref>G14</xm:sqref>
        </x14:conditionalFormatting>
        <x14:conditionalFormatting xmlns:xm="http://schemas.microsoft.com/office/excel/2006/main">
          <x14:cfRule type="expression" priority="3129" stopIfTrue="1" id="{992F163C-35CF-4FAC-B2EC-D7A527F60305}">
            <xm:f>IF(_xlfn.XMATCH(G14,'Network Lists'!$C$6:$H$6,0)=3,1,0)</xm:f>
            <x14:dxf>
              <fill>
                <patternFill>
                  <bgColor indexed="51"/>
                </patternFill>
              </fill>
            </x14:dxf>
          </x14:cfRule>
          <xm:sqref>G14</xm:sqref>
        </x14:conditionalFormatting>
        <x14:conditionalFormatting xmlns:xm="http://schemas.microsoft.com/office/excel/2006/main">
          <x14:cfRule type="expression" priority="3130" stopIfTrue="1" id="{FACCCA3B-60D5-41F6-8D8E-BB2B957ECC64}">
            <xm:f>IF(_xlfn.XMATCH(G14,'Network Lists'!$C$6:$H$6,0)=4,1,0)</xm:f>
            <x14:dxf>
              <fill>
                <patternFill>
                  <bgColor indexed="13"/>
                </patternFill>
              </fill>
            </x14:dxf>
          </x14:cfRule>
          <xm:sqref>G14</xm:sqref>
        </x14:conditionalFormatting>
        <x14:conditionalFormatting xmlns:xm="http://schemas.microsoft.com/office/excel/2006/main">
          <x14:cfRule type="expression" priority="3131" stopIfTrue="1" id="{4D298F55-E3E1-42C1-980A-D9FDE65AE911}">
            <xm:f>IF(_xlfn.XMATCH(G14,'Network Lists'!$C$6:$H$6,0)=5,1,0)</xm:f>
            <x14:dxf>
              <fill>
                <patternFill>
                  <bgColor indexed="50"/>
                </patternFill>
              </fill>
            </x14:dxf>
          </x14:cfRule>
          <xm:sqref>G14</xm:sqref>
        </x14:conditionalFormatting>
        <x14:conditionalFormatting xmlns:xm="http://schemas.microsoft.com/office/excel/2006/main">
          <x14:cfRule type="expression" priority="3132" stopIfTrue="1" id="{43957220-F672-46CF-AE2E-A95A825AA796}">
            <xm:f>IF(_xlfn.XMATCH(G14,'Network Lists'!$C$6:$H$6,0)=6,1,0)</xm:f>
            <x14:dxf>
              <fill>
                <patternFill>
                  <bgColor indexed="17"/>
                </patternFill>
              </fill>
            </x14:dxf>
          </x14:cfRule>
          <xm:sqref>G14</xm:sqref>
        </x14:conditionalFormatting>
        <x14:conditionalFormatting xmlns:xm="http://schemas.microsoft.com/office/excel/2006/main">
          <x14:cfRule type="expression" priority="3133" stopIfTrue="1" id="{C4546003-8400-48F8-8385-4F9115FE676C}">
            <xm:f>IF(_xlfn.XMATCH(G15,'Network Lists'!$C$6:$H$6,0)=1,1,0)</xm:f>
            <x14:dxf>
              <fill>
                <patternFill>
                  <bgColor indexed="16"/>
                </patternFill>
              </fill>
            </x14:dxf>
          </x14:cfRule>
          <xm:sqref>G15</xm:sqref>
        </x14:conditionalFormatting>
        <x14:conditionalFormatting xmlns:xm="http://schemas.microsoft.com/office/excel/2006/main">
          <x14:cfRule type="expression" priority="3134" stopIfTrue="1" id="{6E007D3B-2800-4F04-9367-DD010D4A31F4}">
            <xm:f>IF(_xlfn.XMATCH(G15,'Network Lists'!$C$6:$H$6,0)=2,1,0)</xm:f>
            <x14:dxf>
              <fill>
                <patternFill>
                  <bgColor indexed="10"/>
                </patternFill>
              </fill>
            </x14:dxf>
          </x14:cfRule>
          <xm:sqref>G15</xm:sqref>
        </x14:conditionalFormatting>
        <x14:conditionalFormatting xmlns:xm="http://schemas.microsoft.com/office/excel/2006/main">
          <x14:cfRule type="expression" priority="3135" stopIfTrue="1" id="{BC418583-1C88-467A-9652-AB9F69E87298}">
            <xm:f>IF(_xlfn.XMATCH(G15,'Network Lists'!$C$6:$H$6,0)=3,1,0)</xm:f>
            <x14:dxf>
              <fill>
                <patternFill>
                  <bgColor indexed="51"/>
                </patternFill>
              </fill>
            </x14:dxf>
          </x14:cfRule>
          <xm:sqref>G15</xm:sqref>
        </x14:conditionalFormatting>
        <x14:conditionalFormatting xmlns:xm="http://schemas.microsoft.com/office/excel/2006/main">
          <x14:cfRule type="expression" priority="3136" stopIfTrue="1" id="{06FE78B3-3D00-4AFD-B963-D14E9A0EDD74}">
            <xm:f>IF(_xlfn.XMATCH(G15,'Network Lists'!$C$6:$H$6,0)=4,1,0)</xm:f>
            <x14:dxf>
              <fill>
                <patternFill>
                  <bgColor indexed="13"/>
                </patternFill>
              </fill>
            </x14:dxf>
          </x14:cfRule>
          <xm:sqref>G15</xm:sqref>
        </x14:conditionalFormatting>
        <x14:conditionalFormatting xmlns:xm="http://schemas.microsoft.com/office/excel/2006/main">
          <x14:cfRule type="expression" priority="3137" stopIfTrue="1" id="{5981D677-F3C6-46E8-BEFB-063305BE74D9}">
            <xm:f>IF(_xlfn.XMATCH(G15,'Network Lists'!$C$6:$H$6,0)=5,1,0)</xm:f>
            <x14:dxf>
              <fill>
                <patternFill>
                  <bgColor indexed="50"/>
                </patternFill>
              </fill>
            </x14:dxf>
          </x14:cfRule>
          <xm:sqref>G15</xm:sqref>
        </x14:conditionalFormatting>
        <x14:conditionalFormatting xmlns:xm="http://schemas.microsoft.com/office/excel/2006/main">
          <x14:cfRule type="expression" priority="3138" stopIfTrue="1" id="{1C6DA1F7-9E03-4862-8DBB-722326602E1A}">
            <xm:f>IF(_xlfn.XMATCH(G15,'Network Lists'!$C$6:$H$6,0)=6,1,0)</xm:f>
            <x14:dxf>
              <fill>
                <patternFill>
                  <bgColor indexed="17"/>
                </patternFill>
              </fill>
            </x14:dxf>
          </x14:cfRule>
          <xm:sqref>G15</xm:sqref>
        </x14:conditionalFormatting>
        <x14:conditionalFormatting xmlns:xm="http://schemas.microsoft.com/office/excel/2006/main">
          <x14:cfRule type="expression" priority="3139" stopIfTrue="1" id="{EC4C9409-6CE4-4E78-9962-CE504CB152D0}">
            <xm:f>IF(_xlfn.XMATCH(G16,'Network Lists'!$C$6:$H$6,0)=1,1,0)</xm:f>
            <x14:dxf>
              <fill>
                <patternFill>
                  <bgColor indexed="16"/>
                </patternFill>
              </fill>
            </x14:dxf>
          </x14:cfRule>
          <xm:sqref>G16</xm:sqref>
        </x14:conditionalFormatting>
        <x14:conditionalFormatting xmlns:xm="http://schemas.microsoft.com/office/excel/2006/main">
          <x14:cfRule type="expression" priority="3140" stopIfTrue="1" id="{204F2423-7A92-4357-A75E-E3457933EFB1}">
            <xm:f>IF(_xlfn.XMATCH(G16,'Network Lists'!$C$6:$H$6,0)=2,1,0)</xm:f>
            <x14:dxf>
              <fill>
                <patternFill>
                  <bgColor indexed="10"/>
                </patternFill>
              </fill>
            </x14:dxf>
          </x14:cfRule>
          <xm:sqref>G16</xm:sqref>
        </x14:conditionalFormatting>
        <x14:conditionalFormatting xmlns:xm="http://schemas.microsoft.com/office/excel/2006/main">
          <x14:cfRule type="expression" priority="3141" stopIfTrue="1" id="{99CEC375-BDF6-48E5-8BC2-23D360F2830E}">
            <xm:f>IF(_xlfn.XMATCH(G16,'Network Lists'!$C$6:$H$6,0)=3,1,0)</xm:f>
            <x14:dxf>
              <fill>
                <patternFill>
                  <bgColor indexed="51"/>
                </patternFill>
              </fill>
            </x14:dxf>
          </x14:cfRule>
          <xm:sqref>G16</xm:sqref>
        </x14:conditionalFormatting>
        <x14:conditionalFormatting xmlns:xm="http://schemas.microsoft.com/office/excel/2006/main">
          <x14:cfRule type="expression" priority="3142" stopIfTrue="1" id="{71F6E587-A15A-455F-B204-012775D07EB0}">
            <xm:f>IF(_xlfn.XMATCH(G16,'Network Lists'!$C$6:$H$6,0)=4,1,0)</xm:f>
            <x14:dxf>
              <fill>
                <patternFill>
                  <bgColor indexed="13"/>
                </patternFill>
              </fill>
            </x14:dxf>
          </x14:cfRule>
          <xm:sqref>G16</xm:sqref>
        </x14:conditionalFormatting>
        <x14:conditionalFormatting xmlns:xm="http://schemas.microsoft.com/office/excel/2006/main">
          <x14:cfRule type="expression" priority="3143" stopIfTrue="1" id="{4EB8FB25-0624-49FF-98A6-569631724394}">
            <xm:f>IF(_xlfn.XMATCH(G16,'Network Lists'!$C$6:$H$6,0)=5,1,0)</xm:f>
            <x14:dxf>
              <fill>
                <patternFill>
                  <bgColor indexed="50"/>
                </patternFill>
              </fill>
            </x14:dxf>
          </x14:cfRule>
          <xm:sqref>G16</xm:sqref>
        </x14:conditionalFormatting>
        <x14:conditionalFormatting xmlns:xm="http://schemas.microsoft.com/office/excel/2006/main">
          <x14:cfRule type="expression" priority="3144" stopIfTrue="1" id="{05AFD180-E8FB-45F9-BDDE-18B9BC7AF164}">
            <xm:f>IF(_xlfn.XMATCH(G16,'Network Lists'!$C$6:$H$6,0)=6,1,0)</xm:f>
            <x14:dxf>
              <fill>
                <patternFill>
                  <bgColor indexed="17"/>
                </patternFill>
              </fill>
            </x14:dxf>
          </x14:cfRule>
          <xm:sqref>G16</xm:sqref>
        </x14:conditionalFormatting>
        <x14:conditionalFormatting xmlns:xm="http://schemas.microsoft.com/office/excel/2006/main">
          <x14:cfRule type="expression" priority="3145" stopIfTrue="1" id="{5096157B-36BB-4E50-B3C4-25E6FEAB9C7C}">
            <xm:f>IF(_xlfn.XMATCH(G17,'Network Lists'!$C$6:$H$6,0)=1,1,0)</xm:f>
            <x14:dxf>
              <fill>
                <patternFill>
                  <bgColor indexed="16"/>
                </patternFill>
              </fill>
            </x14:dxf>
          </x14:cfRule>
          <xm:sqref>G17</xm:sqref>
        </x14:conditionalFormatting>
        <x14:conditionalFormatting xmlns:xm="http://schemas.microsoft.com/office/excel/2006/main">
          <x14:cfRule type="expression" priority="3146" stopIfTrue="1" id="{9107C638-460B-4D24-ACBE-73CF5624DB16}">
            <xm:f>IF(_xlfn.XMATCH(G17,'Network Lists'!$C$6:$H$6,0)=2,1,0)</xm:f>
            <x14:dxf>
              <fill>
                <patternFill>
                  <bgColor indexed="10"/>
                </patternFill>
              </fill>
            </x14:dxf>
          </x14:cfRule>
          <xm:sqref>G17</xm:sqref>
        </x14:conditionalFormatting>
        <x14:conditionalFormatting xmlns:xm="http://schemas.microsoft.com/office/excel/2006/main">
          <x14:cfRule type="expression" priority="3147" stopIfTrue="1" id="{9B71FF94-F0F3-4F1C-BCB0-760CC8617F2F}">
            <xm:f>IF(_xlfn.XMATCH(G17,'Network Lists'!$C$6:$H$6,0)=3,1,0)</xm:f>
            <x14:dxf>
              <fill>
                <patternFill>
                  <bgColor indexed="51"/>
                </patternFill>
              </fill>
            </x14:dxf>
          </x14:cfRule>
          <xm:sqref>G17</xm:sqref>
        </x14:conditionalFormatting>
        <x14:conditionalFormatting xmlns:xm="http://schemas.microsoft.com/office/excel/2006/main">
          <x14:cfRule type="expression" priority="3148" stopIfTrue="1" id="{C6E71008-E77B-44B0-A698-C2759B27B593}">
            <xm:f>IF(_xlfn.XMATCH(G17,'Network Lists'!$C$6:$H$6,0)=4,1,0)</xm:f>
            <x14:dxf>
              <fill>
                <patternFill>
                  <bgColor indexed="13"/>
                </patternFill>
              </fill>
            </x14:dxf>
          </x14:cfRule>
          <xm:sqref>G17</xm:sqref>
        </x14:conditionalFormatting>
        <x14:conditionalFormatting xmlns:xm="http://schemas.microsoft.com/office/excel/2006/main">
          <x14:cfRule type="expression" priority="3149" stopIfTrue="1" id="{797FA004-E528-4801-A571-6DBC79826B2A}">
            <xm:f>IF(_xlfn.XMATCH(G17,'Network Lists'!$C$6:$H$6,0)=5,1,0)</xm:f>
            <x14:dxf>
              <fill>
                <patternFill>
                  <bgColor indexed="50"/>
                </patternFill>
              </fill>
            </x14:dxf>
          </x14:cfRule>
          <xm:sqref>G17</xm:sqref>
        </x14:conditionalFormatting>
        <x14:conditionalFormatting xmlns:xm="http://schemas.microsoft.com/office/excel/2006/main">
          <x14:cfRule type="expression" priority="3150" stopIfTrue="1" id="{A11C5EFD-8E57-441D-8EEB-A83C0988DD57}">
            <xm:f>IF(_xlfn.XMATCH(G17,'Network Lists'!$C$6:$H$6,0)=6,1,0)</xm:f>
            <x14:dxf>
              <fill>
                <patternFill>
                  <bgColor indexed="17"/>
                </patternFill>
              </fill>
            </x14:dxf>
          </x14:cfRule>
          <xm:sqref>G17</xm:sqref>
        </x14:conditionalFormatting>
        <x14:conditionalFormatting xmlns:xm="http://schemas.microsoft.com/office/excel/2006/main">
          <x14:cfRule type="expression" priority="3151" stopIfTrue="1" id="{DAFE27B6-09A7-4CD0-B301-54130318111D}">
            <xm:f>IF(_xlfn.XMATCH(H3,'Network Lists'!$C$7:$H$7,0)=1,1,0)</xm:f>
            <x14:dxf>
              <fill>
                <patternFill>
                  <bgColor indexed="16"/>
                </patternFill>
              </fill>
            </x14:dxf>
          </x14:cfRule>
          <xm:sqref>H3</xm:sqref>
        </x14:conditionalFormatting>
        <x14:conditionalFormatting xmlns:xm="http://schemas.microsoft.com/office/excel/2006/main">
          <x14:cfRule type="expression" priority="3152" stopIfTrue="1" id="{11DA1745-5FA1-43DC-B67C-74DA2CED96BA}">
            <xm:f>IF(_xlfn.XMATCH(H3,'Network Lists'!$C$7:$H$7,0)=2,1,0)</xm:f>
            <x14:dxf>
              <fill>
                <patternFill>
                  <bgColor indexed="10"/>
                </patternFill>
              </fill>
            </x14:dxf>
          </x14:cfRule>
          <xm:sqref>H3</xm:sqref>
        </x14:conditionalFormatting>
        <x14:conditionalFormatting xmlns:xm="http://schemas.microsoft.com/office/excel/2006/main">
          <x14:cfRule type="expression" priority="3153" stopIfTrue="1" id="{DE65AF84-E58D-46EA-81D8-C526FF1590A4}">
            <xm:f>IF(_xlfn.XMATCH(H3,'Network Lists'!$C$7:$H$7,0)=3,1,0)</xm:f>
            <x14:dxf>
              <fill>
                <patternFill>
                  <bgColor indexed="51"/>
                </patternFill>
              </fill>
            </x14:dxf>
          </x14:cfRule>
          <xm:sqref>H3</xm:sqref>
        </x14:conditionalFormatting>
        <x14:conditionalFormatting xmlns:xm="http://schemas.microsoft.com/office/excel/2006/main">
          <x14:cfRule type="expression" priority="3154" stopIfTrue="1" id="{2894E8D2-CF22-436F-9547-00A032680FC3}">
            <xm:f>IF(_xlfn.XMATCH(H3,'Network Lists'!$C$7:$H$7,0)=4,1,0)</xm:f>
            <x14:dxf>
              <fill>
                <patternFill>
                  <bgColor indexed="13"/>
                </patternFill>
              </fill>
            </x14:dxf>
          </x14:cfRule>
          <xm:sqref>H3</xm:sqref>
        </x14:conditionalFormatting>
        <x14:conditionalFormatting xmlns:xm="http://schemas.microsoft.com/office/excel/2006/main">
          <x14:cfRule type="expression" priority="3155" stopIfTrue="1" id="{A8D2A465-4FB5-46DF-94AC-52B22BE3FE22}">
            <xm:f>IF(_xlfn.XMATCH(H3,'Network Lists'!$C$7:$H$7,0)=5,1,0)</xm:f>
            <x14:dxf>
              <fill>
                <patternFill>
                  <bgColor indexed="50"/>
                </patternFill>
              </fill>
            </x14:dxf>
          </x14:cfRule>
          <xm:sqref>H3</xm:sqref>
        </x14:conditionalFormatting>
        <x14:conditionalFormatting xmlns:xm="http://schemas.microsoft.com/office/excel/2006/main">
          <x14:cfRule type="expression" priority="3156" stopIfTrue="1" id="{8AB78C2C-24D6-4903-9763-3A47A06097DA}">
            <xm:f>IF(_xlfn.XMATCH(H3,'Network Lists'!$C$7:$H$7,0)=6,1,0)</xm:f>
            <x14:dxf>
              <fill>
                <patternFill>
                  <bgColor indexed="17"/>
                </patternFill>
              </fill>
            </x14:dxf>
          </x14:cfRule>
          <xm:sqref>H3</xm:sqref>
        </x14:conditionalFormatting>
        <x14:conditionalFormatting xmlns:xm="http://schemas.microsoft.com/office/excel/2006/main">
          <x14:cfRule type="expression" priority="3157" stopIfTrue="1" id="{DA739EDD-E229-4080-92C5-CC62B62BD430}">
            <xm:f>IF(_xlfn.XMATCH(H4,'Network Lists'!$C$7:$H$7,0)=1,1,0)</xm:f>
            <x14:dxf>
              <fill>
                <patternFill>
                  <bgColor indexed="16"/>
                </patternFill>
              </fill>
            </x14:dxf>
          </x14:cfRule>
          <xm:sqref>H4</xm:sqref>
        </x14:conditionalFormatting>
        <x14:conditionalFormatting xmlns:xm="http://schemas.microsoft.com/office/excel/2006/main">
          <x14:cfRule type="expression" priority="3158" stopIfTrue="1" id="{7C0198C0-763D-49FE-8B0B-02339E815B5A}">
            <xm:f>IF(_xlfn.XMATCH(H4,'Network Lists'!$C$7:$H$7,0)=2,1,0)</xm:f>
            <x14:dxf>
              <fill>
                <patternFill>
                  <bgColor indexed="10"/>
                </patternFill>
              </fill>
            </x14:dxf>
          </x14:cfRule>
          <xm:sqref>H4</xm:sqref>
        </x14:conditionalFormatting>
        <x14:conditionalFormatting xmlns:xm="http://schemas.microsoft.com/office/excel/2006/main">
          <x14:cfRule type="expression" priority="3159" stopIfTrue="1" id="{9279B0F7-ACB7-40BA-A0C7-54F9EBC10A0F}">
            <xm:f>IF(_xlfn.XMATCH(H4,'Network Lists'!$C$7:$H$7,0)=3,1,0)</xm:f>
            <x14:dxf>
              <fill>
                <patternFill>
                  <bgColor indexed="51"/>
                </patternFill>
              </fill>
            </x14:dxf>
          </x14:cfRule>
          <xm:sqref>H4</xm:sqref>
        </x14:conditionalFormatting>
        <x14:conditionalFormatting xmlns:xm="http://schemas.microsoft.com/office/excel/2006/main">
          <x14:cfRule type="expression" priority="3160" stopIfTrue="1" id="{AA882C21-FBDB-44C7-875C-CED98E090814}">
            <xm:f>IF(_xlfn.XMATCH(H4,'Network Lists'!$C$7:$H$7,0)=4,1,0)</xm:f>
            <x14:dxf>
              <fill>
                <patternFill>
                  <bgColor indexed="13"/>
                </patternFill>
              </fill>
            </x14:dxf>
          </x14:cfRule>
          <xm:sqref>H4</xm:sqref>
        </x14:conditionalFormatting>
        <x14:conditionalFormatting xmlns:xm="http://schemas.microsoft.com/office/excel/2006/main">
          <x14:cfRule type="expression" priority="3161" stopIfTrue="1" id="{8B865049-0B10-418C-9FDC-5DC4D3F2D72F}">
            <xm:f>IF(_xlfn.XMATCH(H4,'Network Lists'!$C$7:$H$7,0)=5,1,0)</xm:f>
            <x14:dxf>
              <fill>
                <patternFill>
                  <bgColor indexed="50"/>
                </patternFill>
              </fill>
            </x14:dxf>
          </x14:cfRule>
          <xm:sqref>H4</xm:sqref>
        </x14:conditionalFormatting>
        <x14:conditionalFormatting xmlns:xm="http://schemas.microsoft.com/office/excel/2006/main">
          <x14:cfRule type="expression" priority="3162" stopIfTrue="1" id="{255A7D77-7F27-436A-94BD-38969EA3E684}">
            <xm:f>IF(_xlfn.XMATCH(H4,'Network Lists'!$C$7:$H$7,0)=6,1,0)</xm:f>
            <x14:dxf>
              <fill>
                <patternFill>
                  <bgColor indexed="17"/>
                </patternFill>
              </fill>
            </x14:dxf>
          </x14:cfRule>
          <xm:sqref>H4</xm:sqref>
        </x14:conditionalFormatting>
        <x14:conditionalFormatting xmlns:xm="http://schemas.microsoft.com/office/excel/2006/main">
          <x14:cfRule type="expression" priority="3163" stopIfTrue="1" id="{740C9DFB-4084-4EDE-8D37-1FD1700B4834}">
            <xm:f>IF(_xlfn.XMATCH(H5,'Network Lists'!$C$7:$H$7,0)=1,1,0)</xm:f>
            <x14:dxf>
              <fill>
                <patternFill>
                  <bgColor indexed="16"/>
                </patternFill>
              </fill>
            </x14:dxf>
          </x14:cfRule>
          <xm:sqref>H5</xm:sqref>
        </x14:conditionalFormatting>
        <x14:conditionalFormatting xmlns:xm="http://schemas.microsoft.com/office/excel/2006/main">
          <x14:cfRule type="expression" priority="3164" stopIfTrue="1" id="{F2A466A3-6C01-45F0-83CE-B4C59B7F6FE2}">
            <xm:f>IF(_xlfn.XMATCH(H5,'Network Lists'!$C$7:$H$7,0)=2,1,0)</xm:f>
            <x14:dxf>
              <fill>
                <patternFill>
                  <bgColor indexed="10"/>
                </patternFill>
              </fill>
            </x14:dxf>
          </x14:cfRule>
          <xm:sqref>H5</xm:sqref>
        </x14:conditionalFormatting>
        <x14:conditionalFormatting xmlns:xm="http://schemas.microsoft.com/office/excel/2006/main">
          <x14:cfRule type="expression" priority="3165" stopIfTrue="1" id="{7AE4C065-5450-4146-8C0C-C4345A00C8D0}">
            <xm:f>IF(_xlfn.XMATCH(H5,'Network Lists'!$C$7:$H$7,0)=3,1,0)</xm:f>
            <x14:dxf>
              <fill>
                <patternFill>
                  <bgColor indexed="51"/>
                </patternFill>
              </fill>
            </x14:dxf>
          </x14:cfRule>
          <xm:sqref>H5</xm:sqref>
        </x14:conditionalFormatting>
        <x14:conditionalFormatting xmlns:xm="http://schemas.microsoft.com/office/excel/2006/main">
          <x14:cfRule type="expression" priority="3166" stopIfTrue="1" id="{3A5958BD-FA7F-494D-ABCB-2D0C7F8A9F0F}">
            <xm:f>IF(_xlfn.XMATCH(H5,'Network Lists'!$C$7:$H$7,0)=4,1,0)</xm:f>
            <x14:dxf>
              <fill>
                <patternFill>
                  <bgColor indexed="13"/>
                </patternFill>
              </fill>
            </x14:dxf>
          </x14:cfRule>
          <xm:sqref>H5</xm:sqref>
        </x14:conditionalFormatting>
        <x14:conditionalFormatting xmlns:xm="http://schemas.microsoft.com/office/excel/2006/main">
          <x14:cfRule type="expression" priority="3167" stopIfTrue="1" id="{DF8BB4AB-736D-47F7-9CFB-C9FA26AD3F1E}">
            <xm:f>IF(_xlfn.XMATCH(H5,'Network Lists'!$C$7:$H$7,0)=5,1,0)</xm:f>
            <x14:dxf>
              <fill>
                <patternFill>
                  <bgColor indexed="50"/>
                </patternFill>
              </fill>
            </x14:dxf>
          </x14:cfRule>
          <xm:sqref>H5</xm:sqref>
        </x14:conditionalFormatting>
        <x14:conditionalFormatting xmlns:xm="http://schemas.microsoft.com/office/excel/2006/main">
          <x14:cfRule type="expression" priority="3168" stopIfTrue="1" id="{264CAD61-5A15-4802-BD1C-6E43D6D669C7}">
            <xm:f>IF(_xlfn.XMATCH(H5,'Network Lists'!$C$7:$H$7,0)=6,1,0)</xm:f>
            <x14:dxf>
              <fill>
                <patternFill>
                  <bgColor indexed="17"/>
                </patternFill>
              </fill>
            </x14:dxf>
          </x14:cfRule>
          <xm:sqref>H5</xm:sqref>
        </x14:conditionalFormatting>
        <x14:conditionalFormatting xmlns:xm="http://schemas.microsoft.com/office/excel/2006/main">
          <x14:cfRule type="expression" priority="3169" stopIfTrue="1" id="{382C4494-7583-466E-B882-8D282C34BB05}">
            <xm:f>IF(_xlfn.XMATCH(H6,'Network Lists'!$C$7:$H$7,0)=1,1,0)</xm:f>
            <x14:dxf>
              <fill>
                <patternFill>
                  <bgColor indexed="16"/>
                </patternFill>
              </fill>
            </x14:dxf>
          </x14:cfRule>
          <xm:sqref>H6</xm:sqref>
        </x14:conditionalFormatting>
        <x14:conditionalFormatting xmlns:xm="http://schemas.microsoft.com/office/excel/2006/main">
          <x14:cfRule type="expression" priority="3170" stopIfTrue="1" id="{322D4CC4-2F97-4FBA-9D6B-3F23B9D052B1}">
            <xm:f>IF(_xlfn.XMATCH(H6,'Network Lists'!$C$7:$H$7,0)=2,1,0)</xm:f>
            <x14:dxf>
              <fill>
                <patternFill>
                  <bgColor indexed="10"/>
                </patternFill>
              </fill>
            </x14:dxf>
          </x14:cfRule>
          <xm:sqref>H6</xm:sqref>
        </x14:conditionalFormatting>
        <x14:conditionalFormatting xmlns:xm="http://schemas.microsoft.com/office/excel/2006/main">
          <x14:cfRule type="expression" priority="3171" stopIfTrue="1" id="{C87A77CA-4144-4E49-9876-0C08CD7B513B}">
            <xm:f>IF(_xlfn.XMATCH(H6,'Network Lists'!$C$7:$H$7,0)=3,1,0)</xm:f>
            <x14:dxf>
              <fill>
                <patternFill>
                  <bgColor indexed="51"/>
                </patternFill>
              </fill>
            </x14:dxf>
          </x14:cfRule>
          <xm:sqref>H6</xm:sqref>
        </x14:conditionalFormatting>
        <x14:conditionalFormatting xmlns:xm="http://schemas.microsoft.com/office/excel/2006/main">
          <x14:cfRule type="expression" priority="3172" stopIfTrue="1" id="{83D66C14-59E1-4966-8EEA-341E9A46BB05}">
            <xm:f>IF(_xlfn.XMATCH(H6,'Network Lists'!$C$7:$H$7,0)=4,1,0)</xm:f>
            <x14:dxf>
              <fill>
                <patternFill>
                  <bgColor indexed="13"/>
                </patternFill>
              </fill>
            </x14:dxf>
          </x14:cfRule>
          <xm:sqref>H6</xm:sqref>
        </x14:conditionalFormatting>
        <x14:conditionalFormatting xmlns:xm="http://schemas.microsoft.com/office/excel/2006/main">
          <x14:cfRule type="expression" priority="3173" stopIfTrue="1" id="{4F2AFCF0-246A-4D3D-B2DA-9E4D8555DE0C}">
            <xm:f>IF(_xlfn.XMATCH(H6,'Network Lists'!$C$7:$H$7,0)=5,1,0)</xm:f>
            <x14:dxf>
              <fill>
                <patternFill>
                  <bgColor indexed="50"/>
                </patternFill>
              </fill>
            </x14:dxf>
          </x14:cfRule>
          <xm:sqref>H6</xm:sqref>
        </x14:conditionalFormatting>
        <x14:conditionalFormatting xmlns:xm="http://schemas.microsoft.com/office/excel/2006/main">
          <x14:cfRule type="expression" priority="3174" stopIfTrue="1" id="{2AEC8E7A-B21E-445E-BA8C-FFFC06622FF2}">
            <xm:f>IF(_xlfn.XMATCH(H6,'Network Lists'!$C$7:$H$7,0)=6,1,0)</xm:f>
            <x14:dxf>
              <fill>
                <patternFill>
                  <bgColor indexed="17"/>
                </patternFill>
              </fill>
            </x14:dxf>
          </x14:cfRule>
          <xm:sqref>H6</xm:sqref>
        </x14:conditionalFormatting>
        <x14:conditionalFormatting xmlns:xm="http://schemas.microsoft.com/office/excel/2006/main">
          <x14:cfRule type="expression" priority="3175" stopIfTrue="1" id="{8B3E3368-2F55-4C39-B56C-6BC60B96298D}">
            <xm:f>IF(_xlfn.XMATCH(H7,'Network Lists'!$C$7:$H$7,0)=1,1,0)</xm:f>
            <x14:dxf>
              <fill>
                <patternFill>
                  <bgColor indexed="16"/>
                </patternFill>
              </fill>
            </x14:dxf>
          </x14:cfRule>
          <xm:sqref>H7</xm:sqref>
        </x14:conditionalFormatting>
        <x14:conditionalFormatting xmlns:xm="http://schemas.microsoft.com/office/excel/2006/main">
          <x14:cfRule type="expression" priority="3176" stopIfTrue="1" id="{91E732BD-E291-45D2-BEFB-D28CC084884D}">
            <xm:f>IF(_xlfn.XMATCH(H7,'Network Lists'!$C$7:$H$7,0)=2,1,0)</xm:f>
            <x14:dxf>
              <fill>
                <patternFill>
                  <bgColor indexed="10"/>
                </patternFill>
              </fill>
            </x14:dxf>
          </x14:cfRule>
          <xm:sqref>H7</xm:sqref>
        </x14:conditionalFormatting>
        <x14:conditionalFormatting xmlns:xm="http://schemas.microsoft.com/office/excel/2006/main">
          <x14:cfRule type="expression" priority="3177" stopIfTrue="1" id="{EAE423B7-6D73-4572-86C3-9298D8CE41D3}">
            <xm:f>IF(_xlfn.XMATCH(H7,'Network Lists'!$C$7:$H$7,0)=3,1,0)</xm:f>
            <x14:dxf>
              <fill>
                <patternFill>
                  <bgColor indexed="51"/>
                </patternFill>
              </fill>
            </x14:dxf>
          </x14:cfRule>
          <xm:sqref>H7</xm:sqref>
        </x14:conditionalFormatting>
        <x14:conditionalFormatting xmlns:xm="http://schemas.microsoft.com/office/excel/2006/main">
          <x14:cfRule type="expression" priority="3178" stopIfTrue="1" id="{3D28B609-4BBE-4154-9477-72ACECE35668}">
            <xm:f>IF(_xlfn.XMATCH(H7,'Network Lists'!$C$7:$H$7,0)=4,1,0)</xm:f>
            <x14:dxf>
              <fill>
                <patternFill>
                  <bgColor indexed="13"/>
                </patternFill>
              </fill>
            </x14:dxf>
          </x14:cfRule>
          <xm:sqref>H7</xm:sqref>
        </x14:conditionalFormatting>
        <x14:conditionalFormatting xmlns:xm="http://schemas.microsoft.com/office/excel/2006/main">
          <x14:cfRule type="expression" priority="3179" stopIfTrue="1" id="{11137817-A2A8-40FE-B5E6-C2D52E9C234D}">
            <xm:f>IF(_xlfn.XMATCH(H7,'Network Lists'!$C$7:$H$7,0)=5,1,0)</xm:f>
            <x14:dxf>
              <fill>
                <patternFill>
                  <bgColor indexed="50"/>
                </patternFill>
              </fill>
            </x14:dxf>
          </x14:cfRule>
          <xm:sqref>H7</xm:sqref>
        </x14:conditionalFormatting>
        <x14:conditionalFormatting xmlns:xm="http://schemas.microsoft.com/office/excel/2006/main">
          <x14:cfRule type="expression" priority="3180" stopIfTrue="1" id="{3CF5B0A1-DEAD-4BD1-B274-728F8409E3B4}">
            <xm:f>IF(_xlfn.XMATCH(H7,'Network Lists'!$C$7:$H$7,0)=6,1,0)</xm:f>
            <x14:dxf>
              <fill>
                <patternFill>
                  <bgColor indexed="17"/>
                </patternFill>
              </fill>
            </x14:dxf>
          </x14:cfRule>
          <xm:sqref>H7</xm:sqref>
        </x14:conditionalFormatting>
        <x14:conditionalFormatting xmlns:xm="http://schemas.microsoft.com/office/excel/2006/main">
          <x14:cfRule type="expression" priority="3181" stopIfTrue="1" id="{481D8F54-56C6-42A2-A862-253728E7F5FC}">
            <xm:f>IF(_xlfn.XMATCH(H8,'Network Lists'!$C$7:$H$7,0)=1,1,0)</xm:f>
            <x14:dxf>
              <fill>
                <patternFill>
                  <bgColor indexed="16"/>
                </patternFill>
              </fill>
            </x14:dxf>
          </x14:cfRule>
          <xm:sqref>H8</xm:sqref>
        </x14:conditionalFormatting>
        <x14:conditionalFormatting xmlns:xm="http://schemas.microsoft.com/office/excel/2006/main">
          <x14:cfRule type="expression" priority="3182" stopIfTrue="1" id="{BC40D198-4629-4D46-B131-8A17B134B6C5}">
            <xm:f>IF(_xlfn.XMATCH(H8,'Network Lists'!$C$7:$H$7,0)=2,1,0)</xm:f>
            <x14:dxf>
              <fill>
                <patternFill>
                  <bgColor indexed="10"/>
                </patternFill>
              </fill>
            </x14:dxf>
          </x14:cfRule>
          <xm:sqref>H8</xm:sqref>
        </x14:conditionalFormatting>
        <x14:conditionalFormatting xmlns:xm="http://schemas.microsoft.com/office/excel/2006/main">
          <x14:cfRule type="expression" priority="3183" stopIfTrue="1" id="{974EF7E1-CE5B-415D-B3DE-DD67FB7FC989}">
            <xm:f>IF(_xlfn.XMATCH(H8,'Network Lists'!$C$7:$H$7,0)=3,1,0)</xm:f>
            <x14:dxf>
              <fill>
                <patternFill>
                  <bgColor indexed="51"/>
                </patternFill>
              </fill>
            </x14:dxf>
          </x14:cfRule>
          <xm:sqref>H8</xm:sqref>
        </x14:conditionalFormatting>
        <x14:conditionalFormatting xmlns:xm="http://schemas.microsoft.com/office/excel/2006/main">
          <x14:cfRule type="expression" priority="3184" stopIfTrue="1" id="{E31860D1-9EAB-4BFC-B321-03B6A38B49A2}">
            <xm:f>IF(_xlfn.XMATCH(H8,'Network Lists'!$C$7:$H$7,0)=4,1,0)</xm:f>
            <x14:dxf>
              <fill>
                <patternFill>
                  <bgColor indexed="13"/>
                </patternFill>
              </fill>
            </x14:dxf>
          </x14:cfRule>
          <xm:sqref>H8</xm:sqref>
        </x14:conditionalFormatting>
        <x14:conditionalFormatting xmlns:xm="http://schemas.microsoft.com/office/excel/2006/main">
          <x14:cfRule type="expression" priority="3185" stopIfTrue="1" id="{0721B952-5A91-406F-86E9-5210FEB53BC1}">
            <xm:f>IF(_xlfn.XMATCH(H8,'Network Lists'!$C$7:$H$7,0)=5,1,0)</xm:f>
            <x14:dxf>
              <fill>
                <patternFill>
                  <bgColor indexed="50"/>
                </patternFill>
              </fill>
            </x14:dxf>
          </x14:cfRule>
          <xm:sqref>H8</xm:sqref>
        </x14:conditionalFormatting>
        <x14:conditionalFormatting xmlns:xm="http://schemas.microsoft.com/office/excel/2006/main">
          <x14:cfRule type="expression" priority="3186" stopIfTrue="1" id="{055B337C-7361-4E2C-815A-8BCDDBC0AAB3}">
            <xm:f>IF(_xlfn.XMATCH(H8,'Network Lists'!$C$7:$H$7,0)=6,1,0)</xm:f>
            <x14:dxf>
              <fill>
                <patternFill>
                  <bgColor indexed="17"/>
                </patternFill>
              </fill>
            </x14:dxf>
          </x14:cfRule>
          <xm:sqref>H8</xm:sqref>
        </x14:conditionalFormatting>
        <x14:conditionalFormatting xmlns:xm="http://schemas.microsoft.com/office/excel/2006/main">
          <x14:cfRule type="expression" priority="3187" stopIfTrue="1" id="{5F34A5D3-C7D9-4E7C-B4F6-9083A25E5459}">
            <xm:f>IF(_xlfn.XMATCH(H9,'Network Lists'!$C$7:$H$7,0)=1,1,0)</xm:f>
            <x14:dxf>
              <fill>
                <patternFill>
                  <bgColor indexed="16"/>
                </patternFill>
              </fill>
            </x14:dxf>
          </x14:cfRule>
          <xm:sqref>H9</xm:sqref>
        </x14:conditionalFormatting>
        <x14:conditionalFormatting xmlns:xm="http://schemas.microsoft.com/office/excel/2006/main">
          <x14:cfRule type="expression" priority="3188" stopIfTrue="1" id="{23A81371-43DF-4223-9C30-3527DF9B1779}">
            <xm:f>IF(_xlfn.XMATCH(H9,'Network Lists'!$C$7:$H$7,0)=2,1,0)</xm:f>
            <x14:dxf>
              <fill>
                <patternFill>
                  <bgColor indexed="10"/>
                </patternFill>
              </fill>
            </x14:dxf>
          </x14:cfRule>
          <xm:sqref>H9</xm:sqref>
        </x14:conditionalFormatting>
        <x14:conditionalFormatting xmlns:xm="http://schemas.microsoft.com/office/excel/2006/main">
          <x14:cfRule type="expression" priority="3189" stopIfTrue="1" id="{A557D671-AE3D-459F-99B1-8E161966DC01}">
            <xm:f>IF(_xlfn.XMATCH(H9,'Network Lists'!$C$7:$H$7,0)=3,1,0)</xm:f>
            <x14:dxf>
              <fill>
                <patternFill>
                  <bgColor indexed="51"/>
                </patternFill>
              </fill>
            </x14:dxf>
          </x14:cfRule>
          <xm:sqref>H9</xm:sqref>
        </x14:conditionalFormatting>
        <x14:conditionalFormatting xmlns:xm="http://schemas.microsoft.com/office/excel/2006/main">
          <x14:cfRule type="expression" priority="3190" stopIfTrue="1" id="{2F66EB18-4C1A-4116-8272-1152F2B2B80F}">
            <xm:f>IF(_xlfn.XMATCH(H9,'Network Lists'!$C$7:$H$7,0)=4,1,0)</xm:f>
            <x14:dxf>
              <fill>
                <patternFill>
                  <bgColor indexed="13"/>
                </patternFill>
              </fill>
            </x14:dxf>
          </x14:cfRule>
          <xm:sqref>H9</xm:sqref>
        </x14:conditionalFormatting>
        <x14:conditionalFormatting xmlns:xm="http://schemas.microsoft.com/office/excel/2006/main">
          <x14:cfRule type="expression" priority="3191" stopIfTrue="1" id="{100E9EC1-A235-4C64-8735-EA20FA534625}">
            <xm:f>IF(_xlfn.XMATCH(H9,'Network Lists'!$C$7:$H$7,0)=5,1,0)</xm:f>
            <x14:dxf>
              <fill>
                <patternFill>
                  <bgColor indexed="50"/>
                </patternFill>
              </fill>
            </x14:dxf>
          </x14:cfRule>
          <xm:sqref>H9</xm:sqref>
        </x14:conditionalFormatting>
        <x14:conditionalFormatting xmlns:xm="http://schemas.microsoft.com/office/excel/2006/main">
          <x14:cfRule type="expression" priority="3192" stopIfTrue="1" id="{21712647-5F83-4C6A-8B7C-036827EB1E35}">
            <xm:f>IF(_xlfn.XMATCH(H9,'Network Lists'!$C$7:$H$7,0)=6,1,0)</xm:f>
            <x14:dxf>
              <fill>
                <patternFill>
                  <bgColor indexed="17"/>
                </patternFill>
              </fill>
            </x14:dxf>
          </x14:cfRule>
          <xm:sqref>H9</xm:sqref>
        </x14:conditionalFormatting>
        <x14:conditionalFormatting xmlns:xm="http://schemas.microsoft.com/office/excel/2006/main">
          <x14:cfRule type="expression" priority="3193" stopIfTrue="1" id="{D0113985-D47E-442F-B5B9-039489928BFD}">
            <xm:f>IF(_xlfn.XMATCH(H10,'Network Lists'!$C$7:$H$7,0)=1,1,0)</xm:f>
            <x14:dxf>
              <fill>
                <patternFill>
                  <bgColor indexed="16"/>
                </patternFill>
              </fill>
            </x14:dxf>
          </x14:cfRule>
          <xm:sqref>H10</xm:sqref>
        </x14:conditionalFormatting>
        <x14:conditionalFormatting xmlns:xm="http://schemas.microsoft.com/office/excel/2006/main">
          <x14:cfRule type="expression" priority="3194" stopIfTrue="1" id="{BE6A7D04-BD25-47B3-A614-5BC7D965881F}">
            <xm:f>IF(_xlfn.XMATCH(H10,'Network Lists'!$C$7:$H$7,0)=2,1,0)</xm:f>
            <x14:dxf>
              <fill>
                <patternFill>
                  <bgColor indexed="10"/>
                </patternFill>
              </fill>
            </x14:dxf>
          </x14:cfRule>
          <xm:sqref>H10</xm:sqref>
        </x14:conditionalFormatting>
        <x14:conditionalFormatting xmlns:xm="http://schemas.microsoft.com/office/excel/2006/main">
          <x14:cfRule type="expression" priority="3195" stopIfTrue="1" id="{8869E481-07A5-4365-B62D-E7B1355DFF13}">
            <xm:f>IF(_xlfn.XMATCH(H10,'Network Lists'!$C$7:$H$7,0)=3,1,0)</xm:f>
            <x14:dxf>
              <fill>
                <patternFill>
                  <bgColor indexed="51"/>
                </patternFill>
              </fill>
            </x14:dxf>
          </x14:cfRule>
          <xm:sqref>H10</xm:sqref>
        </x14:conditionalFormatting>
        <x14:conditionalFormatting xmlns:xm="http://schemas.microsoft.com/office/excel/2006/main">
          <x14:cfRule type="expression" priority="3196" stopIfTrue="1" id="{F35CA981-7E91-409A-BFB0-F0DEE5C63391}">
            <xm:f>IF(_xlfn.XMATCH(H10,'Network Lists'!$C$7:$H$7,0)=4,1,0)</xm:f>
            <x14:dxf>
              <fill>
                <patternFill>
                  <bgColor indexed="13"/>
                </patternFill>
              </fill>
            </x14:dxf>
          </x14:cfRule>
          <xm:sqref>H10</xm:sqref>
        </x14:conditionalFormatting>
        <x14:conditionalFormatting xmlns:xm="http://schemas.microsoft.com/office/excel/2006/main">
          <x14:cfRule type="expression" priority="3197" stopIfTrue="1" id="{18B12DE3-8994-4126-83F2-3EADA1C62153}">
            <xm:f>IF(_xlfn.XMATCH(H10,'Network Lists'!$C$7:$H$7,0)=5,1,0)</xm:f>
            <x14:dxf>
              <fill>
                <patternFill>
                  <bgColor indexed="50"/>
                </patternFill>
              </fill>
            </x14:dxf>
          </x14:cfRule>
          <xm:sqref>H10</xm:sqref>
        </x14:conditionalFormatting>
        <x14:conditionalFormatting xmlns:xm="http://schemas.microsoft.com/office/excel/2006/main">
          <x14:cfRule type="expression" priority="3198" stopIfTrue="1" id="{DE3ACED2-B167-4822-A3EA-62C610B2C860}">
            <xm:f>IF(_xlfn.XMATCH(H10,'Network Lists'!$C$7:$H$7,0)=6,1,0)</xm:f>
            <x14:dxf>
              <fill>
                <patternFill>
                  <bgColor indexed="17"/>
                </patternFill>
              </fill>
            </x14:dxf>
          </x14:cfRule>
          <xm:sqref>H10</xm:sqref>
        </x14:conditionalFormatting>
        <x14:conditionalFormatting xmlns:xm="http://schemas.microsoft.com/office/excel/2006/main">
          <x14:cfRule type="expression" priority="3199" stopIfTrue="1" id="{2086B035-EC03-4AD6-B542-068805447352}">
            <xm:f>IF(_xlfn.XMATCH(H11,'Network Lists'!$C$7:$H$7,0)=1,1,0)</xm:f>
            <x14:dxf>
              <fill>
                <patternFill>
                  <bgColor indexed="16"/>
                </patternFill>
              </fill>
            </x14:dxf>
          </x14:cfRule>
          <xm:sqref>H11</xm:sqref>
        </x14:conditionalFormatting>
        <x14:conditionalFormatting xmlns:xm="http://schemas.microsoft.com/office/excel/2006/main">
          <x14:cfRule type="expression" priority="3200" stopIfTrue="1" id="{F00238E0-9C9A-41D0-BE87-4FEDE18C8276}">
            <xm:f>IF(_xlfn.XMATCH(H11,'Network Lists'!$C$7:$H$7,0)=2,1,0)</xm:f>
            <x14:dxf>
              <fill>
                <patternFill>
                  <bgColor indexed="10"/>
                </patternFill>
              </fill>
            </x14:dxf>
          </x14:cfRule>
          <xm:sqref>H11</xm:sqref>
        </x14:conditionalFormatting>
        <x14:conditionalFormatting xmlns:xm="http://schemas.microsoft.com/office/excel/2006/main">
          <x14:cfRule type="expression" priority="3201" stopIfTrue="1" id="{9535160A-ED0B-4724-A1DA-3DEFED9F0CAE}">
            <xm:f>IF(_xlfn.XMATCH(H11,'Network Lists'!$C$7:$H$7,0)=3,1,0)</xm:f>
            <x14:dxf>
              <fill>
                <patternFill>
                  <bgColor indexed="51"/>
                </patternFill>
              </fill>
            </x14:dxf>
          </x14:cfRule>
          <xm:sqref>H11</xm:sqref>
        </x14:conditionalFormatting>
        <x14:conditionalFormatting xmlns:xm="http://schemas.microsoft.com/office/excel/2006/main">
          <x14:cfRule type="expression" priority="3202" stopIfTrue="1" id="{433F1CAE-68E9-49B7-A6A5-7AC58C8CD68F}">
            <xm:f>IF(_xlfn.XMATCH(H11,'Network Lists'!$C$7:$H$7,0)=4,1,0)</xm:f>
            <x14:dxf>
              <fill>
                <patternFill>
                  <bgColor indexed="13"/>
                </patternFill>
              </fill>
            </x14:dxf>
          </x14:cfRule>
          <xm:sqref>H11</xm:sqref>
        </x14:conditionalFormatting>
        <x14:conditionalFormatting xmlns:xm="http://schemas.microsoft.com/office/excel/2006/main">
          <x14:cfRule type="expression" priority="3203" stopIfTrue="1" id="{6BF9333B-0636-46F4-BAC9-F551DA9862CD}">
            <xm:f>IF(_xlfn.XMATCH(H11,'Network Lists'!$C$7:$H$7,0)=5,1,0)</xm:f>
            <x14:dxf>
              <fill>
                <patternFill>
                  <bgColor indexed="50"/>
                </patternFill>
              </fill>
            </x14:dxf>
          </x14:cfRule>
          <xm:sqref>H11</xm:sqref>
        </x14:conditionalFormatting>
        <x14:conditionalFormatting xmlns:xm="http://schemas.microsoft.com/office/excel/2006/main">
          <x14:cfRule type="expression" priority="3204" stopIfTrue="1" id="{93CC9C6E-4043-4DFC-8862-044BF3824443}">
            <xm:f>IF(_xlfn.XMATCH(H11,'Network Lists'!$C$7:$H$7,0)=6,1,0)</xm:f>
            <x14:dxf>
              <fill>
                <patternFill>
                  <bgColor indexed="17"/>
                </patternFill>
              </fill>
            </x14:dxf>
          </x14:cfRule>
          <xm:sqref>H11</xm:sqref>
        </x14:conditionalFormatting>
        <x14:conditionalFormatting xmlns:xm="http://schemas.microsoft.com/office/excel/2006/main">
          <x14:cfRule type="expression" priority="3205" stopIfTrue="1" id="{D6A23A13-7D0C-40A7-A5CB-D1C71A974BD2}">
            <xm:f>IF(_xlfn.XMATCH(H12,'Network Lists'!$C$7:$H$7,0)=1,1,0)</xm:f>
            <x14:dxf>
              <fill>
                <patternFill>
                  <bgColor indexed="16"/>
                </patternFill>
              </fill>
            </x14:dxf>
          </x14:cfRule>
          <xm:sqref>H12</xm:sqref>
        </x14:conditionalFormatting>
        <x14:conditionalFormatting xmlns:xm="http://schemas.microsoft.com/office/excel/2006/main">
          <x14:cfRule type="expression" priority="3206" stopIfTrue="1" id="{CB0EE6F4-1D6F-4289-8B29-9F9E2868A9C9}">
            <xm:f>IF(_xlfn.XMATCH(H12,'Network Lists'!$C$7:$H$7,0)=2,1,0)</xm:f>
            <x14:dxf>
              <fill>
                <patternFill>
                  <bgColor indexed="10"/>
                </patternFill>
              </fill>
            </x14:dxf>
          </x14:cfRule>
          <xm:sqref>H12</xm:sqref>
        </x14:conditionalFormatting>
        <x14:conditionalFormatting xmlns:xm="http://schemas.microsoft.com/office/excel/2006/main">
          <x14:cfRule type="expression" priority="3207" stopIfTrue="1" id="{9ECF6C64-0B05-4410-BB83-5559C52A4A1C}">
            <xm:f>IF(_xlfn.XMATCH(H12,'Network Lists'!$C$7:$H$7,0)=3,1,0)</xm:f>
            <x14:dxf>
              <fill>
                <patternFill>
                  <bgColor indexed="51"/>
                </patternFill>
              </fill>
            </x14:dxf>
          </x14:cfRule>
          <xm:sqref>H12</xm:sqref>
        </x14:conditionalFormatting>
        <x14:conditionalFormatting xmlns:xm="http://schemas.microsoft.com/office/excel/2006/main">
          <x14:cfRule type="expression" priority="3208" stopIfTrue="1" id="{01947268-0356-4A36-9812-D0C5742F602F}">
            <xm:f>IF(_xlfn.XMATCH(H12,'Network Lists'!$C$7:$H$7,0)=4,1,0)</xm:f>
            <x14:dxf>
              <fill>
                <patternFill>
                  <bgColor indexed="13"/>
                </patternFill>
              </fill>
            </x14:dxf>
          </x14:cfRule>
          <xm:sqref>H12</xm:sqref>
        </x14:conditionalFormatting>
        <x14:conditionalFormatting xmlns:xm="http://schemas.microsoft.com/office/excel/2006/main">
          <x14:cfRule type="expression" priority="3209" stopIfTrue="1" id="{9AF72336-62E7-46D3-B335-4C5243FFCC44}">
            <xm:f>IF(_xlfn.XMATCH(H12,'Network Lists'!$C$7:$H$7,0)=5,1,0)</xm:f>
            <x14:dxf>
              <fill>
                <patternFill>
                  <bgColor indexed="50"/>
                </patternFill>
              </fill>
            </x14:dxf>
          </x14:cfRule>
          <xm:sqref>H12</xm:sqref>
        </x14:conditionalFormatting>
        <x14:conditionalFormatting xmlns:xm="http://schemas.microsoft.com/office/excel/2006/main">
          <x14:cfRule type="expression" priority="3210" stopIfTrue="1" id="{AD60E55F-97E5-40A3-9328-38C42CDBE51B}">
            <xm:f>IF(_xlfn.XMATCH(H12,'Network Lists'!$C$7:$H$7,0)=6,1,0)</xm:f>
            <x14:dxf>
              <fill>
                <patternFill>
                  <bgColor indexed="17"/>
                </patternFill>
              </fill>
            </x14:dxf>
          </x14:cfRule>
          <xm:sqref>H12</xm:sqref>
        </x14:conditionalFormatting>
        <x14:conditionalFormatting xmlns:xm="http://schemas.microsoft.com/office/excel/2006/main">
          <x14:cfRule type="expression" priority="3211" stopIfTrue="1" id="{2E1FAFB0-E2BA-4713-9195-32DA6D6D1173}">
            <xm:f>IF(_xlfn.XMATCH(H13,'Network Lists'!$C$7:$H$7,0)=1,1,0)</xm:f>
            <x14:dxf>
              <fill>
                <patternFill>
                  <bgColor indexed="16"/>
                </patternFill>
              </fill>
            </x14:dxf>
          </x14:cfRule>
          <xm:sqref>H13</xm:sqref>
        </x14:conditionalFormatting>
        <x14:conditionalFormatting xmlns:xm="http://schemas.microsoft.com/office/excel/2006/main">
          <x14:cfRule type="expression" priority="3212" stopIfTrue="1" id="{C87326F2-7152-44B6-9B26-2D3E4752FDC0}">
            <xm:f>IF(_xlfn.XMATCH(H13,'Network Lists'!$C$7:$H$7,0)=2,1,0)</xm:f>
            <x14:dxf>
              <fill>
                <patternFill>
                  <bgColor indexed="10"/>
                </patternFill>
              </fill>
            </x14:dxf>
          </x14:cfRule>
          <xm:sqref>H13</xm:sqref>
        </x14:conditionalFormatting>
        <x14:conditionalFormatting xmlns:xm="http://schemas.microsoft.com/office/excel/2006/main">
          <x14:cfRule type="expression" priority="3213" stopIfTrue="1" id="{775C9925-2CB0-41E5-B4D9-1E6666CF2202}">
            <xm:f>IF(_xlfn.XMATCH(H13,'Network Lists'!$C$7:$H$7,0)=3,1,0)</xm:f>
            <x14:dxf>
              <fill>
                <patternFill>
                  <bgColor indexed="51"/>
                </patternFill>
              </fill>
            </x14:dxf>
          </x14:cfRule>
          <xm:sqref>H13</xm:sqref>
        </x14:conditionalFormatting>
        <x14:conditionalFormatting xmlns:xm="http://schemas.microsoft.com/office/excel/2006/main">
          <x14:cfRule type="expression" priority="3214" stopIfTrue="1" id="{D6D1BFAE-4F39-4AED-81F4-A054B6EEE970}">
            <xm:f>IF(_xlfn.XMATCH(H13,'Network Lists'!$C$7:$H$7,0)=4,1,0)</xm:f>
            <x14:dxf>
              <fill>
                <patternFill>
                  <bgColor indexed="13"/>
                </patternFill>
              </fill>
            </x14:dxf>
          </x14:cfRule>
          <xm:sqref>H13</xm:sqref>
        </x14:conditionalFormatting>
        <x14:conditionalFormatting xmlns:xm="http://schemas.microsoft.com/office/excel/2006/main">
          <x14:cfRule type="expression" priority="3215" stopIfTrue="1" id="{853D216D-9BE0-47AD-8C30-47B6D35108F6}">
            <xm:f>IF(_xlfn.XMATCH(H13,'Network Lists'!$C$7:$H$7,0)=5,1,0)</xm:f>
            <x14:dxf>
              <fill>
                <patternFill>
                  <bgColor indexed="50"/>
                </patternFill>
              </fill>
            </x14:dxf>
          </x14:cfRule>
          <xm:sqref>H13</xm:sqref>
        </x14:conditionalFormatting>
        <x14:conditionalFormatting xmlns:xm="http://schemas.microsoft.com/office/excel/2006/main">
          <x14:cfRule type="expression" priority="3216" stopIfTrue="1" id="{9FDF2767-CDE8-4BB3-B937-AB22C94F5E47}">
            <xm:f>IF(_xlfn.XMATCH(H13,'Network Lists'!$C$7:$H$7,0)=6,1,0)</xm:f>
            <x14:dxf>
              <fill>
                <patternFill>
                  <bgColor indexed="17"/>
                </patternFill>
              </fill>
            </x14:dxf>
          </x14:cfRule>
          <xm:sqref>H13</xm:sqref>
        </x14:conditionalFormatting>
        <x14:conditionalFormatting xmlns:xm="http://schemas.microsoft.com/office/excel/2006/main">
          <x14:cfRule type="expression" priority="3217" stopIfTrue="1" id="{E80799BE-0260-4445-AE1B-A0908689FA38}">
            <xm:f>IF(_xlfn.XMATCH(H14,'Network Lists'!$C$7:$H$7,0)=1,1,0)</xm:f>
            <x14:dxf>
              <fill>
                <patternFill>
                  <bgColor indexed="16"/>
                </patternFill>
              </fill>
            </x14:dxf>
          </x14:cfRule>
          <xm:sqref>H14</xm:sqref>
        </x14:conditionalFormatting>
        <x14:conditionalFormatting xmlns:xm="http://schemas.microsoft.com/office/excel/2006/main">
          <x14:cfRule type="expression" priority="3218" stopIfTrue="1" id="{32673173-525B-4CBB-B148-A2B81744F85C}">
            <xm:f>IF(_xlfn.XMATCH(H14,'Network Lists'!$C$7:$H$7,0)=2,1,0)</xm:f>
            <x14:dxf>
              <fill>
                <patternFill>
                  <bgColor indexed="10"/>
                </patternFill>
              </fill>
            </x14:dxf>
          </x14:cfRule>
          <xm:sqref>H14</xm:sqref>
        </x14:conditionalFormatting>
        <x14:conditionalFormatting xmlns:xm="http://schemas.microsoft.com/office/excel/2006/main">
          <x14:cfRule type="expression" priority="3219" stopIfTrue="1" id="{3846CF6F-4EF0-481C-9A3B-4B354686BD78}">
            <xm:f>IF(_xlfn.XMATCH(H14,'Network Lists'!$C$7:$H$7,0)=3,1,0)</xm:f>
            <x14:dxf>
              <fill>
                <patternFill>
                  <bgColor indexed="51"/>
                </patternFill>
              </fill>
            </x14:dxf>
          </x14:cfRule>
          <xm:sqref>H14</xm:sqref>
        </x14:conditionalFormatting>
        <x14:conditionalFormatting xmlns:xm="http://schemas.microsoft.com/office/excel/2006/main">
          <x14:cfRule type="expression" priority="3220" stopIfTrue="1" id="{8A8FD8A1-2B08-499C-8A55-15B5CF5F3C30}">
            <xm:f>IF(_xlfn.XMATCH(H14,'Network Lists'!$C$7:$H$7,0)=4,1,0)</xm:f>
            <x14:dxf>
              <fill>
                <patternFill>
                  <bgColor indexed="13"/>
                </patternFill>
              </fill>
            </x14:dxf>
          </x14:cfRule>
          <xm:sqref>H14</xm:sqref>
        </x14:conditionalFormatting>
        <x14:conditionalFormatting xmlns:xm="http://schemas.microsoft.com/office/excel/2006/main">
          <x14:cfRule type="expression" priority="3221" stopIfTrue="1" id="{5D8D201A-D232-4D50-A8B9-1D93A8E42508}">
            <xm:f>IF(_xlfn.XMATCH(H14,'Network Lists'!$C$7:$H$7,0)=5,1,0)</xm:f>
            <x14:dxf>
              <fill>
                <patternFill>
                  <bgColor indexed="50"/>
                </patternFill>
              </fill>
            </x14:dxf>
          </x14:cfRule>
          <xm:sqref>H14</xm:sqref>
        </x14:conditionalFormatting>
        <x14:conditionalFormatting xmlns:xm="http://schemas.microsoft.com/office/excel/2006/main">
          <x14:cfRule type="expression" priority="3222" stopIfTrue="1" id="{39D9853A-B3B1-454A-9507-FE6F8A4A44B1}">
            <xm:f>IF(_xlfn.XMATCH(H14,'Network Lists'!$C$7:$H$7,0)=6,1,0)</xm:f>
            <x14:dxf>
              <fill>
                <patternFill>
                  <bgColor indexed="17"/>
                </patternFill>
              </fill>
            </x14:dxf>
          </x14:cfRule>
          <xm:sqref>H14</xm:sqref>
        </x14:conditionalFormatting>
        <x14:conditionalFormatting xmlns:xm="http://schemas.microsoft.com/office/excel/2006/main">
          <x14:cfRule type="expression" priority="3223" stopIfTrue="1" id="{D3647718-70BB-4943-8E77-94429FE79247}">
            <xm:f>IF(_xlfn.XMATCH(H15,'Network Lists'!$C$7:$H$7,0)=1,1,0)</xm:f>
            <x14:dxf>
              <fill>
                <patternFill>
                  <bgColor indexed="16"/>
                </patternFill>
              </fill>
            </x14:dxf>
          </x14:cfRule>
          <xm:sqref>H15</xm:sqref>
        </x14:conditionalFormatting>
        <x14:conditionalFormatting xmlns:xm="http://schemas.microsoft.com/office/excel/2006/main">
          <x14:cfRule type="expression" priority="3224" stopIfTrue="1" id="{713B5C0F-3A9A-44EA-BCC7-4DDEB3FA2B6E}">
            <xm:f>IF(_xlfn.XMATCH(H15,'Network Lists'!$C$7:$H$7,0)=2,1,0)</xm:f>
            <x14:dxf>
              <fill>
                <patternFill>
                  <bgColor indexed="10"/>
                </patternFill>
              </fill>
            </x14:dxf>
          </x14:cfRule>
          <xm:sqref>H15</xm:sqref>
        </x14:conditionalFormatting>
        <x14:conditionalFormatting xmlns:xm="http://schemas.microsoft.com/office/excel/2006/main">
          <x14:cfRule type="expression" priority="3225" stopIfTrue="1" id="{CAC8CCCA-E732-4560-AF65-6A5E84F232A3}">
            <xm:f>IF(_xlfn.XMATCH(H15,'Network Lists'!$C$7:$H$7,0)=3,1,0)</xm:f>
            <x14:dxf>
              <fill>
                <patternFill>
                  <bgColor indexed="51"/>
                </patternFill>
              </fill>
            </x14:dxf>
          </x14:cfRule>
          <xm:sqref>H15</xm:sqref>
        </x14:conditionalFormatting>
        <x14:conditionalFormatting xmlns:xm="http://schemas.microsoft.com/office/excel/2006/main">
          <x14:cfRule type="expression" priority="3226" stopIfTrue="1" id="{CB0C7D6D-DB72-4B68-8E0E-89CCB7A21AB9}">
            <xm:f>IF(_xlfn.XMATCH(H15,'Network Lists'!$C$7:$H$7,0)=4,1,0)</xm:f>
            <x14:dxf>
              <fill>
                <patternFill>
                  <bgColor indexed="13"/>
                </patternFill>
              </fill>
            </x14:dxf>
          </x14:cfRule>
          <xm:sqref>H15</xm:sqref>
        </x14:conditionalFormatting>
        <x14:conditionalFormatting xmlns:xm="http://schemas.microsoft.com/office/excel/2006/main">
          <x14:cfRule type="expression" priority="3227" stopIfTrue="1" id="{06537086-CD56-4850-B46A-8CEEA9C6FC11}">
            <xm:f>IF(_xlfn.XMATCH(H15,'Network Lists'!$C$7:$H$7,0)=5,1,0)</xm:f>
            <x14:dxf>
              <fill>
                <patternFill>
                  <bgColor indexed="50"/>
                </patternFill>
              </fill>
            </x14:dxf>
          </x14:cfRule>
          <xm:sqref>H15</xm:sqref>
        </x14:conditionalFormatting>
        <x14:conditionalFormatting xmlns:xm="http://schemas.microsoft.com/office/excel/2006/main">
          <x14:cfRule type="expression" priority="3228" stopIfTrue="1" id="{E842AA8E-34C4-4BE5-AEFC-79BD3BC4D4B1}">
            <xm:f>IF(_xlfn.XMATCH(H15,'Network Lists'!$C$7:$H$7,0)=6,1,0)</xm:f>
            <x14:dxf>
              <fill>
                <patternFill>
                  <bgColor indexed="17"/>
                </patternFill>
              </fill>
            </x14:dxf>
          </x14:cfRule>
          <xm:sqref>H15</xm:sqref>
        </x14:conditionalFormatting>
        <x14:conditionalFormatting xmlns:xm="http://schemas.microsoft.com/office/excel/2006/main">
          <x14:cfRule type="expression" priority="3229" stopIfTrue="1" id="{EC029E8A-3405-4DF1-87FE-FB120A83A442}">
            <xm:f>IF(_xlfn.XMATCH(H16,'Network Lists'!$C$7:$H$7,0)=1,1,0)</xm:f>
            <x14:dxf>
              <fill>
                <patternFill>
                  <bgColor indexed="16"/>
                </patternFill>
              </fill>
            </x14:dxf>
          </x14:cfRule>
          <xm:sqref>H16</xm:sqref>
        </x14:conditionalFormatting>
        <x14:conditionalFormatting xmlns:xm="http://schemas.microsoft.com/office/excel/2006/main">
          <x14:cfRule type="expression" priority="3230" stopIfTrue="1" id="{0BAFF4E7-97E9-4CB2-B60A-1AAF81364F1C}">
            <xm:f>IF(_xlfn.XMATCH(H16,'Network Lists'!$C$7:$H$7,0)=2,1,0)</xm:f>
            <x14:dxf>
              <fill>
                <patternFill>
                  <bgColor indexed="10"/>
                </patternFill>
              </fill>
            </x14:dxf>
          </x14:cfRule>
          <xm:sqref>H16</xm:sqref>
        </x14:conditionalFormatting>
        <x14:conditionalFormatting xmlns:xm="http://schemas.microsoft.com/office/excel/2006/main">
          <x14:cfRule type="expression" priority="3231" stopIfTrue="1" id="{BE0661C5-23B2-4459-94CB-43A662CB34F2}">
            <xm:f>IF(_xlfn.XMATCH(H16,'Network Lists'!$C$7:$H$7,0)=3,1,0)</xm:f>
            <x14:dxf>
              <fill>
                <patternFill>
                  <bgColor indexed="51"/>
                </patternFill>
              </fill>
            </x14:dxf>
          </x14:cfRule>
          <xm:sqref>H16</xm:sqref>
        </x14:conditionalFormatting>
        <x14:conditionalFormatting xmlns:xm="http://schemas.microsoft.com/office/excel/2006/main">
          <x14:cfRule type="expression" priority="3232" stopIfTrue="1" id="{7969761B-12CF-46E4-AD56-05A7F127E703}">
            <xm:f>IF(_xlfn.XMATCH(H16,'Network Lists'!$C$7:$H$7,0)=4,1,0)</xm:f>
            <x14:dxf>
              <fill>
                <patternFill>
                  <bgColor indexed="13"/>
                </patternFill>
              </fill>
            </x14:dxf>
          </x14:cfRule>
          <xm:sqref>H16</xm:sqref>
        </x14:conditionalFormatting>
        <x14:conditionalFormatting xmlns:xm="http://schemas.microsoft.com/office/excel/2006/main">
          <x14:cfRule type="expression" priority="3233" stopIfTrue="1" id="{F201D84E-CC0D-4523-AE81-AA317E464CA1}">
            <xm:f>IF(_xlfn.XMATCH(H16,'Network Lists'!$C$7:$H$7,0)=5,1,0)</xm:f>
            <x14:dxf>
              <fill>
                <patternFill>
                  <bgColor indexed="50"/>
                </patternFill>
              </fill>
            </x14:dxf>
          </x14:cfRule>
          <xm:sqref>H16</xm:sqref>
        </x14:conditionalFormatting>
        <x14:conditionalFormatting xmlns:xm="http://schemas.microsoft.com/office/excel/2006/main">
          <x14:cfRule type="expression" priority="3234" stopIfTrue="1" id="{BAF13F9A-3CE9-4AA3-9540-4F72FC421FAC}">
            <xm:f>IF(_xlfn.XMATCH(H16,'Network Lists'!$C$7:$H$7,0)=6,1,0)</xm:f>
            <x14:dxf>
              <fill>
                <patternFill>
                  <bgColor indexed="17"/>
                </patternFill>
              </fill>
            </x14:dxf>
          </x14:cfRule>
          <xm:sqref>H16</xm:sqref>
        </x14:conditionalFormatting>
        <x14:conditionalFormatting xmlns:xm="http://schemas.microsoft.com/office/excel/2006/main">
          <x14:cfRule type="expression" priority="3235" stopIfTrue="1" id="{FD8E112E-B5E7-47FD-9725-3DA7324A0880}">
            <xm:f>IF(_xlfn.XMATCH(H17,'Network Lists'!$C$7:$H$7,0)=1,1,0)</xm:f>
            <x14:dxf>
              <fill>
                <patternFill>
                  <bgColor indexed="16"/>
                </patternFill>
              </fill>
            </x14:dxf>
          </x14:cfRule>
          <xm:sqref>H17</xm:sqref>
        </x14:conditionalFormatting>
        <x14:conditionalFormatting xmlns:xm="http://schemas.microsoft.com/office/excel/2006/main">
          <x14:cfRule type="expression" priority="3236" stopIfTrue="1" id="{672738AF-4125-4CB6-BC7C-AF166888A1B6}">
            <xm:f>IF(_xlfn.XMATCH(H17,'Network Lists'!$C$7:$H$7,0)=2,1,0)</xm:f>
            <x14:dxf>
              <fill>
                <patternFill>
                  <bgColor indexed="10"/>
                </patternFill>
              </fill>
            </x14:dxf>
          </x14:cfRule>
          <xm:sqref>H17</xm:sqref>
        </x14:conditionalFormatting>
        <x14:conditionalFormatting xmlns:xm="http://schemas.microsoft.com/office/excel/2006/main">
          <x14:cfRule type="expression" priority="3237" stopIfTrue="1" id="{8F5F54C8-B2C8-4198-8D1E-4E32C2DC510A}">
            <xm:f>IF(_xlfn.XMATCH(H17,'Network Lists'!$C$7:$H$7,0)=3,1,0)</xm:f>
            <x14:dxf>
              <fill>
                <patternFill>
                  <bgColor indexed="51"/>
                </patternFill>
              </fill>
            </x14:dxf>
          </x14:cfRule>
          <xm:sqref>H17</xm:sqref>
        </x14:conditionalFormatting>
        <x14:conditionalFormatting xmlns:xm="http://schemas.microsoft.com/office/excel/2006/main">
          <x14:cfRule type="expression" priority="3238" stopIfTrue="1" id="{2CBB7848-7888-49A9-B965-8CA7A2B36F01}">
            <xm:f>IF(_xlfn.XMATCH(H17,'Network Lists'!$C$7:$H$7,0)=4,1,0)</xm:f>
            <x14:dxf>
              <fill>
                <patternFill>
                  <bgColor indexed="13"/>
                </patternFill>
              </fill>
            </x14:dxf>
          </x14:cfRule>
          <xm:sqref>H17</xm:sqref>
        </x14:conditionalFormatting>
        <x14:conditionalFormatting xmlns:xm="http://schemas.microsoft.com/office/excel/2006/main">
          <x14:cfRule type="expression" priority="3239" stopIfTrue="1" id="{6D07BD86-A9BA-4041-A9F2-C9DD1322FCB5}">
            <xm:f>IF(_xlfn.XMATCH(H17,'Network Lists'!$C$7:$H$7,0)=5,1,0)</xm:f>
            <x14:dxf>
              <fill>
                <patternFill>
                  <bgColor indexed="50"/>
                </patternFill>
              </fill>
            </x14:dxf>
          </x14:cfRule>
          <xm:sqref>H17</xm:sqref>
        </x14:conditionalFormatting>
        <x14:conditionalFormatting xmlns:xm="http://schemas.microsoft.com/office/excel/2006/main">
          <x14:cfRule type="expression" priority="3240" stopIfTrue="1" id="{E94EDD86-54CF-4824-9C1A-ED68F9A6ED65}">
            <xm:f>IF(_xlfn.XMATCH(H17,'Network Lists'!$C$7:$H$7,0)=6,1,0)</xm:f>
            <x14:dxf>
              <fill>
                <patternFill>
                  <bgColor indexed="17"/>
                </patternFill>
              </fill>
            </x14:dxf>
          </x14:cfRule>
          <xm:sqref>H17</xm:sqref>
        </x14:conditionalFormatting>
        <x14:conditionalFormatting xmlns:xm="http://schemas.microsoft.com/office/excel/2006/main">
          <x14:cfRule type="expression" priority="3241" stopIfTrue="1" id="{DE35E9B5-DDDA-40EE-8819-11E7CC0F4C8C}">
            <xm:f>IF(_xlfn.XMATCH(I3,'Network Lists'!$C$8:$H$8,0)=1,1,0)</xm:f>
            <x14:dxf>
              <fill>
                <patternFill>
                  <bgColor indexed="16"/>
                </patternFill>
              </fill>
            </x14:dxf>
          </x14:cfRule>
          <xm:sqref>I3</xm:sqref>
        </x14:conditionalFormatting>
        <x14:conditionalFormatting xmlns:xm="http://schemas.microsoft.com/office/excel/2006/main">
          <x14:cfRule type="expression" priority="3242" stopIfTrue="1" id="{6D77D73D-8965-4CCD-9A23-D7314384ABC0}">
            <xm:f>IF(_xlfn.XMATCH(I3,'Network Lists'!$C$8:$H$8,0)=2,1,0)</xm:f>
            <x14:dxf>
              <fill>
                <patternFill>
                  <bgColor indexed="10"/>
                </patternFill>
              </fill>
            </x14:dxf>
          </x14:cfRule>
          <xm:sqref>I3</xm:sqref>
        </x14:conditionalFormatting>
        <x14:conditionalFormatting xmlns:xm="http://schemas.microsoft.com/office/excel/2006/main">
          <x14:cfRule type="expression" priority="3243" stopIfTrue="1" id="{6CA17E04-4C21-47EC-A631-0F1C6A4395D1}">
            <xm:f>IF(_xlfn.XMATCH(I3,'Network Lists'!$C$8:$H$8,0)=3,1,0)</xm:f>
            <x14:dxf>
              <fill>
                <patternFill>
                  <bgColor indexed="51"/>
                </patternFill>
              </fill>
            </x14:dxf>
          </x14:cfRule>
          <xm:sqref>I3</xm:sqref>
        </x14:conditionalFormatting>
        <x14:conditionalFormatting xmlns:xm="http://schemas.microsoft.com/office/excel/2006/main">
          <x14:cfRule type="expression" priority="3244" stopIfTrue="1" id="{E69F3964-060D-4659-B997-9E18086C2C7A}">
            <xm:f>IF(_xlfn.XMATCH(I3,'Network Lists'!$C$8:$H$8,0)=4,1,0)</xm:f>
            <x14:dxf>
              <fill>
                <patternFill>
                  <bgColor indexed="13"/>
                </patternFill>
              </fill>
            </x14:dxf>
          </x14:cfRule>
          <xm:sqref>I3</xm:sqref>
        </x14:conditionalFormatting>
        <x14:conditionalFormatting xmlns:xm="http://schemas.microsoft.com/office/excel/2006/main">
          <x14:cfRule type="expression" priority="3245" stopIfTrue="1" id="{9E7FFFBA-6043-4E1A-9E14-9C9AD83008CF}">
            <xm:f>IF(_xlfn.XMATCH(I3,'Network Lists'!$C$8:$H$8,0)=5,1,0)</xm:f>
            <x14:dxf>
              <fill>
                <patternFill>
                  <bgColor indexed="50"/>
                </patternFill>
              </fill>
            </x14:dxf>
          </x14:cfRule>
          <xm:sqref>I3</xm:sqref>
        </x14:conditionalFormatting>
        <x14:conditionalFormatting xmlns:xm="http://schemas.microsoft.com/office/excel/2006/main">
          <x14:cfRule type="expression" priority="3246" stopIfTrue="1" id="{AE7A6AEE-3E8F-49D6-BE2C-A9CA04C3E280}">
            <xm:f>IF(_xlfn.XMATCH(I3,'Network Lists'!$C$8:$H$8,0)=6,1,0)</xm:f>
            <x14:dxf>
              <fill>
                <patternFill>
                  <bgColor indexed="17"/>
                </patternFill>
              </fill>
            </x14:dxf>
          </x14:cfRule>
          <xm:sqref>I3</xm:sqref>
        </x14:conditionalFormatting>
        <x14:conditionalFormatting xmlns:xm="http://schemas.microsoft.com/office/excel/2006/main">
          <x14:cfRule type="expression" priority="3247" stopIfTrue="1" id="{408DBA09-1497-4CBE-86DE-AFB5522C51E6}">
            <xm:f>IF(_xlfn.XMATCH(I4,'Network Lists'!$C$8:$H$8,0)=1,1,0)</xm:f>
            <x14:dxf>
              <fill>
                <patternFill>
                  <bgColor indexed="16"/>
                </patternFill>
              </fill>
            </x14:dxf>
          </x14:cfRule>
          <xm:sqref>I4</xm:sqref>
        </x14:conditionalFormatting>
        <x14:conditionalFormatting xmlns:xm="http://schemas.microsoft.com/office/excel/2006/main">
          <x14:cfRule type="expression" priority="3248" stopIfTrue="1" id="{90B69C7A-9FD3-467F-A97B-217D42D009A8}">
            <xm:f>IF(_xlfn.XMATCH(I4,'Network Lists'!$C$8:$H$8,0)=2,1,0)</xm:f>
            <x14:dxf>
              <fill>
                <patternFill>
                  <bgColor indexed="10"/>
                </patternFill>
              </fill>
            </x14:dxf>
          </x14:cfRule>
          <xm:sqref>I4</xm:sqref>
        </x14:conditionalFormatting>
        <x14:conditionalFormatting xmlns:xm="http://schemas.microsoft.com/office/excel/2006/main">
          <x14:cfRule type="expression" priority="3249" stopIfTrue="1" id="{23AE4CFF-0434-4A31-B9A5-F68ED7701082}">
            <xm:f>IF(_xlfn.XMATCH(I4,'Network Lists'!$C$8:$H$8,0)=3,1,0)</xm:f>
            <x14:dxf>
              <fill>
                <patternFill>
                  <bgColor indexed="51"/>
                </patternFill>
              </fill>
            </x14:dxf>
          </x14:cfRule>
          <xm:sqref>I4</xm:sqref>
        </x14:conditionalFormatting>
        <x14:conditionalFormatting xmlns:xm="http://schemas.microsoft.com/office/excel/2006/main">
          <x14:cfRule type="expression" priority="3250" stopIfTrue="1" id="{F3FAB432-B2DD-419C-A9AB-9D898DB955B3}">
            <xm:f>IF(_xlfn.XMATCH(I4,'Network Lists'!$C$8:$H$8,0)=4,1,0)</xm:f>
            <x14:dxf>
              <fill>
                <patternFill>
                  <bgColor indexed="13"/>
                </patternFill>
              </fill>
            </x14:dxf>
          </x14:cfRule>
          <xm:sqref>I4</xm:sqref>
        </x14:conditionalFormatting>
        <x14:conditionalFormatting xmlns:xm="http://schemas.microsoft.com/office/excel/2006/main">
          <x14:cfRule type="expression" priority="3251" stopIfTrue="1" id="{58F7FB6B-E6CF-4047-A78E-0289AE818D15}">
            <xm:f>IF(_xlfn.XMATCH(I4,'Network Lists'!$C$8:$H$8,0)=5,1,0)</xm:f>
            <x14:dxf>
              <fill>
                <patternFill>
                  <bgColor indexed="50"/>
                </patternFill>
              </fill>
            </x14:dxf>
          </x14:cfRule>
          <xm:sqref>I4</xm:sqref>
        </x14:conditionalFormatting>
        <x14:conditionalFormatting xmlns:xm="http://schemas.microsoft.com/office/excel/2006/main">
          <x14:cfRule type="expression" priority="3252" stopIfTrue="1" id="{5B8CA963-672C-4D88-93E7-CF02E3389450}">
            <xm:f>IF(_xlfn.XMATCH(I4,'Network Lists'!$C$8:$H$8,0)=6,1,0)</xm:f>
            <x14:dxf>
              <fill>
                <patternFill>
                  <bgColor indexed="17"/>
                </patternFill>
              </fill>
            </x14:dxf>
          </x14:cfRule>
          <xm:sqref>I4</xm:sqref>
        </x14:conditionalFormatting>
        <x14:conditionalFormatting xmlns:xm="http://schemas.microsoft.com/office/excel/2006/main">
          <x14:cfRule type="expression" priority="3253" stopIfTrue="1" id="{9A411E63-ED43-41C4-A3FC-438A915A99C3}">
            <xm:f>IF(_xlfn.XMATCH(I5,'Network Lists'!$C$8:$H$8,0)=1,1,0)</xm:f>
            <x14:dxf>
              <fill>
                <patternFill>
                  <bgColor indexed="16"/>
                </patternFill>
              </fill>
            </x14:dxf>
          </x14:cfRule>
          <xm:sqref>I5</xm:sqref>
        </x14:conditionalFormatting>
        <x14:conditionalFormatting xmlns:xm="http://schemas.microsoft.com/office/excel/2006/main">
          <x14:cfRule type="expression" priority="3254" stopIfTrue="1" id="{9111842E-0408-48FF-B1DD-8784B4DBE847}">
            <xm:f>IF(_xlfn.XMATCH(I5,'Network Lists'!$C$8:$H$8,0)=2,1,0)</xm:f>
            <x14:dxf>
              <fill>
                <patternFill>
                  <bgColor indexed="10"/>
                </patternFill>
              </fill>
            </x14:dxf>
          </x14:cfRule>
          <xm:sqref>I5</xm:sqref>
        </x14:conditionalFormatting>
        <x14:conditionalFormatting xmlns:xm="http://schemas.microsoft.com/office/excel/2006/main">
          <x14:cfRule type="expression" priority="3255" stopIfTrue="1" id="{3CB76C65-D224-4E93-8545-3812A0A57D77}">
            <xm:f>IF(_xlfn.XMATCH(I5,'Network Lists'!$C$8:$H$8,0)=3,1,0)</xm:f>
            <x14:dxf>
              <fill>
                <patternFill>
                  <bgColor indexed="51"/>
                </patternFill>
              </fill>
            </x14:dxf>
          </x14:cfRule>
          <xm:sqref>I5</xm:sqref>
        </x14:conditionalFormatting>
        <x14:conditionalFormatting xmlns:xm="http://schemas.microsoft.com/office/excel/2006/main">
          <x14:cfRule type="expression" priority="3256" stopIfTrue="1" id="{1A8D47A4-F776-4671-9F42-427117511CE7}">
            <xm:f>IF(_xlfn.XMATCH(I5,'Network Lists'!$C$8:$H$8,0)=4,1,0)</xm:f>
            <x14:dxf>
              <fill>
                <patternFill>
                  <bgColor indexed="13"/>
                </patternFill>
              </fill>
            </x14:dxf>
          </x14:cfRule>
          <xm:sqref>I5</xm:sqref>
        </x14:conditionalFormatting>
        <x14:conditionalFormatting xmlns:xm="http://schemas.microsoft.com/office/excel/2006/main">
          <x14:cfRule type="expression" priority="3257" stopIfTrue="1" id="{A58D7946-A9B4-464B-BE5B-F86A0A53D716}">
            <xm:f>IF(_xlfn.XMATCH(I5,'Network Lists'!$C$8:$H$8,0)=5,1,0)</xm:f>
            <x14:dxf>
              <fill>
                <patternFill>
                  <bgColor indexed="50"/>
                </patternFill>
              </fill>
            </x14:dxf>
          </x14:cfRule>
          <xm:sqref>I5</xm:sqref>
        </x14:conditionalFormatting>
        <x14:conditionalFormatting xmlns:xm="http://schemas.microsoft.com/office/excel/2006/main">
          <x14:cfRule type="expression" priority="3258" stopIfTrue="1" id="{99DFE49F-8F3B-4389-B810-603B39DF2201}">
            <xm:f>IF(_xlfn.XMATCH(I5,'Network Lists'!$C$8:$H$8,0)=6,1,0)</xm:f>
            <x14:dxf>
              <fill>
                <patternFill>
                  <bgColor indexed="17"/>
                </patternFill>
              </fill>
            </x14:dxf>
          </x14:cfRule>
          <xm:sqref>I5</xm:sqref>
        </x14:conditionalFormatting>
        <x14:conditionalFormatting xmlns:xm="http://schemas.microsoft.com/office/excel/2006/main">
          <x14:cfRule type="expression" priority="3259" stopIfTrue="1" id="{F9BA5D9E-554C-4C20-ADB5-66AE66DC5081}">
            <xm:f>IF(_xlfn.XMATCH(I6,'Network Lists'!$C$8:$H$8,0)=1,1,0)</xm:f>
            <x14:dxf>
              <fill>
                <patternFill>
                  <bgColor indexed="16"/>
                </patternFill>
              </fill>
            </x14:dxf>
          </x14:cfRule>
          <xm:sqref>I6</xm:sqref>
        </x14:conditionalFormatting>
        <x14:conditionalFormatting xmlns:xm="http://schemas.microsoft.com/office/excel/2006/main">
          <x14:cfRule type="expression" priority="3260" stopIfTrue="1" id="{E3FD9327-1495-4AFB-A70C-5330A063D31E}">
            <xm:f>IF(_xlfn.XMATCH(I6,'Network Lists'!$C$8:$H$8,0)=2,1,0)</xm:f>
            <x14:dxf>
              <fill>
                <patternFill>
                  <bgColor indexed="10"/>
                </patternFill>
              </fill>
            </x14:dxf>
          </x14:cfRule>
          <xm:sqref>I6</xm:sqref>
        </x14:conditionalFormatting>
        <x14:conditionalFormatting xmlns:xm="http://schemas.microsoft.com/office/excel/2006/main">
          <x14:cfRule type="expression" priority="3261" stopIfTrue="1" id="{02820334-0EBD-49C2-A8BA-7C9C92ADADD9}">
            <xm:f>IF(_xlfn.XMATCH(I6,'Network Lists'!$C$8:$H$8,0)=3,1,0)</xm:f>
            <x14:dxf>
              <fill>
                <patternFill>
                  <bgColor indexed="51"/>
                </patternFill>
              </fill>
            </x14:dxf>
          </x14:cfRule>
          <xm:sqref>I6</xm:sqref>
        </x14:conditionalFormatting>
        <x14:conditionalFormatting xmlns:xm="http://schemas.microsoft.com/office/excel/2006/main">
          <x14:cfRule type="expression" priority="3262" stopIfTrue="1" id="{C883631F-0733-43B5-ACA6-95C5D6E026AC}">
            <xm:f>IF(_xlfn.XMATCH(I6,'Network Lists'!$C$8:$H$8,0)=4,1,0)</xm:f>
            <x14:dxf>
              <fill>
                <patternFill>
                  <bgColor indexed="13"/>
                </patternFill>
              </fill>
            </x14:dxf>
          </x14:cfRule>
          <xm:sqref>I6</xm:sqref>
        </x14:conditionalFormatting>
        <x14:conditionalFormatting xmlns:xm="http://schemas.microsoft.com/office/excel/2006/main">
          <x14:cfRule type="expression" priority="3263" stopIfTrue="1" id="{F78FFF86-AEAE-4009-9A81-B86B566F506C}">
            <xm:f>IF(_xlfn.XMATCH(I6,'Network Lists'!$C$8:$H$8,0)=5,1,0)</xm:f>
            <x14:dxf>
              <fill>
                <patternFill>
                  <bgColor indexed="50"/>
                </patternFill>
              </fill>
            </x14:dxf>
          </x14:cfRule>
          <xm:sqref>I6</xm:sqref>
        </x14:conditionalFormatting>
        <x14:conditionalFormatting xmlns:xm="http://schemas.microsoft.com/office/excel/2006/main">
          <x14:cfRule type="expression" priority="3264" stopIfTrue="1" id="{11951640-EFB9-4F75-8A7E-215C786263FA}">
            <xm:f>IF(_xlfn.XMATCH(I6,'Network Lists'!$C$8:$H$8,0)=6,1,0)</xm:f>
            <x14:dxf>
              <fill>
                <patternFill>
                  <bgColor indexed="17"/>
                </patternFill>
              </fill>
            </x14:dxf>
          </x14:cfRule>
          <xm:sqref>I6</xm:sqref>
        </x14:conditionalFormatting>
        <x14:conditionalFormatting xmlns:xm="http://schemas.microsoft.com/office/excel/2006/main">
          <x14:cfRule type="expression" priority="3265" stopIfTrue="1" id="{AFB89B9A-A112-4632-8B5D-9AB7F263B230}">
            <xm:f>IF(_xlfn.XMATCH(I7,'Network Lists'!$C$8:$H$8,0)=1,1,0)</xm:f>
            <x14:dxf>
              <fill>
                <patternFill>
                  <bgColor indexed="16"/>
                </patternFill>
              </fill>
            </x14:dxf>
          </x14:cfRule>
          <xm:sqref>I7</xm:sqref>
        </x14:conditionalFormatting>
        <x14:conditionalFormatting xmlns:xm="http://schemas.microsoft.com/office/excel/2006/main">
          <x14:cfRule type="expression" priority="3266" stopIfTrue="1" id="{29219E64-9CD7-497A-9291-9F9DE17A50E0}">
            <xm:f>IF(_xlfn.XMATCH(I7,'Network Lists'!$C$8:$H$8,0)=2,1,0)</xm:f>
            <x14:dxf>
              <fill>
                <patternFill>
                  <bgColor indexed="10"/>
                </patternFill>
              </fill>
            </x14:dxf>
          </x14:cfRule>
          <xm:sqref>I7</xm:sqref>
        </x14:conditionalFormatting>
        <x14:conditionalFormatting xmlns:xm="http://schemas.microsoft.com/office/excel/2006/main">
          <x14:cfRule type="expression" priority="3267" stopIfTrue="1" id="{7A524648-6C1E-4C25-80C2-9A5E710E6378}">
            <xm:f>IF(_xlfn.XMATCH(I7,'Network Lists'!$C$8:$H$8,0)=3,1,0)</xm:f>
            <x14:dxf>
              <fill>
                <patternFill>
                  <bgColor indexed="51"/>
                </patternFill>
              </fill>
            </x14:dxf>
          </x14:cfRule>
          <xm:sqref>I7</xm:sqref>
        </x14:conditionalFormatting>
        <x14:conditionalFormatting xmlns:xm="http://schemas.microsoft.com/office/excel/2006/main">
          <x14:cfRule type="expression" priority="3268" stopIfTrue="1" id="{31531667-81D4-418E-BE71-49303478772F}">
            <xm:f>IF(_xlfn.XMATCH(I7,'Network Lists'!$C$8:$H$8,0)=4,1,0)</xm:f>
            <x14:dxf>
              <fill>
                <patternFill>
                  <bgColor indexed="13"/>
                </patternFill>
              </fill>
            </x14:dxf>
          </x14:cfRule>
          <xm:sqref>I7</xm:sqref>
        </x14:conditionalFormatting>
        <x14:conditionalFormatting xmlns:xm="http://schemas.microsoft.com/office/excel/2006/main">
          <x14:cfRule type="expression" priority="3269" stopIfTrue="1" id="{C52F5DA0-3EC0-491C-A7C4-571CF97F06CB}">
            <xm:f>IF(_xlfn.XMATCH(I7,'Network Lists'!$C$8:$H$8,0)=5,1,0)</xm:f>
            <x14:dxf>
              <fill>
                <patternFill>
                  <bgColor indexed="50"/>
                </patternFill>
              </fill>
            </x14:dxf>
          </x14:cfRule>
          <xm:sqref>I7</xm:sqref>
        </x14:conditionalFormatting>
        <x14:conditionalFormatting xmlns:xm="http://schemas.microsoft.com/office/excel/2006/main">
          <x14:cfRule type="expression" priority="3270" stopIfTrue="1" id="{F9122048-9A29-4803-A80B-A4AB4508EF42}">
            <xm:f>IF(_xlfn.XMATCH(I7,'Network Lists'!$C$8:$H$8,0)=6,1,0)</xm:f>
            <x14:dxf>
              <fill>
                <patternFill>
                  <bgColor indexed="17"/>
                </patternFill>
              </fill>
            </x14:dxf>
          </x14:cfRule>
          <xm:sqref>I7</xm:sqref>
        </x14:conditionalFormatting>
        <x14:conditionalFormatting xmlns:xm="http://schemas.microsoft.com/office/excel/2006/main">
          <x14:cfRule type="expression" priority="3271" stopIfTrue="1" id="{28FD92B3-29DE-4FD2-80A3-C5A208114FB5}">
            <xm:f>IF(_xlfn.XMATCH(I8,'Network Lists'!$C$8:$H$8,0)=1,1,0)</xm:f>
            <x14:dxf>
              <fill>
                <patternFill>
                  <bgColor indexed="16"/>
                </patternFill>
              </fill>
            </x14:dxf>
          </x14:cfRule>
          <xm:sqref>I8</xm:sqref>
        </x14:conditionalFormatting>
        <x14:conditionalFormatting xmlns:xm="http://schemas.microsoft.com/office/excel/2006/main">
          <x14:cfRule type="expression" priority="3272" stopIfTrue="1" id="{26D719FC-0855-463A-A664-2F26A9609DEB}">
            <xm:f>IF(_xlfn.XMATCH(I8,'Network Lists'!$C$8:$H$8,0)=2,1,0)</xm:f>
            <x14:dxf>
              <fill>
                <patternFill>
                  <bgColor indexed="10"/>
                </patternFill>
              </fill>
            </x14:dxf>
          </x14:cfRule>
          <xm:sqref>I8</xm:sqref>
        </x14:conditionalFormatting>
        <x14:conditionalFormatting xmlns:xm="http://schemas.microsoft.com/office/excel/2006/main">
          <x14:cfRule type="expression" priority="3273" stopIfTrue="1" id="{7F68034A-6461-46D1-9DC3-6762470B061A}">
            <xm:f>IF(_xlfn.XMATCH(I8,'Network Lists'!$C$8:$H$8,0)=3,1,0)</xm:f>
            <x14:dxf>
              <fill>
                <patternFill>
                  <bgColor indexed="51"/>
                </patternFill>
              </fill>
            </x14:dxf>
          </x14:cfRule>
          <xm:sqref>I8</xm:sqref>
        </x14:conditionalFormatting>
        <x14:conditionalFormatting xmlns:xm="http://schemas.microsoft.com/office/excel/2006/main">
          <x14:cfRule type="expression" priority="3274" stopIfTrue="1" id="{73FEE562-3DAD-4D90-82D7-858ABBB56CC2}">
            <xm:f>IF(_xlfn.XMATCH(I8,'Network Lists'!$C$8:$H$8,0)=4,1,0)</xm:f>
            <x14:dxf>
              <fill>
                <patternFill>
                  <bgColor indexed="13"/>
                </patternFill>
              </fill>
            </x14:dxf>
          </x14:cfRule>
          <xm:sqref>I8</xm:sqref>
        </x14:conditionalFormatting>
        <x14:conditionalFormatting xmlns:xm="http://schemas.microsoft.com/office/excel/2006/main">
          <x14:cfRule type="expression" priority="3275" stopIfTrue="1" id="{93F7C528-720F-4264-B2E3-1C6FD05475B5}">
            <xm:f>IF(_xlfn.XMATCH(I8,'Network Lists'!$C$8:$H$8,0)=5,1,0)</xm:f>
            <x14:dxf>
              <fill>
                <patternFill>
                  <bgColor indexed="50"/>
                </patternFill>
              </fill>
            </x14:dxf>
          </x14:cfRule>
          <xm:sqref>I8</xm:sqref>
        </x14:conditionalFormatting>
        <x14:conditionalFormatting xmlns:xm="http://schemas.microsoft.com/office/excel/2006/main">
          <x14:cfRule type="expression" priority="3276" stopIfTrue="1" id="{B9BB6939-AB46-43B9-9994-115D6C170734}">
            <xm:f>IF(_xlfn.XMATCH(I8,'Network Lists'!$C$8:$H$8,0)=6,1,0)</xm:f>
            <x14:dxf>
              <fill>
                <patternFill>
                  <bgColor indexed="17"/>
                </patternFill>
              </fill>
            </x14:dxf>
          </x14:cfRule>
          <xm:sqref>I8</xm:sqref>
        </x14:conditionalFormatting>
        <x14:conditionalFormatting xmlns:xm="http://schemas.microsoft.com/office/excel/2006/main">
          <x14:cfRule type="expression" priority="3277" stopIfTrue="1" id="{1F97A3A7-CCF3-4384-AE2A-09E1DB320C55}">
            <xm:f>IF(_xlfn.XMATCH(I9,'Network Lists'!$C$8:$H$8,0)=1,1,0)</xm:f>
            <x14:dxf>
              <fill>
                <patternFill>
                  <bgColor indexed="16"/>
                </patternFill>
              </fill>
            </x14:dxf>
          </x14:cfRule>
          <xm:sqref>I9</xm:sqref>
        </x14:conditionalFormatting>
        <x14:conditionalFormatting xmlns:xm="http://schemas.microsoft.com/office/excel/2006/main">
          <x14:cfRule type="expression" priority="3278" stopIfTrue="1" id="{801E09A1-CC6D-4395-86B0-D2D8334269E8}">
            <xm:f>IF(_xlfn.XMATCH(I9,'Network Lists'!$C$8:$H$8,0)=2,1,0)</xm:f>
            <x14:dxf>
              <fill>
                <patternFill>
                  <bgColor indexed="10"/>
                </patternFill>
              </fill>
            </x14:dxf>
          </x14:cfRule>
          <xm:sqref>I9</xm:sqref>
        </x14:conditionalFormatting>
        <x14:conditionalFormatting xmlns:xm="http://schemas.microsoft.com/office/excel/2006/main">
          <x14:cfRule type="expression" priority="3279" stopIfTrue="1" id="{9A50C123-6B32-4529-A08B-122A31F85B9B}">
            <xm:f>IF(_xlfn.XMATCH(I9,'Network Lists'!$C$8:$H$8,0)=3,1,0)</xm:f>
            <x14:dxf>
              <fill>
                <patternFill>
                  <bgColor indexed="51"/>
                </patternFill>
              </fill>
            </x14:dxf>
          </x14:cfRule>
          <xm:sqref>I9</xm:sqref>
        </x14:conditionalFormatting>
        <x14:conditionalFormatting xmlns:xm="http://schemas.microsoft.com/office/excel/2006/main">
          <x14:cfRule type="expression" priority="3280" stopIfTrue="1" id="{860C31A8-36B1-4E56-A4DA-04E8EF019222}">
            <xm:f>IF(_xlfn.XMATCH(I9,'Network Lists'!$C$8:$H$8,0)=4,1,0)</xm:f>
            <x14:dxf>
              <fill>
                <patternFill>
                  <bgColor indexed="13"/>
                </patternFill>
              </fill>
            </x14:dxf>
          </x14:cfRule>
          <xm:sqref>I9</xm:sqref>
        </x14:conditionalFormatting>
        <x14:conditionalFormatting xmlns:xm="http://schemas.microsoft.com/office/excel/2006/main">
          <x14:cfRule type="expression" priority="3281" stopIfTrue="1" id="{F011597F-3906-4F10-9B6B-D5A74001DA5E}">
            <xm:f>IF(_xlfn.XMATCH(I9,'Network Lists'!$C$8:$H$8,0)=5,1,0)</xm:f>
            <x14:dxf>
              <fill>
                <patternFill>
                  <bgColor indexed="50"/>
                </patternFill>
              </fill>
            </x14:dxf>
          </x14:cfRule>
          <xm:sqref>I9</xm:sqref>
        </x14:conditionalFormatting>
        <x14:conditionalFormatting xmlns:xm="http://schemas.microsoft.com/office/excel/2006/main">
          <x14:cfRule type="expression" priority="3282" stopIfTrue="1" id="{C2D810EB-8130-45E3-8A16-0066D8A8023D}">
            <xm:f>IF(_xlfn.XMATCH(I9,'Network Lists'!$C$8:$H$8,0)=6,1,0)</xm:f>
            <x14:dxf>
              <fill>
                <patternFill>
                  <bgColor indexed="17"/>
                </patternFill>
              </fill>
            </x14:dxf>
          </x14:cfRule>
          <xm:sqref>I9</xm:sqref>
        </x14:conditionalFormatting>
        <x14:conditionalFormatting xmlns:xm="http://schemas.microsoft.com/office/excel/2006/main">
          <x14:cfRule type="expression" priority="3283" stopIfTrue="1" id="{DE93B523-7688-4AB2-B013-107B97181A5F}">
            <xm:f>IF(_xlfn.XMATCH(I10,'Network Lists'!$C$8:$H$8,0)=1,1,0)</xm:f>
            <x14:dxf>
              <fill>
                <patternFill>
                  <bgColor indexed="16"/>
                </patternFill>
              </fill>
            </x14:dxf>
          </x14:cfRule>
          <xm:sqref>I10</xm:sqref>
        </x14:conditionalFormatting>
        <x14:conditionalFormatting xmlns:xm="http://schemas.microsoft.com/office/excel/2006/main">
          <x14:cfRule type="expression" priority="3284" stopIfTrue="1" id="{2756A3FC-5668-4AD0-B3BC-318810CB2125}">
            <xm:f>IF(_xlfn.XMATCH(I10,'Network Lists'!$C$8:$H$8,0)=2,1,0)</xm:f>
            <x14:dxf>
              <fill>
                <patternFill>
                  <bgColor indexed="10"/>
                </patternFill>
              </fill>
            </x14:dxf>
          </x14:cfRule>
          <xm:sqref>I10</xm:sqref>
        </x14:conditionalFormatting>
        <x14:conditionalFormatting xmlns:xm="http://schemas.microsoft.com/office/excel/2006/main">
          <x14:cfRule type="expression" priority="3285" stopIfTrue="1" id="{A7452509-EBB3-42C9-B64A-9A68FE0CED2F}">
            <xm:f>IF(_xlfn.XMATCH(I10,'Network Lists'!$C$8:$H$8,0)=3,1,0)</xm:f>
            <x14:dxf>
              <fill>
                <patternFill>
                  <bgColor indexed="51"/>
                </patternFill>
              </fill>
            </x14:dxf>
          </x14:cfRule>
          <xm:sqref>I10</xm:sqref>
        </x14:conditionalFormatting>
        <x14:conditionalFormatting xmlns:xm="http://schemas.microsoft.com/office/excel/2006/main">
          <x14:cfRule type="expression" priority="3286" stopIfTrue="1" id="{BCD5B563-62D3-4064-AB6E-0086B1172180}">
            <xm:f>IF(_xlfn.XMATCH(I10,'Network Lists'!$C$8:$H$8,0)=4,1,0)</xm:f>
            <x14:dxf>
              <fill>
                <patternFill>
                  <bgColor indexed="13"/>
                </patternFill>
              </fill>
            </x14:dxf>
          </x14:cfRule>
          <xm:sqref>I10</xm:sqref>
        </x14:conditionalFormatting>
        <x14:conditionalFormatting xmlns:xm="http://schemas.microsoft.com/office/excel/2006/main">
          <x14:cfRule type="expression" priority="3287" stopIfTrue="1" id="{71C13AC8-0BE6-4218-AC30-8A67D112A3FA}">
            <xm:f>IF(_xlfn.XMATCH(I10,'Network Lists'!$C$8:$H$8,0)=5,1,0)</xm:f>
            <x14:dxf>
              <fill>
                <patternFill>
                  <bgColor indexed="50"/>
                </patternFill>
              </fill>
            </x14:dxf>
          </x14:cfRule>
          <xm:sqref>I10</xm:sqref>
        </x14:conditionalFormatting>
        <x14:conditionalFormatting xmlns:xm="http://schemas.microsoft.com/office/excel/2006/main">
          <x14:cfRule type="expression" priority="3288" stopIfTrue="1" id="{78A80F62-D601-4033-932C-DEFBD529A2FA}">
            <xm:f>IF(_xlfn.XMATCH(I10,'Network Lists'!$C$8:$H$8,0)=6,1,0)</xm:f>
            <x14:dxf>
              <fill>
                <patternFill>
                  <bgColor indexed="17"/>
                </patternFill>
              </fill>
            </x14:dxf>
          </x14:cfRule>
          <xm:sqref>I10</xm:sqref>
        </x14:conditionalFormatting>
        <x14:conditionalFormatting xmlns:xm="http://schemas.microsoft.com/office/excel/2006/main">
          <x14:cfRule type="expression" priority="3289" stopIfTrue="1" id="{55996B57-B58B-4ACE-9A50-75E13C48C20D}">
            <xm:f>IF(_xlfn.XMATCH(I11,'Network Lists'!$C$8:$H$8,0)=1,1,0)</xm:f>
            <x14:dxf>
              <fill>
                <patternFill>
                  <bgColor indexed="16"/>
                </patternFill>
              </fill>
            </x14:dxf>
          </x14:cfRule>
          <xm:sqref>I11</xm:sqref>
        </x14:conditionalFormatting>
        <x14:conditionalFormatting xmlns:xm="http://schemas.microsoft.com/office/excel/2006/main">
          <x14:cfRule type="expression" priority="3290" stopIfTrue="1" id="{C51DB9BF-9AE2-4AC2-A495-A07F5EAAA837}">
            <xm:f>IF(_xlfn.XMATCH(I11,'Network Lists'!$C$8:$H$8,0)=2,1,0)</xm:f>
            <x14:dxf>
              <fill>
                <patternFill>
                  <bgColor indexed="10"/>
                </patternFill>
              </fill>
            </x14:dxf>
          </x14:cfRule>
          <xm:sqref>I11</xm:sqref>
        </x14:conditionalFormatting>
        <x14:conditionalFormatting xmlns:xm="http://schemas.microsoft.com/office/excel/2006/main">
          <x14:cfRule type="expression" priority="3291" stopIfTrue="1" id="{26318DDC-FC75-4277-988B-A890CB7D6400}">
            <xm:f>IF(_xlfn.XMATCH(I11,'Network Lists'!$C$8:$H$8,0)=3,1,0)</xm:f>
            <x14:dxf>
              <fill>
                <patternFill>
                  <bgColor indexed="51"/>
                </patternFill>
              </fill>
            </x14:dxf>
          </x14:cfRule>
          <xm:sqref>I11</xm:sqref>
        </x14:conditionalFormatting>
        <x14:conditionalFormatting xmlns:xm="http://schemas.microsoft.com/office/excel/2006/main">
          <x14:cfRule type="expression" priority="3292" stopIfTrue="1" id="{0B2AEEC7-B975-4B78-B338-EB5FDAE4B46C}">
            <xm:f>IF(_xlfn.XMATCH(I11,'Network Lists'!$C$8:$H$8,0)=4,1,0)</xm:f>
            <x14:dxf>
              <fill>
                <patternFill>
                  <bgColor indexed="13"/>
                </patternFill>
              </fill>
            </x14:dxf>
          </x14:cfRule>
          <xm:sqref>I11</xm:sqref>
        </x14:conditionalFormatting>
        <x14:conditionalFormatting xmlns:xm="http://schemas.microsoft.com/office/excel/2006/main">
          <x14:cfRule type="expression" priority="3293" stopIfTrue="1" id="{9BCD3177-4795-4230-9EEB-0D1205A0A79F}">
            <xm:f>IF(_xlfn.XMATCH(I11,'Network Lists'!$C$8:$H$8,0)=5,1,0)</xm:f>
            <x14:dxf>
              <fill>
                <patternFill>
                  <bgColor indexed="50"/>
                </patternFill>
              </fill>
            </x14:dxf>
          </x14:cfRule>
          <xm:sqref>I11</xm:sqref>
        </x14:conditionalFormatting>
        <x14:conditionalFormatting xmlns:xm="http://schemas.microsoft.com/office/excel/2006/main">
          <x14:cfRule type="expression" priority="3294" stopIfTrue="1" id="{AB7C94BC-0216-48E9-B4E1-4E712F864FDA}">
            <xm:f>IF(_xlfn.XMATCH(I11,'Network Lists'!$C$8:$H$8,0)=6,1,0)</xm:f>
            <x14:dxf>
              <fill>
                <patternFill>
                  <bgColor indexed="17"/>
                </patternFill>
              </fill>
            </x14:dxf>
          </x14:cfRule>
          <xm:sqref>I11</xm:sqref>
        </x14:conditionalFormatting>
        <x14:conditionalFormatting xmlns:xm="http://schemas.microsoft.com/office/excel/2006/main">
          <x14:cfRule type="expression" priority="3295" stopIfTrue="1" id="{237DF0D3-6360-490D-9DFA-D6F3B44AFC3F}">
            <xm:f>IF(_xlfn.XMATCH(I12,'Network Lists'!$C$8:$H$8,0)=1,1,0)</xm:f>
            <x14:dxf>
              <fill>
                <patternFill>
                  <bgColor indexed="16"/>
                </patternFill>
              </fill>
            </x14:dxf>
          </x14:cfRule>
          <xm:sqref>I12</xm:sqref>
        </x14:conditionalFormatting>
        <x14:conditionalFormatting xmlns:xm="http://schemas.microsoft.com/office/excel/2006/main">
          <x14:cfRule type="expression" priority="3296" stopIfTrue="1" id="{B5CE67A8-012E-4FA5-BE83-39BE2C4C717E}">
            <xm:f>IF(_xlfn.XMATCH(I12,'Network Lists'!$C$8:$H$8,0)=2,1,0)</xm:f>
            <x14:dxf>
              <fill>
                <patternFill>
                  <bgColor indexed="10"/>
                </patternFill>
              </fill>
            </x14:dxf>
          </x14:cfRule>
          <xm:sqref>I12</xm:sqref>
        </x14:conditionalFormatting>
        <x14:conditionalFormatting xmlns:xm="http://schemas.microsoft.com/office/excel/2006/main">
          <x14:cfRule type="expression" priority="3297" stopIfTrue="1" id="{88180B26-0294-461D-9C33-59A03A81AF51}">
            <xm:f>IF(_xlfn.XMATCH(I12,'Network Lists'!$C$8:$H$8,0)=3,1,0)</xm:f>
            <x14:dxf>
              <fill>
                <patternFill>
                  <bgColor indexed="51"/>
                </patternFill>
              </fill>
            </x14:dxf>
          </x14:cfRule>
          <xm:sqref>I12</xm:sqref>
        </x14:conditionalFormatting>
        <x14:conditionalFormatting xmlns:xm="http://schemas.microsoft.com/office/excel/2006/main">
          <x14:cfRule type="expression" priority="3298" stopIfTrue="1" id="{B4AFB6C0-5F0C-4A3A-8A7D-781AE3D9E4CD}">
            <xm:f>IF(_xlfn.XMATCH(I12,'Network Lists'!$C$8:$H$8,0)=4,1,0)</xm:f>
            <x14:dxf>
              <fill>
                <patternFill>
                  <bgColor indexed="13"/>
                </patternFill>
              </fill>
            </x14:dxf>
          </x14:cfRule>
          <xm:sqref>I12</xm:sqref>
        </x14:conditionalFormatting>
        <x14:conditionalFormatting xmlns:xm="http://schemas.microsoft.com/office/excel/2006/main">
          <x14:cfRule type="expression" priority="3299" stopIfTrue="1" id="{A82D5E5B-DFD0-48F4-BB92-FEFBD5DF4280}">
            <xm:f>IF(_xlfn.XMATCH(I12,'Network Lists'!$C$8:$H$8,0)=5,1,0)</xm:f>
            <x14:dxf>
              <fill>
                <patternFill>
                  <bgColor indexed="50"/>
                </patternFill>
              </fill>
            </x14:dxf>
          </x14:cfRule>
          <xm:sqref>I12</xm:sqref>
        </x14:conditionalFormatting>
        <x14:conditionalFormatting xmlns:xm="http://schemas.microsoft.com/office/excel/2006/main">
          <x14:cfRule type="expression" priority="3300" stopIfTrue="1" id="{DC59A04E-9456-48FC-A93F-2CB336E19078}">
            <xm:f>IF(_xlfn.XMATCH(I12,'Network Lists'!$C$8:$H$8,0)=6,1,0)</xm:f>
            <x14:dxf>
              <fill>
                <patternFill>
                  <bgColor indexed="17"/>
                </patternFill>
              </fill>
            </x14:dxf>
          </x14:cfRule>
          <xm:sqref>I12</xm:sqref>
        </x14:conditionalFormatting>
        <x14:conditionalFormatting xmlns:xm="http://schemas.microsoft.com/office/excel/2006/main">
          <x14:cfRule type="expression" priority="3301" stopIfTrue="1" id="{5ACFF38E-FB13-4575-B82A-3CE14E131A94}">
            <xm:f>IF(_xlfn.XMATCH(I13,'Network Lists'!$C$8:$H$8,0)=1,1,0)</xm:f>
            <x14:dxf>
              <fill>
                <patternFill>
                  <bgColor indexed="16"/>
                </patternFill>
              </fill>
            </x14:dxf>
          </x14:cfRule>
          <xm:sqref>I13</xm:sqref>
        </x14:conditionalFormatting>
        <x14:conditionalFormatting xmlns:xm="http://schemas.microsoft.com/office/excel/2006/main">
          <x14:cfRule type="expression" priority="3302" stopIfTrue="1" id="{6ABC6349-A8EF-4D15-BEEC-DD20E3DDF09A}">
            <xm:f>IF(_xlfn.XMATCH(I13,'Network Lists'!$C$8:$H$8,0)=2,1,0)</xm:f>
            <x14:dxf>
              <fill>
                <patternFill>
                  <bgColor indexed="10"/>
                </patternFill>
              </fill>
            </x14:dxf>
          </x14:cfRule>
          <xm:sqref>I13</xm:sqref>
        </x14:conditionalFormatting>
        <x14:conditionalFormatting xmlns:xm="http://schemas.microsoft.com/office/excel/2006/main">
          <x14:cfRule type="expression" priority="3303" stopIfTrue="1" id="{5D5C2C00-3C1C-438A-B76B-D701D4E020CB}">
            <xm:f>IF(_xlfn.XMATCH(I13,'Network Lists'!$C$8:$H$8,0)=3,1,0)</xm:f>
            <x14:dxf>
              <fill>
                <patternFill>
                  <bgColor indexed="51"/>
                </patternFill>
              </fill>
            </x14:dxf>
          </x14:cfRule>
          <xm:sqref>I13</xm:sqref>
        </x14:conditionalFormatting>
        <x14:conditionalFormatting xmlns:xm="http://schemas.microsoft.com/office/excel/2006/main">
          <x14:cfRule type="expression" priority="3304" stopIfTrue="1" id="{634E6554-E626-43DF-A199-ECDA2D40245F}">
            <xm:f>IF(_xlfn.XMATCH(I13,'Network Lists'!$C$8:$H$8,0)=4,1,0)</xm:f>
            <x14:dxf>
              <fill>
                <patternFill>
                  <bgColor indexed="13"/>
                </patternFill>
              </fill>
            </x14:dxf>
          </x14:cfRule>
          <xm:sqref>I13</xm:sqref>
        </x14:conditionalFormatting>
        <x14:conditionalFormatting xmlns:xm="http://schemas.microsoft.com/office/excel/2006/main">
          <x14:cfRule type="expression" priority="3305" stopIfTrue="1" id="{B00ABB51-A23A-43DA-BD92-79B3B53C356D}">
            <xm:f>IF(_xlfn.XMATCH(I13,'Network Lists'!$C$8:$H$8,0)=5,1,0)</xm:f>
            <x14:dxf>
              <fill>
                <patternFill>
                  <bgColor indexed="50"/>
                </patternFill>
              </fill>
            </x14:dxf>
          </x14:cfRule>
          <xm:sqref>I13</xm:sqref>
        </x14:conditionalFormatting>
        <x14:conditionalFormatting xmlns:xm="http://schemas.microsoft.com/office/excel/2006/main">
          <x14:cfRule type="expression" priority="3306" stopIfTrue="1" id="{DD27EEFC-9532-45DC-812E-12EB40982CBE}">
            <xm:f>IF(_xlfn.XMATCH(I13,'Network Lists'!$C$8:$H$8,0)=6,1,0)</xm:f>
            <x14:dxf>
              <fill>
                <patternFill>
                  <bgColor indexed="17"/>
                </patternFill>
              </fill>
            </x14:dxf>
          </x14:cfRule>
          <xm:sqref>I13</xm:sqref>
        </x14:conditionalFormatting>
        <x14:conditionalFormatting xmlns:xm="http://schemas.microsoft.com/office/excel/2006/main">
          <x14:cfRule type="expression" priority="3307" stopIfTrue="1" id="{7D4B85EE-58B2-4E79-ACB8-4A9901B2129B}">
            <xm:f>IF(_xlfn.XMATCH(I14,'Network Lists'!$C$8:$H$8,0)=1,1,0)</xm:f>
            <x14:dxf>
              <fill>
                <patternFill>
                  <bgColor indexed="16"/>
                </patternFill>
              </fill>
            </x14:dxf>
          </x14:cfRule>
          <xm:sqref>I14</xm:sqref>
        </x14:conditionalFormatting>
        <x14:conditionalFormatting xmlns:xm="http://schemas.microsoft.com/office/excel/2006/main">
          <x14:cfRule type="expression" priority="3308" stopIfTrue="1" id="{D47097C5-73C8-45AC-8817-2878740356EC}">
            <xm:f>IF(_xlfn.XMATCH(I14,'Network Lists'!$C$8:$H$8,0)=2,1,0)</xm:f>
            <x14:dxf>
              <fill>
                <patternFill>
                  <bgColor indexed="10"/>
                </patternFill>
              </fill>
            </x14:dxf>
          </x14:cfRule>
          <xm:sqref>I14</xm:sqref>
        </x14:conditionalFormatting>
        <x14:conditionalFormatting xmlns:xm="http://schemas.microsoft.com/office/excel/2006/main">
          <x14:cfRule type="expression" priority="3309" stopIfTrue="1" id="{D1DC4A18-59A1-43F8-91B4-C4302984A4FD}">
            <xm:f>IF(_xlfn.XMATCH(I14,'Network Lists'!$C$8:$H$8,0)=3,1,0)</xm:f>
            <x14:dxf>
              <fill>
                <patternFill>
                  <bgColor indexed="51"/>
                </patternFill>
              </fill>
            </x14:dxf>
          </x14:cfRule>
          <xm:sqref>I14</xm:sqref>
        </x14:conditionalFormatting>
        <x14:conditionalFormatting xmlns:xm="http://schemas.microsoft.com/office/excel/2006/main">
          <x14:cfRule type="expression" priority="3310" stopIfTrue="1" id="{A4F16AC3-5BF4-4A4F-BF5B-A7C1AACA0461}">
            <xm:f>IF(_xlfn.XMATCH(I14,'Network Lists'!$C$8:$H$8,0)=4,1,0)</xm:f>
            <x14:dxf>
              <fill>
                <patternFill>
                  <bgColor indexed="13"/>
                </patternFill>
              </fill>
            </x14:dxf>
          </x14:cfRule>
          <xm:sqref>I14</xm:sqref>
        </x14:conditionalFormatting>
        <x14:conditionalFormatting xmlns:xm="http://schemas.microsoft.com/office/excel/2006/main">
          <x14:cfRule type="expression" priority="3311" stopIfTrue="1" id="{49B1CECC-11D3-4E31-B7D5-111107A805BC}">
            <xm:f>IF(_xlfn.XMATCH(I14,'Network Lists'!$C$8:$H$8,0)=5,1,0)</xm:f>
            <x14:dxf>
              <fill>
                <patternFill>
                  <bgColor indexed="50"/>
                </patternFill>
              </fill>
            </x14:dxf>
          </x14:cfRule>
          <xm:sqref>I14</xm:sqref>
        </x14:conditionalFormatting>
        <x14:conditionalFormatting xmlns:xm="http://schemas.microsoft.com/office/excel/2006/main">
          <x14:cfRule type="expression" priority="3312" stopIfTrue="1" id="{CD07D738-12E7-416D-A86A-713E6925AE81}">
            <xm:f>IF(_xlfn.XMATCH(I14,'Network Lists'!$C$8:$H$8,0)=6,1,0)</xm:f>
            <x14:dxf>
              <fill>
                <patternFill>
                  <bgColor indexed="17"/>
                </patternFill>
              </fill>
            </x14:dxf>
          </x14:cfRule>
          <xm:sqref>I14</xm:sqref>
        </x14:conditionalFormatting>
        <x14:conditionalFormatting xmlns:xm="http://schemas.microsoft.com/office/excel/2006/main">
          <x14:cfRule type="expression" priority="3313" stopIfTrue="1" id="{8FA164F5-C312-469A-B2DD-DDBD0418F0A6}">
            <xm:f>IF(_xlfn.XMATCH(I15,'Network Lists'!$C$8:$H$8,0)=1,1,0)</xm:f>
            <x14:dxf>
              <fill>
                <patternFill>
                  <bgColor indexed="16"/>
                </patternFill>
              </fill>
            </x14:dxf>
          </x14:cfRule>
          <xm:sqref>I15</xm:sqref>
        </x14:conditionalFormatting>
        <x14:conditionalFormatting xmlns:xm="http://schemas.microsoft.com/office/excel/2006/main">
          <x14:cfRule type="expression" priority="3314" stopIfTrue="1" id="{9A1C865B-2718-4498-B560-2B9B17C32027}">
            <xm:f>IF(_xlfn.XMATCH(I15,'Network Lists'!$C$8:$H$8,0)=2,1,0)</xm:f>
            <x14:dxf>
              <fill>
                <patternFill>
                  <bgColor indexed="10"/>
                </patternFill>
              </fill>
            </x14:dxf>
          </x14:cfRule>
          <xm:sqref>I15</xm:sqref>
        </x14:conditionalFormatting>
        <x14:conditionalFormatting xmlns:xm="http://schemas.microsoft.com/office/excel/2006/main">
          <x14:cfRule type="expression" priority="3315" stopIfTrue="1" id="{098F3B9F-E9C3-4C56-8776-1C3A83E584CE}">
            <xm:f>IF(_xlfn.XMATCH(I15,'Network Lists'!$C$8:$H$8,0)=3,1,0)</xm:f>
            <x14:dxf>
              <fill>
                <patternFill>
                  <bgColor indexed="51"/>
                </patternFill>
              </fill>
            </x14:dxf>
          </x14:cfRule>
          <xm:sqref>I15</xm:sqref>
        </x14:conditionalFormatting>
        <x14:conditionalFormatting xmlns:xm="http://schemas.microsoft.com/office/excel/2006/main">
          <x14:cfRule type="expression" priority="3316" stopIfTrue="1" id="{980D57FF-880D-4660-AB57-17275018C292}">
            <xm:f>IF(_xlfn.XMATCH(I15,'Network Lists'!$C$8:$H$8,0)=4,1,0)</xm:f>
            <x14:dxf>
              <fill>
                <patternFill>
                  <bgColor indexed="13"/>
                </patternFill>
              </fill>
            </x14:dxf>
          </x14:cfRule>
          <xm:sqref>I15</xm:sqref>
        </x14:conditionalFormatting>
        <x14:conditionalFormatting xmlns:xm="http://schemas.microsoft.com/office/excel/2006/main">
          <x14:cfRule type="expression" priority="3317" stopIfTrue="1" id="{B3EA11AA-0F3F-4C4F-8719-F50D5417ACE2}">
            <xm:f>IF(_xlfn.XMATCH(I15,'Network Lists'!$C$8:$H$8,0)=5,1,0)</xm:f>
            <x14:dxf>
              <fill>
                <patternFill>
                  <bgColor indexed="50"/>
                </patternFill>
              </fill>
            </x14:dxf>
          </x14:cfRule>
          <xm:sqref>I15</xm:sqref>
        </x14:conditionalFormatting>
        <x14:conditionalFormatting xmlns:xm="http://schemas.microsoft.com/office/excel/2006/main">
          <x14:cfRule type="expression" priority="3318" stopIfTrue="1" id="{956C7F43-E89A-4C09-B88D-30EC65A0096C}">
            <xm:f>IF(_xlfn.XMATCH(I15,'Network Lists'!$C$8:$H$8,0)=6,1,0)</xm:f>
            <x14:dxf>
              <fill>
                <patternFill>
                  <bgColor indexed="17"/>
                </patternFill>
              </fill>
            </x14:dxf>
          </x14:cfRule>
          <xm:sqref>I15</xm:sqref>
        </x14:conditionalFormatting>
        <x14:conditionalFormatting xmlns:xm="http://schemas.microsoft.com/office/excel/2006/main">
          <x14:cfRule type="expression" priority="3319" stopIfTrue="1" id="{302AE7A3-2A69-4FBE-8532-275F1C769FFA}">
            <xm:f>IF(_xlfn.XMATCH(I16,'Network Lists'!$C$8:$H$8,0)=1,1,0)</xm:f>
            <x14:dxf>
              <fill>
                <patternFill>
                  <bgColor indexed="16"/>
                </patternFill>
              </fill>
            </x14:dxf>
          </x14:cfRule>
          <xm:sqref>I16</xm:sqref>
        </x14:conditionalFormatting>
        <x14:conditionalFormatting xmlns:xm="http://schemas.microsoft.com/office/excel/2006/main">
          <x14:cfRule type="expression" priority="3320" stopIfTrue="1" id="{421CC89E-30D3-4911-A1EE-0563987A0AFD}">
            <xm:f>IF(_xlfn.XMATCH(I16,'Network Lists'!$C$8:$H$8,0)=2,1,0)</xm:f>
            <x14:dxf>
              <fill>
                <patternFill>
                  <bgColor indexed="10"/>
                </patternFill>
              </fill>
            </x14:dxf>
          </x14:cfRule>
          <xm:sqref>I16</xm:sqref>
        </x14:conditionalFormatting>
        <x14:conditionalFormatting xmlns:xm="http://schemas.microsoft.com/office/excel/2006/main">
          <x14:cfRule type="expression" priority="3321" stopIfTrue="1" id="{15E8101B-F466-43AA-A247-1EEB89261233}">
            <xm:f>IF(_xlfn.XMATCH(I16,'Network Lists'!$C$8:$H$8,0)=3,1,0)</xm:f>
            <x14:dxf>
              <fill>
                <patternFill>
                  <bgColor indexed="51"/>
                </patternFill>
              </fill>
            </x14:dxf>
          </x14:cfRule>
          <xm:sqref>I16</xm:sqref>
        </x14:conditionalFormatting>
        <x14:conditionalFormatting xmlns:xm="http://schemas.microsoft.com/office/excel/2006/main">
          <x14:cfRule type="expression" priority="3322" stopIfTrue="1" id="{1E8714FC-BE4A-4BFD-A37C-F061E3B24223}">
            <xm:f>IF(_xlfn.XMATCH(I16,'Network Lists'!$C$8:$H$8,0)=4,1,0)</xm:f>
            <x14:dxf>
              <fill>
                <patternFill>
                  <bgColor indexed="13"/>
                </patternFill>
              </fill>
            </x14:dxf>
          </x14:cfRule>
          <xm:sqref>I16</xm:sqref>
        </x14:conditionalFormatting>
        <x14:conditionalFormatting xmlns:xm="http://schemas.microsoft.com/office/excel/2006/main">
          <x14:cfRule type="expression" priority="3323" stopIfTrue="1" id="{087C9DBF-8EC3-4254-B96A-9E3F55533AA9}">
            <xm:f>IF(_xlfn.XMATCH(I16,'Network Lists'!$C$8:$H$8,0)=5,1,0)</xm:f>
            <x14:dxf>
              <fill>
                <patternFill>
                  <bgColor indexed="50"/>
                </patternFill>
              </fill>
            </x14:dxf>
          </x14:cfRule>
          <xm:sqref>I16</xm:sqref>
        </x14:conditionalFormatting>
        <x14:conditionalFormatting xmlns:xm="http://schemas.microsoft.com/office/excel/2006/main">
          <x14:cfRule type="expression" priority="3324" stopIfTrue="1" id="{60CD158C-CA2F-4217-9977-7B9936910765}">
            <xm:f>IF(_xlfn.XMATCH(I16,'Network Lists'!$C$8:$H$8,0)=6,1,0)</xm:f>
            <x14:dxf>
              <fill>
                <patternFill>
                  <bgColor indexed="17"/>
                </patternFill>
              </fill>
            </x14:dxf>
          </x14:cfRule>
          <xm:sqref>I16</xm:sqref>
        </x14:conditionalFormatting>
        <x14:conditionalFormatting xmlns:xm="http://schemas.microsoft.com/office/excel/2006/main">
          <x14:cfRule type="expression" priority="3325" stopIfTrue="1" id="{00235104-3DF8-4095-90AB-FB995B33FE52}">
            <xm:f>IF(_xlfn.XMATCH(I17,'Network Lists'!$C$8:$H$8,0)=1,1,0)</xm:f>
            <x14:dxf>
              <fill>
                <patternFill>
                  <bgColor indexed="16"/>
                </patternFill>
              </fill>
            </x14:dxf>
          </x14:cfRule>
          <xm:sqref>I17</xm:sqref>
        </x14:conditionalFormatting>
        <x14:conditionalFormatting xmlns:xm="http://schemas.microsoft.com/office/excel/2006/main">
          <x14:cfRule type="expression" priority="3326" stopIfTrue="1" id="{C92B6210-EB84-4A76-BBBA-7CE603A2B79F}">
            <xm:f>IF(_xlfn.XMATCH(I17,'Network Lists'!$C$8:$H$8,0)=2,1,0)</xm:f>
            <x14:dxf>
              <fill>
                <patternFill>
                  <bgColor indexed="10"/>
                </patternFill>
              </fill>
            </x14:dxf>
          </x14:cfRule>
          <xm:sqref>I17</xm:sqref>
        </x14:conditionalFormatting>
        <x14:conditionalFormatting xmlns:xm="http://schemas.microsoft.com/office/excel/2006/main">
          <x14:cfRule type="expression" priority="3327" stopIfTrue="1" id="{CFEF4FB2-8742-4536-B048-1FBF0716E08F}">
            <xm:f>IF(_xlfn.XMATCH(I17,'Network Lists'!$C$8:$H$8,0)=3,1,0)</xm:f>
            <x14:dxf>
              <fill>
                <patternFill>
                  <bgColor indexed="51"/>
                </patternFill>
              </fill>
            </x14:dxf>
          </x14:cfRule>
          <xm:sqref>I17</xm:sqref>
        </x14:conditionalFormatting>
        <x14:conditionalFormatting xmlns:xm="http://schemas.microsoft.com/office/excel/2006/main">
          <x14:cfRule type="expression" priority="3328" stopIfTrue="1" id="{A39DA2D8-639F-4917-8716-73A44B2AD232}">
            <xm:f>IF(_xlfn.XMATCH(I17,'Network Lists'!$C$8:$H$8,0)=4,1,0)</xm:f>
            <x14:dxf>
              <fill>
                <patternFill>
                  <bgColor indexed="13"/>
                </patternFill>
              </fill>
            </x14:dxf>
          </x14:cfRule>
          <xm:sqref>I17</xm:sqref>
        </x14:conditionalFormatting>
        <x14:conditionalFormatting xmlns:xm="http://schemas.microsoft.com/office/excel/2006/main">
          <x14:cfRule type="expression" priority="3329" stopIfTrue="1" id="{A414C809-838E-4761-99F1-F0C3F7DEF300}">
            <xm:f>IF(_xlfn.XMATCH(I17,'Network Lists'!$C$8:$H$8,0)=5,1,0)</xm:f>
            <x14:dxf>
              <fill>
                <patternFill>
                  <bgColor indexed="50"/>
                </patternFill>
              </fill>
            </x14:dxf>
          </x14:cfRule>
          <xm:sqref>I17</xm:sqref>
        </x14:conditionalFormatting>
        <x14:conditionalFormatting xmlns:xm="http://schemas.microsoft.com/office/excel/2006/main">
          <x14:cfRule type="expression" priority="3330" stopIfTrue="1" id="{F2553E13-EFF0-43CF-884D-3A20CE61CC22}">
            <xm:f>IF(_xlfn.XMATCH(I17,'Network Lists'!$C$8:$H$8,0)=6,1,0)</xm:f>
            <x14:dxf>
              <fill>
                <patternFill>
                  <bgColor indexed="17"/>
                </patternFill>
              </fill>
            </x14:dxf>
          </x14:cfRule>
          <xm:sqref>I17</xm:sqref>
        </x14:conditionalFormatting>
        <x14:conditionalFormatting xmlns:xm="http://schemas.microsoft.com/office/excel/2006/main">
          <x14:cfRule type="expression" priority="3331" stopIfTrue="1" id="{963CB7F8-F612-46D3-A023-E96A8A766BB7}">
            <xm:f>IF(_xlfn.XMATCH(J3,'Network Lists'!$C$9:$H$9,0)=1,1,0)</xm:f>
            <x14:dxf>
              <fill>
                <patternFill>
                  <bgColor indexed="16"/>
                </patternFill>
              </fill>
            </x14:dxf>
          </x14:cfRule>
          <xm:sqref>J3</xm:sqref>
        </x14:conditionalFormatting>
        <x14:conditionalFormatting xmlns:xm="http://schemas.microsoft.com/office/excel/2006/main">
          <x14:cfRule type="expression" priority="3332" stopIfTrue="1" id="{ADE4AAC0-C3BE-460B-9B9D-F5B574294CC1}">
            <xm:f>IF(_xlfn.XMATCH(J3,'Network Lists'!$C$9:$H$9,0)=2,1,0)</xm:f>
            <x14:dxf>
              <fill>
                <patternFill>
                  <bgColor indexed="10"/>
                </patternFill>
              </fill>
            </x14:dxf>
          </x14:cfRule>
          <xm:sqref>J3</xm:sqref>
        </x14:conditionalFormatting>
        <x14:conditionalFormatting xmlns:xm="http://schemas.microsoft.com/office/excel/2006/main">
          <x14:cfRule type="expression" priority="3333" stopIfTrue="1" id="{06365BD5-9F17-4B0A-9A75-39ADD4673921}">
            <xm:f>IF(_xlfn.XMATCH(J3,'Network Lists'!$C$9:$H$9,0)=3,1,0)</xm:f>
            <x14:dxf>
              <fill>
                <patternFill>
                  <bgColor indexed="51"/>
                </patternFill>
              </fill>
            </x14:dxf>
          </x14:cfRule>
          <xm:sqref>J3</xm:sqref>
        </x14:conditionalFormatting>
        <x14:conditionalFormatting xmlns:xm="http://schemas.microsoft.com/office/excel/2006/main">
          <x14:cfRule type="expression" priority="3334" stopIfTrue="1" id="{08552E15-C64F-4BCF-8ED7-767942A7CE22}">
            <xm:f>IF(_xlfn.XMATCH(J3,'Network Lists'!$C$9:$H$9,0)=4,1,0)</xm:f>
            <x14:dxf>
              <fill>
                <patternFill>
                  <bgColor indexed="13"/>
                </patternFill>
              </fill>
            </x14:dxf>
          </x14:cfRule>
          <xm:sqref>J3</xm:sqref>
        </x14:conditionalFormatting>
        <x14:conditionalFormatting xmlns:xm="http://schemas.microsoft.com/office/excel/2006/main">
          <x14:cfRule type="expression" priority="3335" stopIfTrue="1" id="{0988DC8F-2A4F-4844-87B1-ACD9675FC5BA}">
            <xm:f>IF(_xlfn.XMATCH(J3,'Network Lists'!$C$9:$H$9,0)=5,1,0)</xm:f>
            <x14:dxf>
              <fill>
                <patternFill>
                  <bgColor indexed="50"/>
                </patternFill>
              </fill>
            </x14:dxf>
          </x14:cfRule>
          <xm:sqref>J3</xm:sqref>
        </x14:conditionalFormatting>
        <x14:conditionalFormatting xmlns:xm="http://schemas.microsoft.com/office/excel/2006/main">
          <x14:cfRule type="expression" priority="3336" stopIfTrue="1" id="{97CFB023-B79F-4938-9B57-3AAD1FAFAAC1}">
            <xm:f>IF(_xlfn.XMATCH(J3,'Network Lists'!$C$9:$H$9,0)=6,1,0)</xm:f>
            <x14:dxf>
              <fill>
                <patternFill>
                  <bgColor indexed="17"/>
                </patternFill>
              </fill>
            </x14:dxf>
          </x14:cfRule>
          <xm:sqref>J3</xm:sqref>
        </x14:conditionalFormatting>
        <x14:conditionalFormatting xmlns:xm="http://schemas.microsoft.com/office/excel/2006/main">
          <x14:cfRule type="expression" priority="3337" stopIfTrue="1" id="{BDB07021-2101-4DAD-816A-A7227E6C3601}">
            <xm:f>IF(_xlfn.XMATCH(J4,'Network Lists'!$C$9:$H$9,0)=1,1,0)</xm:f>
            <x14:dxf>
              <fill>
                <patternFill>
                  <bgColor indexed="16"/>
                </patternFill>
              </fill>
            </x14:dxf>
          </x14:cfRule>
          <xm:sqref>J4</xm:sqref>
        </x14:conditionalFormatting>
        <x14:conditionalFormatting xmlns:xm="http://schemas.microsoft.com/office/excel/2006/main">
          <x14:cfRule type="expression" priority="3338" stopIfTrue="1" id="{DA29DCFC-ABC0-42D4-94BF-49963CD8F10A}">
            <xm:f>IF(_xlfn.XMATCH(J4,'Network Lists'!$C$9:$H$9,0)=2,1,0)</xm:f>
            <x14:dxf>
              <fill>
                <patternFill>
                  <bgColor indexed="10"/>
                </patternFill>
              </fill>
            </x14:dxf>
          </x14:cfRule>
          <xm:sqref>J4</xm:sqref>
        </x14:conditionalFormatting>
        <x14:conditionalFormatting xmlns:xm="http://schemas.microsoft.com/office/excel/2006/main">
          <x14:cfRule type="expression" priority="3339" stopIfTrue="1" id="{B2034206-8240-415D-8416-5A01C516DD48}">
            <xm:f>IF(_xlfn.XMATCH(J4,'Network Lists'!$C$9:$H$9,0)=3,1,0)</xm:f>
            <x14:dxf>
              <fill>
                <patternFill>
                  <bgColor indexed="51"/>
                </patternFill>
              </fill>
            </x14:dxf>
          </x14:cfRule>
          <xm:sqref>J4</xm:sqref>
        </x14:conditionalFormatting>
        <x14:conditionalFormatting xmlns:xm="http://schemas.microsoft.com/office/excel/2006/main">
          <x14:cfRule type="expression" priority="3340" stopIfTrue="1" id="{41B6DEA7-80B2-40F9-9F6D-16AC276483F3}">
            <xm:f>IF(_xlfn.XMATCH(J4,'Network Lists'!$C$9:$H$9,0)=4,1,0)</xm:f>
            <x14:dxf>
              <fill>
                <patternFill>
                  <bgColor indexed="13"/>
                </patternFill>
              </fill>
            </x14:dxf>
          </x14:cfRule>
          <xm:sqref>J4</xm:sqref>
        </x14:conditionalFormatting>
        <x14:conditionalFormatting xmlns:xm="http://schemas.microsoft.com/office/excel/2006/main">
          <x14:cfRule type="expression" priority="3341" stopIfTrue="1" id="{14A4E531-32B0-456B-BDA6-FE0521009B0F}">
            <xm:f>IF(_xlfn.XMATCH(J4,'Network Lists'!$C$9:$H$9,0)=5,1,0)</xm:f>
            <x14:dxf>
              <fill>
                <patternFill>
                  <bgColor indexed="50"/>
                </patternFill>
              </fill>
            </x14:dxf>
          </x14:cfRule>
          <xm:sqref>J4</xm:sqref>
        </x14:conditionalFormatting>
        <x14:conditionalFormatting xmlns:xm="http://schemas.microsoft.com/office/excel/2006/main">
          <x14:cfRule type="expression" priority="3342" stopIfTrue="1" id="{2E730523-059F-4807-8988-A8368E04C407}">
            <xm:f>IF(_xlfn.XMATCH(J4,'Network Lists'!$C$9:$H$9,0)=6,1,0)</xm:f>
            <x14:dxf>
              <fill>
                <patternFill>
                  <bgColor indexed="17"/>
                </patternFill>
              </fill>
            </x14:dxf>
          </x14:cfRule>
          <xm:sqref>J4</xm:sqref>
        </x14:conditionalFormatting>
        <x14:conditionalFormatting xmlns:xm="http://schemas.microsoft.com/office/excel/2006/main">
          <x14:cfRule type="expression" priority="3343" stopIfTrue="1" id="{C8AFDE9B-372E-4109-AA60-ECCCFF84EBC1}">
            <xm:f>IF(_xlfn.XMATCH(J5,'Network Lists'!$C$9:$H$9,0)=1,1,0)</xm:f>
            <x14:dxf>
              <fill>
                <patternFill>
                  <bgColor indexed="16"/>
                </patternFill>
              </fill>
            </x14:dxf>
          </x14:cfRule>
          <xm:sqref>J5</xm:sqref>
        </x14:conditionalFormatting>
        <x14:conditionalFormatting xmlns:xm="http://schemas.microsoft.com/office/excel/2006/main">
          <x14:cfRule type="expression" priority="3344" stopIfTrue="1" id="{A6EB6409-79D9-4616-9A6F-73E691840A7C}">
            <xm:f>IF(_xlfn.XMATCH(J5,'Network Lists'!$C$9:$H$9,0)=2,1,0)</xm:f>
            <x14:dxf>
              <fill>
                <patternFill>
                  <bgColor indexed="10"/>
                </patternFill>
              </fill>
            </x14:dxf>
          </x14:cfRule>
          <xm:sqref>J5</xm:sqref>
        </x14:conditionalFormatting>
        <x14:conditionalFormatting xmlns:xm="http://schemas.microsoft.com/office/excel/2006/main">
          <x14:cfRule type="expression" priority="3345" stopIfTrue="1" id="{FF6D28D3-FD35-480E-A070-322708864AB6}">
            <xm:f>IF(_xlfn.XMATCH(J5,'Network Lists'!$C$9:$H$9,0)=3,1,0)</xm:f>
            <x14:dxf>
              <fill>
                <patternFill>
                  <bgColor indexed="51"/>
                </patternFill>
              </fill>
            </x14:dxf>
          </x14:cfRule>
          <xm:sqref>J5</xm:sqref>
        </x14:conditionalFormatting>
        <x14:conditionalFormatting xmlns:xm="http://schemas.microsoft.com/office/excel/2006/main">
          <x14:cfRule type="expression" priority="3346" stopIfTrue="1" id="{9567AACE-15D9-42B3-959F-B7346E21A12A}">
            <xm:f>IF(_xlfn.XMATCH(J5,'Network Lists'!$C$9:$H$9,0)=4,1,0)</xm:f>
            <x14:dxf>
              <fill>
                <patternFill>
                  <bgColor indexed="13"/>
                </patternFill>
              </fill>
            </x14:dxf>
          </x14:cfRule>
          <xm:sqref>J5</xm:sqref>
        </x14:conditionalFormatting>
        <x14:conditionalFormatting xmlns:xm="http://schemas.microsoft.com/office/excel/2006/main">
          <x14:cfRule type="expression" priority="3347" stopIfTrue="1" id="{9A10DCB9-8E7A-48B1-95BA-A6A9E2D9781F}">
            <xm:f>IF(_xlfn.XMATCH(J5,'Network Lists'!$C$9:$H$9,0)=5,1,0)</xm:f>
            <x14:dxf>
              <fill>
                <patternFill>
                  <bgColor indexed="50"/>
                </patternFill>
              </fill>
            </x14:dxf>
          </x14:cfRule>
          <xm:sqref>J5</xm:sqref>
        </x14:conditionalFormatting>
        <x14:conditionalFormatting xmlns:xm="http://schemas.microsoft.com/office/excel/2006/main">
          <x14:cfRule type="expression" priority="3348" stopIfTrue="1" id="{64439CA3-0E3E-4685-87A4-16E347106A02}">
            <xm:f>IF(_xlfn.XMATCH(J5,'Network Lists'!$C$9:$H$9,0)=6,1,0)</xm:f>
            <x14:dxf>
              <fill>
                <patternFill>
                  <bgColor indexed="17"/>
                </patternFill>
              </fill>
            </x14:dxf>
          </x14:cfRule>
          <xm:sqref>J5</xm:sqref>
        </x14:conditionalFormatting>
        <x14:conditionalFormatting xmlns:xm="http://schemas.microsoft.com/office/excel/2006/main">
          <x14:cfRule type="expression" priority="3349" stopIfTrue="1" id="{C6DA8C5F-63B6-4DCD-A7F0-789ED4015130}">
            <xm:f>IF(_xlfn.XMATCH(J6,'Network Lists'!$C$9:$H$9,0)=1,1,0)</xm:f>
            <x14:dxf>
              <fill>
                <patternFill>
                  <bgColor indexed="16"/>
                </patternFill>
              </fill>
            </x14:dxf>
          </x14:cfRule>
          <xm:sqref>J6</xm:sqref>
        </x14:conditionalFormatting>
        <x14:conditionalFormatting xmlns:xm="http://schemas.microsoft.com/office/excel/2006/main">
          <x14:cfRule type="expression" priority="3350" stopIfTrue="1" id="{DA8A9D08-9FE6-4F42-8F04-98B242538F51}">
            <xm:f>IF(_xlfn.XMATCH(J6,'Network Lists'!$C$9:$H$9,0)=2,1,0)</xm:f>
            <x14:dxf>
              <fill>
                <patternFill>
                  <bgColor indexed="10"/>
                </patternFill>
              </fill>
            </x14:dxf>
          </x14:cfRule>
          <xm:sqref>J6</xm:sqref>
        </x14:conditionalFormatting>
        <x14:conditionalFormatting xmlns:xm="http://schemas.microsoft.com/office/excel/2006/main">
          <x14:cfRule type="expression" priority="3351" stopIfTrue="1" id="{9077A0F5-483D-49A6-940C-3E79EB75361C}">
            <xm:f>IF(_xlfn.XMATCH(J6,'Network Lists'!$C$9:$H$9,0)=3,1,0)</xm:f>
            <x14:dxf>
              <fill>
                <patternFill>
                  <bgColor indexed="51"/>
                </patternFill>
              </fill>
            </x14:dxf>
          </x14:cfRule>
          <xm:sqref>J6</xm:sqref>
        </x14:conditionalFormatting>
        <x14:conditionalFormatting xmlns:xm="http://schemas.microsoft.com/office/excel/2006/main">
          <x14:cfRule type="expression" priority="3352" stopIfTrue="1" id="{CA532538-ECC8-4CE1-ADF7-9A6B81F42BCC}">
            <xm:f>IF(_xlfn.XMATCH(J6,'Network Lists'!$C$9:$H$9,0)=4,1,0)</xm:f>
            <x14:dxf>
              <fill>
                <patternFill>
                  <bgColor indexed="13"/>
                </patternFill>
              </fill>
            </x14:dxf>
          </x14:cfRule>
          <xm:sqref>J6</xm:sqref>
        </x14:conditionalFormatting>
        <x14:conditionalFormatting xmlns:xm="http://schemas.microsoft.com/office/excel/2006/main">
          <x14:cfRule type="expression" priority="3353" stopIfTrue="1" id="{8F0B4CE0-F8CC-4F74-826F-C52E991D5E60}">
            <xm:f>IF(_xlfn.XMATCH(J6,'Network Lists'!$C$9:$H$9,0)=5,1,0)</xm:f>
            <x14:dxf>
              <fill>
                <patternFill>
                  <bgColor indexed="50"/>
                </patternFill>
              </fill>
            </x14:dxf>
          </x14:cfRule>
          <xm:sqref>J6</xm:sqref>
        </x14:conditionalFormatting>
        <x14:conditionalFormatting xmlns:xm="http://schemas.microsoft.com/office/excel/2006/main">
          <x14:cfRule type="expression" priority="3354" stopIfTrue="1" id="{7D42542E-BBB3-4217-9DB4-D871D920AF76}">
            <xm:f>IF(_xlfn.XMATCH(J6,'Network Lists'!$C$9:$H$9,0)=6,1,0)</xm:f>
            <x14:dxf>
              <fill>
                <patternFill>
                  <bgColor indexed="17"/>
                </patternFill>
              </fill>
            </x14:dxf>
          </x14:cfRule>
          <xm:sqref>J6</xm:sqref>
        </x14:conditionalFormatting>
        <x14:conditionalFormatting xmlns:xm="http://schemas.microsoft.com/office/excel/2006/main">
          <x14:cfRule type="expression" priority="3355" stopIfTrue="1" id="{EE81B46C-D207-452A-8DBF-30397F597C12}">
            <xm:f>IF(_xlfn.XMATCH(J7,'Network Lists'!$C$9:$H$9,0)=1,1,0)</xm:f>
            <x14:dxf>
              <fill>
                <patternFill>
                  <bgColor indexed="16"/>
                </patternFill>
              </fill>
            </x14:dxf>
          </x14:cfRule>
          <xm:sqref>J7</xm:sqref>
        </x14:conditionalFormatting>
        <x14:conditionalFormatting xmlns:xm="http://schemas.microsoft.com/office/excel/2006/main">
          <x14:cfRule type="expression" priority="3356" stopIfTrue="1" id="{638462CB-09C4-4FA9-A189-33C2B3A0B593}">
            <xm:f>IF(_xlfn.XMATCH(J7,'Network Lists'!$C$9:$H$9,0)=2,1,0)</xm:f>
            <x14:dxf>
              <fill>
                <patternFill>
                  <bgColor indexed="10"/>
                </patternFill>
              </fill>
            </x14:dxf>
          </x14:cfRule>
          <xm:sqref>J7</xm:sqref>
        </x14:conditionalFormatting>
        <x14:conditionalFormatting xmlns:xm="http://schemas.microsoft.com/office/excel/2006/main">
          <x14:cfRule type="expression" priority="3357" stopIfTrue="1" id="{38531B84-0E9C-41A2-A7E0-215805A31561}">
            <xm:f>IF(_xlfn.XMATCH(J7,'Network Lists'!$C$9:$H$9,0)=3,1,0)</xm:f>
            <x14:dxf>
              <fill>
                <patternFill>
                  <bgColor indexed="51"/>
                </patternFill>
              </fill>
            </x14:dxf>
          </x14:cfRule>
          <xm:sqref>J7</xm:sqref>
        </x14:conditionalFormatting>
        <x14:conditionalFormatting xmlns:xm="http://schemas.microsoft.com/office/excel/2006/main">
          <x14:cfRule type="expression" priority="3358" stopIfTrue="1" id="{0529B22C-33A0-414E-9D46-D2F4DFA93899}">
            <xm:f>IF(_xlfn.XMATCH(J7,'Network Lists'!$C$9:$H$9,0)=4,1,0)</xm:f>
            <x14:dxf>
              <fill>
                <patternFill>
                  <bgColor indexed="13"/>
                </patternFill>
              </fill>
            </x14:dxf>
          </x14:cfRule>
          <xm:sqref>J7</xm:sqref>
        </x14:conditionalFormatting>
        <x14:conditionalFormatting xmlns:xm="http://schemas.microsoft.com/office/excel/2006/main">
          <x14:cfRule type="expression" priority="3359" stopIfTrue="1" id="{E446AA37-DBC6-4BCF-9C04-ECF66CCAF282}">
            <xm:f>IF(_xlfn.XMATCH(J7,'Network Lists'!$C$9:$H$9,0)=5,1,0)</xm:f>
            <x14:dxf>
              <fill>
                <patternFill>
                  <bgColor indexed="50"/>
                </patternFill>
              </fill>
            </x14:dxf>
          </x14:cfRule>
          <xm:sqref>J7</xm:sqref>
        </x14:conditionalFormatting>
        <x14:conditionalFormatting xmlns:xm="http://schemas.microsoft.com/office/excel/2006/main">
          <x14:cfRule type="expression" priority="3360" stopIfTrue="1" id="{E743AF32-240D-4243-9C71-E115ED066897}">
            <xm:f>IF(_xlfn.XMATCH(J7,'Network Lists'!$C$9:$H$9,0)=6,1,0)</xm:f>
            <x14:dxf>
              <fill>
                <patternFill>
                  <bgColor indexed="17"/>
                </patternFill>
              </fill>
            </x14:dxf>
          </x14:cfRule>
          <xm:sqref>J7</xm:sqref>
        </x14:conditionalFormatting>
        <x14:conditionalFormatting xmlns:xm="http://schemas.microsoft.com/office/excel/2006/main">
          <x14:cfRule type="expression" priority="3361" stopIfTrue="1" id="{E8515CA8-5461-4C4B-B2E3-AA0CF697A558}">
            <xm:f>IF(_xlfn.XMATCH(J8,'Network Lists'!$C$9:$H$9,0)=1,1,0)</xm:f>
            <x14:dxf>
              <fill>
                <patternFill>
                  <bgColor indexed="16"/>
                </patternFill>
              </fill>
            </x14:dxf>
          </x14:cfRule>
          <xm:sqref>J8</xm:sqref>
        </x14:conditionalFormatting>
        <x14:conditionalFormatting xmlns:xm="http://schemas.microsoft.com/office/excel/2006/main">
          <x14:cfRule type="expression" priority="3362" stopIfTrue="1" id="{B6A9B1B6-E300-4179-9CE7-A56FB3E0D938}">
            <xm:f>IF(_xlfn.XMATCH(J8,'Network Lists'!$C$9:$H$9,0)=2,1,0)</xm:f>
            <x14:dxf>
              <fill>
                <patternFill>
                  <bgColor indexed="10"/>
                </patternFill>
              </fill>
            </x14:dxf>
          </x14:cfRule>
          <xm:sqref>J8</xm:sqref>
        </x14:conditionalFormatting>
        <x14:conditionalFormatting xmlns:xm="http://schemas.microsoft.com/office/excel/2006/main">
          <x14:cfRule type="expression" priority="3363" stopIfTrue="1" id="{0557EECE-EC27-47FF-8E6D-52D27F909EAC}">
            <xm:f>IF(_xlfn.XMATCH(J8,'Network Lists'!$C$9:$H$9,0)=3,1,0)</xm:f>
            <x14:dxf>
              <fill>
                <patternFill>
                  <bgColor indexed="51"/>
                </patternFill>
              </fill>
            </x14:dxf>
          </x14:cfRule>
          <xm:sqref>J8</xm:sqref>
        </x14:conditionalFormatting>
        <x14:conditionalFormatting xmlns:xm="http://schemas.microsoft.com/office/excel/2006/main">
          <x14:cfRule type="expression" priority="3364" stopIfTrue="1" id="{BAD25215-4A0E-442B-A939-5556B719E723}">
            <xm:f>IF(_xlfn.XMATCH(J8,'Network Lists'!$C$9:$H$9,0)=4,1,0)</xm:f>
            <x14:dxf>
              <fill>
                <patternFill>
                  <bgColor indexed="13"/>
                </patternFill>
              </fill>
            </x14:dxf>
          </x14:cfRule>
          <xm:sqref>J8</xm:sqref>
        </x14:conditionalFormatting>
        <x14:conditionalFormatting xmlns:xm="http://schemas.microsoft.com/office/excel/2006/main">
          <x14:cfRule type="expression" priority="3365" stopIfTrue="1" id="{952DB0A0-B995-47A7-A032-39E36387E7F9}">
            <xm:f>IF(_xlfn.XMATCH(J8,'Network Lists'!$C$9:$H$9,0)=5,1,0)</xm:f>
            <x14:dxf>
              <fill>
                <patternFill>
                  <bgColor indexed="50"/>
                </patternFill>
              </fill>
            </x14:dxf>
          </x14:cfRule>
          <xm:sqref>J8</xm:sqref>
        </x14:conditionalFormatting>
        <x14:conditionalFormatting xmlns:xm="http://schemas.microsoft.com/office/excel/2006/main">
          <x14:cfRule type="expression" priority="3366" stopIfTrue="1" id="{4BD3F174-CD2B-4C7A-A0B1-5B839D63737C}">
            <xm:f>IF(_xlfn.XMATCH(J8,'Network Lists'!$C$9:$H$9,0)=6,1,0)</xm:f>
            <x14:dxf>
              <fill>
                <patternFill>
                  <bgColor indexed="17"/>
                </patternFill>
              </fill>
            </x14:dxf>
          </x14:cfRule>
          <xm:sqref>J8</xm:sqref>
        </x14:conditionalFormatting>
        <x14:conditionalFormatting xmlns:xm="http://schemas.microsoft.com/office/excel/2006/main">
          <x14:cfRule type="expression" priority="3367" stopIfTrue="1" id="{D32428D3-074A-449D-B505-0C80C9AB326E}">
            <xm:f>IF(_xlfn.XMATCH(J9,'Network Lists'!$C$9:$H$9,0)=1,1,0)</xm:f>
            <x14:dxf>
              <fill>
                <patternFill>
                  <bgColor indexed="16"/>
                </patternFill>
              </fill>
            </x14:dxf>
          </x14:cfRule>
          <xm:sqref>J9</xm:sqref>
        </x14:conditionalFormatting>
        <x14:conditionalFormatting xmlns:xm="http://schemas.microsoft.com/office/excel/2006/main">
          <x14:cfRule type="expression" priority="3368" stopIfTrue="1" id="{40724714-5242-4191-A8D9-3A6FA7DA95F0}">
            <xm:f>IF(_xlfn.XMATCH(J9,'Network Lists'!$C$9:$H$9,0)=2,1,0)</xm:f>
            <x14:dxf>
              <fill>
                <patternFill>
                  <bgColor indexed="10"/>
                </patternFill>
              </fill>
            </x14:dxf>
          </x14:cfRule>
          <xm:sqref>J9</xm:sqref>
        </x14:conditionalFormatting>
        <x14:conditionalFormatting xmlns:xm="http://schemas.microsoft.com/office/excel/2006/main">
          <x14:cfRule type="expression" priority="3369" stopIfTrue="1" id="{A4E8990E-BBEF-4829-84AD-13A2D6A1BADF}">
            <xm:f>IF(_xlfn.XMATCH(J9,'Network Lists'!$C$9:$H$9,0)=3,1,0)</xm:f>
            <x14:dxf>
              <fill>
                <patternFill>
                  <bgColor indexed="51"/>
                </patternFill>
              </fill>
            </x14:dxf>
          </x14:cfRule>
          <xm:sqref>J9</xm:sqref>
        </x14:conditionalFormatting>
        <x14:conditionalFormatting xmlns:xm="http://schemas.microsoft.com/office/excel/2006/main">
          <x14:cfRule type="expression" priority="3370" stopIfTrue="1" id="{626DB5B2-51F0-4731-83EE-04B07681D7F5}">
            <xm:f>IF(_xlfn.XMATCH(J9,'Network Lists'!$C$9:$H$9,0)=4,1,0)</xm:f>
            <x14:dxf>
              <fill>
                <patternFill>
                  <bgColor indexed="13"/>
                </patternFill>
              </fill>
            </x14:dxf>
          </x14:cfRule>
          <xm:sqref>J9</xm:sqref>
        </x14:conditionalFormatting>
        <x14:conditionalFormatting xmlns:xm="http://schemas.microsoft.com/office/excel/2006/main">
          <x14:cfRule type="expression" priority="3371" stopIfTrue="1" id="{051E588D-BC97-4593-A22F-25078455F1C6}">
            <xm:f>IF(_xlfn.XMATCH(J9,'Network Lists'!$C$9:$H$9,0)=5,1,0)</xm:f>
            <x14:dxf>
              <fill>
                <patternFill>
                  <bgColor indexed="50"/>
                </patternFill>
              </fill>
            </x14:dxf>
          </x14:cfRule>
          <xm:sqref>J9</xm:sqref>
        </x14:conditionalFormatting>
        <x14:conditionalFormatting xmlns:xm="http://schemas.microsoft.com/office/excel/2006/main">
          <x14:cfRule type="expression" priority="3372" stopIfTrue="1" id="{5FF0C35E-3453-4A27-805F-CBDF3F02A4B4}">
            <xm:f>IF(_xlfn.XMATCH(J9,'Network Lists'!$C$9:$H$9,0)=6,1,0)</xm:f>
            <x14:dxf>
              <fill>
                <patternFill>
                  <bgColor indexed="17"/>
                </patternFill>
              </fill>
            </x14:dxf>
          </x14:cfRule>
          <xm:sqref>J9</xm:sqref>
        </x14:conditionalFormatting>
        <x14:conditionalFormatting xmlns:xm="http://schemas.microsoft.com/office/excel/2006/main">
          <x14:cfRule type="expression" priority="3373" stopIfTrue="1" id="{76755419-1E7D-4148-82FC-B1A4003895AB}">
            <xm:f>IF(_xlfn.XMATCH(J10,'Network Lists'!$C$9:$H$9,0)=1,1,0)</xm:f>
            <x14:dxf>
              <fill>
                <patternFill>
                  <bgColor indexed="16"/>
                </patternFill>
              </fill>
            </x14:dxf>
          </x14:cfRule>
          <xm:sqref>J10</xm:sqref>
        </x14:conditionalFormatting>
        <x14:conditionalFormatting xmlns:xm="http://schemas.microsoft.com/office/excel/2006/main">
          <x14:cfRule type="expression" priority="3374" stopIfTrue="1" id="{7C1A8CB2-B2FF-428D-BB0C-931582054DD4}">
            <xm:f>IF(_xlfn.XMATCH(J10,'Network Lists'!$C$9:$H$9,0)=2,1,0)</xm:f>
            <x14:dxf>
              <fill>
                <patternFill>
                  <bgColor indexed="10"/>
                </patternFill>
              </fill>
            </x14:dxf>
          </x14:cfRule>
          <xm:sqref>J10</xm:sqref>
        </x14:conditionalFormatting>
        <x14:conditionalFormatting xmlns:xm="http://schemas.microsoft.com/office/excel/2006/main">
          <x14:cfRule type="expression" priority="3375" stopIfTrue="1" id="{145C1197-29F1-412B-AA4D-210EF43EC30D}">
            <xm:f>IF(_xlfn.XMATCH(J10,'Network Lists'!$C$9:$H$9,0)=3,1,0)</xm:f>
            <x14:dxf>
              <fill>
                <patternFill>
                  <bgColor indexed="51"/>
                </patternFill>
              </fill>
            </x14:dxf>
          </x14:cfRule>
          <xm:sqref>J10</xm:sqref>
        </x14:conditionalFormatting>
        <x14:conditionalFormatting xmlns:xm="http://schemas.microsoft.com/office/excel/2006/main">
          <x14:cfRule type="expression" priority="3376" stopIfTrue="1" id="{9E7B3718-3353-42CC-A38C-AD8DA68B6B93}">
            <xm:f>IF(_xlfn.XMATCH(J10,'Network Lists'!$C$9:$H$9,0)=4,1,0)</xm:f>
            <x14:dxf>
              <fill>
                <patternFill>
                  <bgColor indexed="13"/>
                </patternFill>
              </fill>
            </x14:dxf>
          </x14:cfRule>
          <xm:sqref>J10</xm:sqref>
        </x14:conditionalFormatting>
        <x14:conditionalFormatting xmlns:xm="http://schemas.microsoft.com/office/excel/2006/main">
          <x14:cfRule type="expression" priority="3377" stopIfTrue="1" id="{AA6B530D-63E5-4E86-8502-6F9BD78A6CCC}">
            <xm:f>IF(_xlfn.XMATCH(J10,'Network Lists'!$C$9:$H$9,0)=5,1,0)</xm:f>
            <x14:dxf>
              <fill>
                <patternFill>
                  <bgColor indexed="50"/>
                </patternFill>
              </fill>
            </x14:dxf>
          </x14:cfRule>
          <xm:sqref>J10</xm:sqref>
        </x14:conditionalFormatting>
        <x14:conditionalFormatting xmlns:xm="http://schemas.microsoft.com/office/excel/2006/main">
          <x14:cfRule type="expression" priority="3378" stopIfTrue="1" id="{48CD1A73-2B7C-42AC-BBBF-CF6921ACBD41}">
            <xm:f>IF(_xlfn.XMATCH(J10,'Network Lists'!$C$9:$H$9,0)=6,1,0)</xm:f>
            <x14:dxf>
              <fill>
                <patternFill>
                  <bgColor indexed="17"/>
                </patternFill>
              </fill>
            </x14:dxf>
          </x14:cfRule>
          <xm:sqref>J10</xm:sqref>
        </x14:conditionalFormatting>
        <x14:conditionalFormatting xmlns:xm="http://schemas.microsoft.com/office/excel/2006/main">
          <x14:cfRule type="expression" priority="3379" stopIfTrue="1" id="{A2C8179F-481C-4DD5-88B0-918080EA0F89}">
            <xm:f>IF(_xlfn.XMATCH(J11,'Network Lists'!$C$9:$H$9,0)=1,1,0)</xm:f>
            <x14:dxf>
              <fill>
                <patternFill>
                  <bgColor indexed="16"/>
                </patternFill>
              </fill>
            </x14:dxf>
          </x14:cfRule>
          <xm:sqref>J11</xm:sqref>
        </x14:conditionalFormatting>
        <x14:conditionalFormatting xmlns:xm="http://schemas.microsoft.com/office/excel/2006/main">
          <x14:cfRule type="expression" priority="3380" stopIfTrue="1" id="{68698305-E0E8-4F15-B62B-AAD612F61D02}">
            <xm:f>IF(_xlfn.XMATCH(J11,'Network Lists'!$C$9:$H$9,0)=2,1,0)</xm:f>
            <x14:dxf>
              <fill>
                <patternFill>
                  <bgColor indexed="10"/>
                </patternFill>
              </fill>
            </x14:dxf>
          </x14:cfRule>
          <xm:sqref>J11</xm:sqref>
        </x14:conditionalFormatting>
        <x14:conditionalFormatting xmlns:xm="http://schemas.microsoft.com/office/excel/2006/main">
          <x14:cfRule type="expression" priority="3381" stopIfTrue="1" id="{73FAD9B6-3EB0-4AFF-94F6-CEFD97F7660C}">
            <xm:f>IF(_xlfn.XMATCH(J11,'Network Lists'!$C$9:$H$9,0)=3,1,0)</xm:f>
            <x14:dxf>
              <fill>
                <patternFill>
                  <bgColor indexed="51"/>
                </patternFill>
              </fill>
            </x14:dxf>
          </x14:cfRule>
          <xm:sqref>J11</xm:sqref>
        </x14:conditionalFormatting>
        <x14:conditionalFormatting xmlns:xm="http://schemas.microsoft.com/office/excel/2006/main">
          <x14:cfRule type="expression" priority="3382" stopIfTrue="1" id="{474BF8B1-639D-4762-94D9-E527C997CFB3}">
            <xm:f>IF(_xlfn.XMATCH(J11,'Network Lists'!$C$9:$H$9,0)=4,1,0)</xm:f>
            <x14:dxf>
              <fill>
                <patternFill>
                  <bgColor indexed="13"/>
                </patternFill>
              </fill>
            </x14:dxf>
          </x14:cfRule>
          <xm:sqref>J11</xm:sqref>
        </x14:conditionalFormatting>
        <x14:conditionalFormatting xmlns:xm="http://schemas.microsoft.com/office/excel/2006/main">
          <x14:cfRule type="expression" priority="3383" stopIfTrue="1" id="{26B3B92A-3C78-4792-B479-885094D2AC40}">
            <xm:f>IF(_xlfn.XMATCH(J11,'Network Lists'!$C$9:$H$9,0)=5,1,0)</xm:f>
            <x14:dxf>
              <fill>
                <patternFill>
                  <bgColor indexed="50"/>
                </patternFill>
              </fill>
            </x14:dxf>
          </x14:cfRule>
          <xm:sqref>J11</xm:sqref>
        </x14:conditionalFormatting>
        <x14:conditionalFormatting xmlns:xm="http://schemas.microsoft.com/office/excel/2006/main">
          <x14:cfRule type="expression" priority="3384" stopIfTrue="1" id="{F69D3D6F-BF41-4D92-AA49-D231D052D4F5}">
            <xm:f>IF(_xlfn.XMATCH(J11,'Network Lists'!$C$9:$H$9,0)=6,1,0)</xm:f>
            <x14:dxf>
              <fill>
                <patternFill>
                  <bgColor indexed="17"/>
                </patternFill>
              </fill>
            </x14:dxf>
          </x14:cfRule>
          <xm:sqref>J11</xm:sqref>
        </x14:conditionalFormatting>
        <x14:conditionalFormatting xmlns:xm="http://schemas.microsoft.com/office/excel/2006/main">
          <x14:cfRule type="expression" priority="3385" stopIfTrue="1" id="{456E4345-2DB9-4282-B361-46DEA92F200B}">
            <xm:f>IF(_xlfn.XMATCH(J12,'Network Lists'!$C$9:$H$9,0)=1,1,0)</xm:f>
            <x14:dxf>
              <fill>
                <patternFill>
                  <bgColor indexed="16"/>
                </patternFill>
              </fill>
            </x14:dxf>
          </x14:cfRule>
          <xm:sqref>J12</xm:sqref>
        </x14:conditionalFormatting>
        <x14:conditionalFormatting xmlns:xm="http://schemas.microsoft.com/office/excel/2006/main">
          <x14:cfRule type="expression" priority="3386" stopIfTrue="1" id="{0E9963B8-9786-4380-ACA6-ABDCBF12B4B2}">
            <xm:f>IF(_xlfn.XMATCH(J12,'Network Lists'!$C$9:$H$9,0)=2,1,0)</xm:f>
            <x14:dxf>
              <fill>
                <patternFill>
                  <bgColor indexed="10"/>
                </patternFill>
              </fill>
            </x14:dxf>
          </x14:cfRule>
          <xm:sqref>J12</xm:sqref>
        </x14:conditionalFormatting>
        <x14:conditionalFormatting xmlns:xm="http://schemas.microsoft.com/office/excel/2006/main">
          <x14:cfRule type="expression" priority="3387" stopIfTrue="1" id="{8CA0E96A-2BC0-4FBA-9449-30D43620DA41}">
            <xm:f>IF(_xlfn.XMATCH(J12,'Network Lists'!$C$9:$H$9,0)=3,1,0)</xm:f>
            <x14:dxf>
              <fill>
                <patternFill>
                  <bgColor indexed="51"/>
                </patternFill>
              </fill>
            </x14:dxf>
          </x14:cfRule>
          <xm:sqref>J12</xm:sqref>
        </x14:conditionalFormatting>
        <x14:conditionalFormatting xmlns:xm="http://schemas.microsoft.com/office/excel/2006/main">
          <x14:cfRule type="expression" priority="3388" stopIfTrue="1" id="{FC15C37F-DC62-44ED-BB20-5604D7446D96}">
            <xm:f>IF(_xlfn.XMATCH(J12,'Network Lists'!$C$9:$H$9,0)=4,1,0)</xm:f>
            <x14:dxf>
              <fill>
                <patternFill>
                  <bgColor indexed="13"/>
                </patternFill>
              </fill>
            </x14:dxf>
          </x14:cfRule>
          <xm:sqref>J12</xm:sqref>
        </x14:conditionalFormatting>
        <x14:conditionalFormatting xmlns:xm="http://schemas.microsoft.com/office/excel/2006/main">
          <x14:cfRule type="expression" priority="3389" stopIfTrue="1" id="{6B43CEF2-F089-4289-BB6F-353D0E37FA1D}">
            <xm:f>IF(_xlfn.XMATCH(J12,'Network Lists'!$C$9:$H$9,0)=5,1,0)</xm:f>
            <x14:dxf>
              <fill>
                <patternFill>
                  <bgColor indexed="50"/>
                </patternFill>
              </fill>
            </x14:dxf>
          </x14:cfRule>
          <xm:sqref>J12</xm:sqref>
        </x14:conditionalFormatting>
        <x14:conditionalFormatting xmlns:xm="http://schemas.microsoft.com/office/excel/2006/main">
          <x14:cfRule type="expression" priority="3390" stopIfTrue="1" id="{6C62B5A3-3535-43CF-9112-6DD7C1AF5672}">
            <xm:f>IF(_xlfn.XMATCH(J12,'Network Lists'!$C$9:$H$9,0)=6,1,0)</xm:f>
            <x14:dxf>
              <fill>
                <patternFill>
                  <bgColor indexed="17"/>
                </patternFill>
              </fill>
            </x14:dxf>
          </x14:cfRule>
          <xm:sqref>J12</xm:sqref>
        </x14:conditionalFormatting>
        <x14:conditionalFormatting xmlns:xm="http://schemas.microsoft.com/office/excel/2006/main">
          <x14:cfRule type="expression" priority="3391" stopIfTrue="1" id="{F768EEAC-854A-4287-B8B7-3A95C1430A8C}">
            <xm:f>IF(_xlfn.XMATCH(J13,'Network Lists'!$C$9:$H$9,0)=1,1,0)</xm:f>
            <x14:dxf>
              <fill>
                <patternFill>
                  <bgColor indexed="16"/>
                </patternFill>
              </fill>
            </x14:dxf>
          </x14:cfRule>
          <xm:sqref>J13</xm:sqref>
        </x14:conditionalFormatting>
        <x14:conditionalFormatting xmlns:xm="http://schemas.microsoft.com/office/excel/2006/main">
          <x14:cfRule type="expression" priority="3392" stopIfTrue="1" id="{E2243027-9B2A-4EAC-BBFD-E5035E973A85}">
            <xm:f>IF(_xlfn.XMATCH(J13,'Network Lists'!$C$9:$H$9,0)=2,1,0)</xm:f>
            <x14:dxf>
              <fill>
                <patternFill>
                  <bgColor indexed="10"/>
                </patternFill>
              </fill>
            </x14:dxf>
          </x14:cfRule>
          <xm:sqref>J13</xm:sqref>
        </x14:conditionalFormatting>
        <x14:conditionalFormatting xmlns:xm="http://schemas.microsoft.com/office/excel/2006/main">
          <x14:cfRule type="expression" priority="3393" stopIfTrue="1" id="{BB0AE591-03DC-4693-89E9-3CD517BF6F76}">
            <xm:f>IF(_xlfn.XMATCH(J13,'Network Lists'!$C$9:$H$9,0)=3,1,0)</xm:f>
            <x14:dxf>
              <fill>
                <patternFill>
                  <bgColor indexed="51"/>
                </patternFill>
              </fill>
            </x14:dxf>
          </x14:cfRule>
          <xm:sqref>J13</xm:sqref>
        </x14:conditionalFormatting>
        <x14:conditionalFormatting xmlns:xm="http://schemas.microsoft.com/office/excel/2006/main">
          <x14:cfRule type="expression" priority="3394" stopIfTrue="1" id="{1531F518-B19C-4B7A-9E1D-B640D077D78C}">
            <xm:f>IF(_xlfn.XMATCH(J13,'Network Lists'!$C$9:$H$9,0)=4,1,0)</xm:f>
            <x14:dxf>
              <fill>
                <patternFill>
                  <bgColor indexed="13"/>
                </patternFill>
              </fill>
            </x14:dxf>
          </x14:cfRule>
          <xm:sqref>J13</xm:sqref>
        </x14:conditionalFormatting>
        <x14:conditionalFormatting xmlns:xm="http://schemas.microsoft.com/office/excel/2006/main">
          <x14:cfRule type="expression" priority="3395" stopIfTrue="1" id="{5A58B94B-2026-4D32-897A-D9A956CD9150}">
            <xm:f>IF(_xlfn.XMATCH(J13,'Network Lists'!$C$9:$H$9,0)=5,1,0)</xm:f>
            <x14:dxf>
              <fill>
                <patternFill>
                  <bgColor indexed="50"/>
                </patternFill>
              </fill>
            </x14:dxf>
          </x14:cfRule>
          <xm:sqref>J13</xm:sqref>
        </x14:conditionalFormatting>
        <x14:conditionalFormatting xmlns:xm="http://schemas.microsoft.com/office/excel/2006/main">
          <x14:cfRule type="expression" priority="3396" stopIfTrue="1" id="{0F79E492-5E50-4560-87EA-8337E2C5A382}">
            <xm:f>IF(_xlfn.XMATCH(J13,'Network Lists'!$C$9:$H$9,0)=6,1,0)</xm:f>
            <x14:dxf>
              <fill>
                <patternFill>
                  <bgColor indexed="17"/>
                </patternFill>
              </fill>
            </x14:dxf>
          </x14:cfRule>
          <xm:sqref>J13</xm:sqref>
        </x14:conditionalFormatting>
        <x14:conditionalFormatting xmlns:xm="http://schemas.microsoft.com/office/excel/2006/main">
          <x14:cfRule type="expression" priority="3397" stopIfTrue="1" id="{11E9D72A-CD0A-45FD-865E-7E51A3873CD8}">
            <xm:f>IF(_xlfn.XMATCH(J14,'Network Lists'!$C$9:$H$9,0)=1,1,0)</xm:f>
            <x14:dxf>
              <fill>
                <patternFill>
                  <bgColor indexed="16"/>
                </patternFill>
              </fill>
            </x14:dxf>
          </x14:cfRule>
          <xm:sqref>J14</xm:sqref>
        </x14:conditionalFormatting>
        <x14:conditionalFormatting xmlns:xm="http://schemas.microsoft.com/office/excel/2006/main">
          <x14:cfRule type="expression" priority="3398" stopIfTrue="1" id="{3F877280-B544-424B-9A3C-917BE4181BCE}">
            <xm:f>IF(_xlfn.XMATCH(J14,'Network Lists'!$C$9:$H$9,0)=2,1,0)</xm:f>
            <x14:dxf>
              <fill>
                <patternFill>
                  <bgColor indexed="10"/>
                </patternFill>
              </fill>
            </x14:dxf>
          </x14:cfRule>
          <xm:sqref>J14</xm:sqref>
        </x14:conditionalFormatting>
        <x14:conditionalFormatting xmlns:xm="http://schemas.microsoft.com/office/excel/2006/main">
          <x14:cfRule type="expression" priority="3399" stopIfTrue="1" id="{27C0CA5A-0C82-4150-AA24-4DC24A9D7CA5}">
            <xm:f>IF(_xlfn.XMATCH(J14,'Network Lists'!$C$9:$H$9,0)=3,1,0)</xm:f>
            <x14:dxf>
              <fill>
                <patternFill>
                  <bgColor indexed="51"/>
                </patternFill>
              </fill>
            </x14:dxf>
          </x14:cfRule>
          <xm:sqref>J14</xm:sqref>
        </x14:conditionalFormatting>
        <x14:conditionalFormatting xmlns:xm="http://schemas.microsoft.com/office/excel/2006/main">
          <x14:cfRule type="expression" priority="3400" stopIfTrue="1" id="{D62D4E3B-20F5-4EF9-A9DC-4EE4D2E5912C}">
            <xm:f>IF(_xlfn.XMATCH(J14,'Network Lists'!$C$9:$H$9,0)=4,1,0)</xm:f>
            <x14:dxf>
              <fill>
                <patternFill>
                  <bgColor indexed="13"/>
                </patternFill>
              </fill>
            </x14:dxf>
          </x14:cfRule>
          <xm:sqref>J14</xm:sqref>
        </x14:conditionalFormatting>
        <x14:conditionalFormatting xmlns:xm="http://schemas.microsoft.com/office/excel/2006/main">
          <x14:cfRule type="expression" priority="3401" stopIfTrue="1" id="{0516F56E-F364-48CD-9F95-EB142C19D50D}">
            <xm:f>IF(_xlfn.XMATCH(J14,'Network Lists'!$C$9:$H$9,0)=5,1,0)</xm:f>
            <x14:dxf>
              <fill>
                <patternFill>
                  <bgColor indexed="50"/>
                </patternFill>
              </fill>
            </x14:dxf>
          </x14:cfRule>
          <xm:sqref>J14</xm:sqref>
        </x14:conditionalFormatting>
        <x14:conditionalFormatting xmlns:xm="http://schemas.microsoft.com/office/excel/2006/main">
          <x14:cfRule type="expression" priority="3402" stopIfTrue="1" id="{31591C68-1921-4338-B787-55DC57D6BE7B}">
            <xm:f>IF(_xlfn.XMATCH(J14,'Network Lists'!$C$9:$H$9,0)=6,1,0)</xm:f>
            <x14:dxf>
              <fill>
                <patternFill>
                  <bgColor indexed="17"/>
                </patternFill>
              </fill>
            </x14:dxf>
          </x14:cfRule>
          <xm:sqref>J14</xm:sqref>
        </x14:conditionalFormatting>
        <x14:conditionalFormatting xmlns:xm="http://schemas.microsoft.com/office/excel/2006/main">
          <x14:cfRule type="expression" priority="3403" stopIfTrue="1" id="{DD772662-FA5F-441D-B4C8-15B695CB2762}">
            <xm:f>IF(_xlfn.XMATCH(J15,'Network Lists'!$C$9:$H$9,0)=1,1,0)</xm:f>
            <x14:dxf>
              <fill>
                <patternFill>
                  <bgColor indexed="16"/>
                </patternFill>
              </fill>
            </x14:dxf>
          </x14:cfRule>
          <xm:sqref>J15</xm:sqref>
        </x14:conditionalFormatting>
        <x14:conditionalFormatting xmlns:xm="http://schemas.microsoft.com/office/excel/2006/main">
          <x14:cfRule type="expression" priority="3404" stopIfTrue="1" id="{D60BFC7A-8BC1-435B-ACAE-5669DFFC971E}">
            <xm:f>IF(_xlfn.XMATCH(J15,'Network Lists'!$C$9:$H$9,0)=2,1,0)</xm:f>
            <x14:dxf>
              <fill>
                <patternFill>
                  <bgColor indexed="10"/>
                </patternFill>
              </fill>
            </x14:dxf>
          </x14:cfRule>
          <xm:sqref>J15</xm:sqref>
        </x14:conditionalFormatting>
        <x14:conditionalFormatting xmlns:xm="http://schemas.microsoft.com/office/excel/2006/main">
          <x14:cfRule type="expression" priority="3405" stopIfTrue="1" id="{662B5C46-EC5C-44AA-AA5E-2CD696F0A76C}">
            <xm:f>IF(_xlfn.XMATCH(J15,'Network Lists'!$C$9:$H$9,0)=3,1,0)</xm:f>
            <x14:dxf>
              <fill>
                <patternFill>
                  <bgColor indexed="51"/>
                </patternFill>
              </fill>
            </x14:dxf>
          </x14:cfRule>
          <xm:sqref>J15</xm:sqref>
        </x14:conditionalFormatting>
        <x14:conditionalFormatting xmlns:xm="http://schemas.microsoft.com/office/excel/2006/main">
          <x14:cfRule type="expression" priority="3406" stopIfTrue="1" id="{5366CC50-64BC-4847-BEF6-6E885FD68404}">
            <xm:f>IF(_xlfn.XMATCH(J15,'Network Lists'!$C$9:$H$9,0)=4,1,0)</xm:f>
            <x14:dxf>
              <fill>
                <patternFill>
                  <bgColor indexed="13"/>
                </patternFill>
              </fill>
            </x14:dxf>
          </x14:cfRule>
          <xm:sqref>J15</xm:sqref>
        </x14:conditionalFormatting>
        <x14:conditionalFormatting xmlns:xm="http://schemas.microsoft.com/office/excel/2006/main">
          <x14:cfRule type="expression" priority="3407" stopIfTrue="1" id="{6F48D741-2A86-4938-A3C4-678ABDD4CBED}">
            <xm:f>IF(_xlfn.XMATCH(J15,'Network Lists'!$C$9:$H$9,0)=5,1,0)</xm:f>
            <x14:dxf>
              <fill>
                <patternFill>
                  <bgColor indexed="50"/>
                </patternFill>
              </fill>
            </x14:dxf>
          </x14:cfRule>
          <xm:sqref>J15</xm:sqref>
        </x14:conditionalFormatting>
        <x14:conditionalFormatting xmlns:xm="http://schemas.microsoft.com/office/excel/2006/main">
          <x14:cfRule type="expression" priority="3408" stopIfTrue="1" id="{7CA439FA-CDE9-4EF0-925C-3642189E7BDE}">
            <xm:f>IF(_xlfn.XMATCH(J15,'Network Lists'!$C$9:$H$9,0)=6,1,0)</xm:f>
            <x14:dxf>
              <fill>
                <patternFill>
                  <bgColor indexed="17"/>
                </patternFill>
              </fill>
            </x14:dxf>
          </x14:cfRule>
          <xm:sqref>J15</xm:sqref>
        </x14:conditionalFormatting>
        <x14:conditionalFormatting xmlns:xm="http://schemas.microsoft.com/office/excel/2006/main">
          <x14:cfRule type="expression" priority="3409" stopIfTrue="1" id="{A94405B4-32AF-4983-BBE3-F246E9ACC211}">
            <xm:f>IF(_xlfn.XMATCH(J16,'Network Lists'!$C$9:$H$9,0)=1,1,0)</xm:f>
            <x14:dxf>
              <fill>
                <patternFill>
                  <bgColor indexed="16"/>
                </patternFill>
              </fill>
            </x14:dxf>
          </x14:cfRule>
          <xm:sqref>J16</xm:sqref>
        </x14:conditionalFormatting>
        <x14:conditionalFormatting xmlns:xm="http://schemas.microsoft.com/office/excel/2006/main">
          <x14:cfRule type="expression" priority="3410" stopIfTrue="1" id="{EB924264-4187-4D82-B1D0-CB459C68050A}">
            <xm:f>IF(_xlfn.XMATCH(J16,'Network Lists'!$C$9:$H$9,0)=2,1,0)</xm:f>
            <x14:dxf>
              <fill>
                <patternFill>
                  <bgColor indexed="10"/>
                </patternFill>
              </fill>
            </x14:dxf>
          </x14:cfRule>
          <xm:sqref>J16</xm:sqref>
        </x14:conditionalFormatting>
        <x14:conditionalFormatting xmlns:xm="http://schemas.microsoft.com/office/excel/2006/main">
          <x14:cfRule type="expression" priority="3411" stopIfTrue="1" id="{C85D7AF4-E85F-4E80-9192-DFB8190B08DF}">
            <xm:f>IF(_xlfn.XMATCH(J16,'Network Lists'!$C$9:$H$9,0)=3,1,0)</xm:f>
            <x14:dxf>
              <fill>
                <patternFill>
                  <bgColor indexed="51"/>
                </patternFill>
              </fill>
            </x14:dxf>
          </x14:cfRule>
          <xm:sqref>J16</xm:sqref>
        </x14:conditionalFormatting>
        <x14:conditionalFormatting xmlns:xm="http://schemas.microsoft.com/office/excel/2006/main">
          <x14:cfRule type="expression" priority="3412" stopIfTrue="1" id="{34EDB2F0-8FE9-415D-8F28-EB8A620861F3}">
            <xm:f>IF(_xlfn.XMATCH(J16,'Network Lists'!$C$9:$H$9,0)=4,1,0)</xm:f>
            <x14:dxf>
              <fill>
                <patternFill>
                  <bgColor indexed="13"/>
                </patternFill>
              </fill>
            </x14:dxf>
          </x14:cfRule>
          <xm:sqref>J16</xm:sqref>
        </x14:conditionalFormatting>
        <x14:conditionalFormatting xmlns:xm="http://schemas.microsoft.com/office/excel/2006/main">
          <x14:cfRule type="expression" priority="3413" stopIfTrue="1" id="{AA8863B5-DE39-402A-8A57-1A7E57DB4BFD}">
            <xm:f>IF(_xlfn.XMATCH(J16,'Network Lists'!$C$9:$H$9,0)=5,1,0)</xm:f>
            <x14:dxf>
              <fill>
                <patternFill>
                  <bgColor indexed="50"/>
                </patternFill>
              </fill>
            </x14:dxf>
          </x14:cfRule>
          <xm:sqref>J16</xm:sqref>
        </x14:conditionalFormatting>
        <x14:conditionalFormatting xmlns:xm="http://schemas.microsoft.com/office/excel/2006/main">
          <x14:cfRule type="expression" priority="3414" stopIfTrue="1" id="{80B9769B-2A2F-4BF1-AA28-0B5391CFCBED}">
            <xm:f>IF(_xlfn.XMATCH(J16,'Network Lists'!$C$9:$H$9,0)=6,1,0)</xm:f>
            <x14:dxf>
              <fill>
                <patternFill>
                  <bgColor indexed="17"/>
                </patternFill>
              </fill>
            </x14:dxf>
          </x14:cfRule>
          <xm:sqref>J16</xm:sqref>
        </x14:conditionalFormatting>
        <x14:conditionalFormatting xmlns:xm="http://schemas.microsoft.com/office/excel/2006/main">
          <x14:cfRule type="expression" priority="3415" stopIfTrue="1" id="{F3D3AB17-F5A7-4C86-9428-1399C06EBEFD}">
            <xm:f>IF(_xlfn.XMATCH(J17,'Network Lists'!$C$9:$H$9,0)=1,1,0)</xm:f>
            <x14:dxf>
              <fill>
                <patternFill>
                  <bgColor indexed="16"/>
                </patternFill>
              </fill>
            </x14:dxf>
          </x14:cfRule>
          <xm:sqref>J17</xm:sqref>
        </x14:conditionalFormatting>
        <x14:conditionalFormatting xmlns:xm="http://schemas.microsoft.com/office/excel/2006/main">
          <x14:cfRule type="expression" priority="3416" stopIfTrue="1" id="{C3E3A008-1188-4BDA-B350-812090991014}">
            <xm:f>IF(_xlfn.XMATCH(J17,'Network Lists'!$C$9:$H$9,0)=2,1,0)</xm:f>
            <x14:dxf>
              <fill>
                <patternFill>
                  <bgColor indexed="10"/>
                </patternFill>
              </fill>
            </x14:dxf>
          </x14:cfRule>
          <xm:sqref>J17</xm:sqref>
        </x14:conditionalFormatting>
        <x14:conditionalFormatting xmlns:xm="http://schemas.microsoft.com/office/excel/2006/main">
          <x14:cfRule type="expression" priority="3417" stopIfTrue="1" id="{05EED509-CA53-41E1-9FA8-CEA01A124510}">
            <xm:f>IF(_xlfn.XMATCH(J17,'Network Lists'!$C$9:$H$9,0)=3,1,0)</xm:f>
            <x14:dxf>
              <fill>
                <patternFill>
                  <bgColor indexed="51"/>
                </patternFill>
              </fill>
            </x14:dxf>
          </x14:cfRule>
          <xm:sqref>J17</xm:sqref>
        </x14:conditionalFormatting>
        <x14:conditionalFormatting xmlns:xm="http://schemas.microsoft.com/office/excel/2006/main">
          <x14:cfRule type="expression" priority="3418" stopIfTrue="1" id="{155D5A4E-D454-44C2-B911-10D5A35884E9}">
            <xm:f>IF(_xlfn.XMATCH(J17,'Network Lists'!$C$9:$H$9,0)=4,1,0)</xm:f>
            <x14:dxf>
              <fill>
                <patternFill>
                  <bgColor indexed="13"/>
                </patternFill>
              </fill>
            </x14:dxf>
          </x14:cfRule>
          <xm:sqref>J17</xm:sqref>
        </x14:conditionalFormatting>
        <x14:conditionalFormatting xmlns:xm="http://schemas.microsoft.com/office/excel/2006/main">
          <x14:cfRule type="expression" priority="3419" stopIfTrue="1" id="{A9ED1E45-0266-4DE7-844C-E3BB113F9CAB}">
            <xm:f>IF(_xlfn.XMATCH(J17,'Network Lists'!$C$9:$H$9,0)=5,1,0)</xm:f>
            <x14:dxf>
              <fill>
                <patternFill>
                  <bgColor indexed="50"/>
                </patternFill>
              </fill>
            </x14:dxf>
          </x14:cfRule>
          <xm:sqref>J17</xm:sqref>
        </x14:conditionalFormatting>
        <x14:conditionalFormatting xmlns:xm="http://schemas.microsoft.com/office/excel/2006/main">
          <x14:cfRule type="expression" priority="3420" stopIfTrue="1" id="{6033212E-ABA3-4BE5-8080-1F5D3DDD9F22}">
            <xm:f>IF(_xlfn.XMATCH(J17,'Network Lists'!$C$9:$H$9,0)=6,1,0)</xm:f>
            <x14:dxf>
              <fill>
                <patternFill>
                  <bgColor indexed="17"/>
                </patternFill>
              </fill>
            </x14:dxf>
          </x14:cfRule>
          <xm:sqref>J17</xm:sqref>
        </x14:conditionalFormatting>
        <x14:conditionalFormatting xmlns:xm="http://schemas.microsoft.com/office/excel/2006/main">
          <x14:cfRule type="expression" priority="3421" stopIfTrue="1" id="{073E0EF7-7866-4B12-AFDC-94F66378183A}">
            <xm:f>IF(_xlfn.XMATCH(K3,'Network Lists'!$C$10:$H$10,0)=1,1,0)</xm:f>
            <x14:dxf>
              <fill>
                <patternFill>
                  <bgColor indexed="16"/>
                </patternFill>
              </fill>
            </x14:dxf>
          </x14:cfRule>
          <xm:sqref>K3</xm:sqref>
        </x14:conditionalFormatting>
        <x14:conditionalFormatting xmlns:xm="http://schemas.microsoft.com/office/excel/2006/main">
          <x14:cfRule type="expression" priority="3422" stopIfTrue="1" id="{23C1964E-9919-4FC1-A8C5-A407AF8572D1}">
            <xm:f>IF(_xlfn.XMATCH(K3,'Network Lists'!$C$10:$H$10,0)=2,1,0)</xm:f>
            <x14:dxf>
              <fill>
                <patternFill>
                  <bgColor indexed="10"/>
                </patternFill>
              </fill>
            </x14:dxf>
          </x14:cfRule>
          <xm:sqref>K3</xm:sqref>
        </x14:conditionalFormatting>
        <x14:conditionalFormatting xmlns:xm="http://schemas.microsoft.com/office/excel/2006/main">
          <x14:cfRule type="expression" priority="3423" stopIfTrue="1" id="{521B0473-A07A-41EC-864E-F8BB5F38EA02}">
            <xm:f>IF(_xlfn.XMATCH(K3,'Network Lists'!$C$10:$H$10,0)=3,1,0)</xm:f>
            <x14:dxf>
              <fill>
                <patternFill>
                  <bgColor indexed="51"/>
                </patternFill>
              </fill>
            </x14:dxf>
          </x14:cfRule>
          <xm:sqref>K3</xm:sqref>
        </x14:conditionalFormatting>
        <x14:conditionalFormatting xmlns:xm="http://schemas.microsoft.com/office/excel/2006/main">
          <x14:cfRule type="expression" priority="3424" stopIfTrue="1" id="{58D348EF-9DF2-42E9-9999-8117B173FF61}">
            <xm:f>IF(_xlfn.XMATCH(K3,'Network Lists'!$C$10:$H$10,0)=4,1,0)</xm:f>
            <x14:dxf>
              <fill>
                <patternFill>
                  <bgColor indexed="13"/>
                </patternFill>
              </fill>
            </x14:dxf>
          </x14:cfRule>
          <xm:sqref>K3</xm:sqref>
        </x14:conditionalFormatting>
        <x14:conditionalFormatting xmlns:xm="http://schemas.microsoft.com/office/excel/2006/main">
          <x14:cfRule type="expression" priority="3425" stopIfTrue="1" id="{24F4C18A-68D1-43C7-9B63-C8E22DB61DCD}">
            <xm:f>IF(_xlfn.XMATCH(K3,'Network Lists'!$C$10:$H$10,0)=5,1,0)</xm:f>
            <x14:dxf>
              <fill>
                <patternFill>
                  <bgColor indexed="50"/>
                </patternFill>
              </fill>
            </x14:dxf>
          </x14:cfRule>
          <xm:sqref>K3</xm:sqref>
        </x14:conditionalFormatting>
        <x14:conditionalFormatting xmlns:xm="http://schemas.microsoft.com/office/excel/2006/main">
          <x14:cfRule type="expression" priority="3426" stopIfTrue="1" id="{92F63896-DD61-44DF-AF5A-A45FC9F53C6D}">
            <xm:f>IF(_xlfn.XMATCH(K3,'Network Lists'!$C$10:$H$10,0)=6,1,0)</xm:f>
            <x14:dxf>
              <fill>
                <patternFill>
                  <bgColor indexed="17"/>
                </patternFill>
              </fill>
            </x14:dxf>
          </x14:cfRule>
          <xm:sqref>K3</xm:sqref>
        </x14:conditionalFormatting>
        <x14:conditionalFormatting xmlns:xm="http://schemas.microsoft.com/office/excel/2006/main">
          <x14:cfRule type="expression" priority="3427" stopIfTrue="1" id="{1380563C-C038-4D70-AFAB-FFAAB3F485F3}">
            <xm:f>IF(_xlfn.XMATCH(K4,'Network Lists'!$C$10:$H$10,0)=1,1,0)</xm:f>
            <x14:dxf>
              <fill>
                <patternFill>
                  <bgColor indexed="16"/>
                </patternFill>
              </fill>
            </x14:dxf>
          </x14:cfRule>
          <xm:sqref>K4</xm:sqref>
        </x14:conditionalFormatting>
        <x14:conditionalFormatting xmlns:xm="http://schemas.microsoft.com/office/excel/2006/main">
          <x14:cfRule type="expression" priority="3428" stopIfTrue="1" id="{D31A2912-5633-4067-A4B5-2D173063426F}">
            <xm:f>IF(_xlfn.XMATCH(K4,'Network Lists'!$C$10:$H$10,0)=2,1,0)</xm:f>
            <x14:dxf>
              <fill>
                <patternFill>
                  <bgColor indexed="10"/>
                </patternFill>
              </fill>
            </x14:dxf>
          </x14:cfRule>
          <xm:sqref>K4</xm:sqref>
        </x14:conditionalFormatting>
        <x14:conditionalFormatting xmlns:xm="http://schemas.microsoft.com/office/excel/2006/main">
          <x14:cfRule type="expression" priority="3429" stopIfTrue="1" id="{D3C1667F-9C9B-4355-AC9D-D83E9EB88979}">
            <xm:f>IF(_xlfn.XMATCH(K4,'Network Lists'!$C$10:$H$10,0)=3,1,0)</xm:f>
            <x14:dxf>
              <fill>
                <patternFill>
                  <bgColor indexed="51"/>
                </patternFill>
              </fill>
            </x14:dxf>
          </x14:cfRule>
          <xm:sqref>K4</xm:sqref>
        </x14:conditionalFormatting>
        <x14:conditionalFormatting xmlns:xm="http://schemas.microsoft.com/office/excel/2006/main">
          <x14:cfRule type="expression" priority="3430" stopIfTrue="1" id="{0F4ED773-0F2B-47F2-9074-FF9316D84D03}">
            <xm:f>IF(_xlfn.XMATCH(K4,'Network Lists'!$C$10:$H$10,0)=4,1,0)</xm:f>
            <x14:dxf>
              <fill>
                <patternFill>
                  <bgColor indexed="13"/>
                </patternFill>
              </fill>
            </x14:dxf>
          </x14:cfRule>
          <xm:sqref>K4</xm:sqref>
        </x14:conditionalFormatting>
        <x14:conditionalFormatting xmlns:xm="http://schemas.microsoft.com/office/excel/2006/main">
          <x14:cfRule type="expression" priority="3431" stopIfTrue="1" id="{D88BA662-14EA-4E1B-811D-5CD5240D002E}">
            <xm:f>IF(_xlfn.XMATCH(K4,'Network Lists'!$C$10:$H$10,0)=5,1,0)</xm:f>
            <x14:dxf>
              <fill>
                <patternFill>
                  <bgColor indexed="50"/>
                </patternFill>
              </fill>
            </x14:dxf>
          </x14:cfRule>
          <xm:sqref>K4</xm:sqref>
        </x14:conditionalFormatting>
        <x14:conditionalFormatting xmlns:xm="http://schemas.microsoft.com/office/excel/2006/main">
          <x14:cfRule type="expression" priority="3432" stopIfTrue="1" id="{ECC9AADE-1AA7-4D42-9C42-28F6539A7AE1}">
            <xm:f>IF(_xlfn.XMATCH(K4,'Network Lists'!$C$10:$H$10,0)=6,1,0)</xm:f>
            <x14:dxf>
              <fill>
                <patternFill>
                  <bgColor indexed="17"/>
                </patternFill>
              </fill>
            </x14:dxf>
          </x14:cfRule>
          <xm:sqref>K4</xm:sqref>
        </x14:conditionalFormatting>
        <x14:conditionalFormatting xmlns:xm="http://schemas.microsoft.com/office/excel/2006/main">
          <x14:cfRule type="expression" priority="3433" stopIfTrue="1" id="{D4F885CE-E05C-41C9-AAE0-C97D80E653C7}">
            <xm:f>IF(_xlfn.XMATCH(K5,'Network Lists'!$C$10:$H$10,0)=1,1,0)</xm:f>
            <x14:dxf>
              <fill>
                <patternFill>
                  <bgColor indexed="16"/>
                </patternFill>
              </fill>
            </x14:dxf>
          </x14:cfRule>
          <xm:sqref>K5</xm:sqref>
        </x14:conditionalFormatting>
        <x14:conditionalFormatting xmlns:xm="http://schemas.microsoft.com/office/excel/2006/main">
          <x14:cfRule type="expression" priority="3434" stopIfTrue="1" id="{FCD80C3E-FB5A-4F01-9020-A5D178226279}">
            <xm:f>IF(_xlfn.XMATCH(K5,'Network Lists'!$C$10:$H$10,0)=2,1,0)</xm:f>
            <x14:dxf>
              <fill>
                <patternFill>
                  <bgColor indexed="10"/>
                </patternFill>
              </fill>
            </x14:dxf>
          </x14:cfRule>
          <xm:sqref>K5</xm:sqref>
        </x14:conditionalFormatting>
        <x14:conditionalFormatting xmlns:xm="http://schemas.microsoft.com/office/excel/2006/main">
          <x14:cfRule type="expression" priority="3435" stopIfTrue="1" id="{69CE6683-3561-4B84-8927-A819AECA046E}">
            <xm:f>IF(_xlfn.XMATCH(K5,'Network Lists'!$C$10:$H$10,0)=3,1,0)</xm:f>
            <x14:dxf>
              <fill>
                <patternFill>
                  <bgColor indexed="51"/>
                </patternFill>
              </fill>
            </x14:dxf>
          </x14:cfRule>
          <xm:sqref>K5</xm:sqref>
        </x14:conditionalFormatting>
        <x14:conditionalFormatting xmlns:xm="http://schemas.microsoft.com/office/excel/2006/main">
          <x14:cfRule type="expression" priority="3436" stopIfTrue="1" id="{79615E0D-9582-4AB9-8E59-08F712DF7AFB}">
            <xm:f>IF(_xlfn.XMATCH(K5,'Network Lists'!$C$10:$H$10,0)=4,1,0)</xm:f>
            <x14:dxf>
              <fill>
                <patternFill>
                  <bgColor indexed="13"/>
                </patternFill>
              </fill>
            </x14:dxf>
          </x14:cfRule>
          <xm:sqref>K5</xm:sqref>
        </x14:conditionalFormatting>
        <x14:conditionalFormatting xmlns:xm="http://schemas.microsoft.com/office/excel/2006/main">
          <x14:cfRule type="expression" priority="3437" stopIfTrue="1" id="{721F08D8-5710-498B-982B-60DE413B0D72}">
            <xm:f>IF(_xlfn.XMATCH(K5,'Network Lists'!$C$10:$H$10,0)=5,1,0)</xm:f>
            <x14:dxf>
              <fill>
                <patternFill>
                  <bgColor indexed="50"/>
                </patternFill>
              </fill>
            </x14:dxf>
          </x14:cfRule>
          <xm:sqref>K5</xm:sqref>
        </x14:conditionalFormatting>
        <x14:conditionalFormatting xmlns:xm="http://schemas.microsoft.com/office/excel/2006/main">
          <x14:cfRule type="expression" priority="3438" stopIfTrue="1" id="{468BF781-B4CC-4BE8-8D5A-E746CC579AEA}">
            <xm:f>IF(_xlfn.XMATCH(K5,'Network Lists'!$C$10:$H$10,0)=6,1,0)</xm:f>
            <x14:dxf>
              <fill>
                <patternFill>
                  <bgColor indexed="17"/>
                </patternFill>
              </fill>
            </x14:dxf>
          </x14:cfRule>
          <xm:sqref>K5</xm:sqref>
        </x14:conditionalFormatting>
        <x14:conditionalFormatting xmlns:xm="http://schemas.microsoft.com/office/excel/2006/main">
          <x14:cfRule type="expression" priority="3439" stopIfTrue="1" id="{CBD0E8A9-D286-4B4C-9E84-9C869631A657}">
            <xm:f>IF(_xlfn.XMATCH(K6,'Network Lists'!$C$10:$H$10,0)=1,1,0)</xm:f>
            <x14:dxf>
              <fill>
                <patternFill>
                  <bgColor indexed="16"/>
                </patternFill>
              </fill>
            </x14:dxf>
          </x14:cfRule>
          <xm:sqref>K6</xm:sqref>
        </x14:conditionalFormatting>
        <x14:conditionalFormatting xmlns:xm="http://schemas.microsoft.com/office/excel/2006/main">
          <x14:cfRule type="expression" priority="3440" stopIfTrue="1" id="{B7CB7153-1E83-48A3-9D5C-60774F25F2F6}">
            <xm:f>IF(_xlfn.XMATCH(K6,'Network Lists'!$C$10:$H$10,0)=2,1,0)</xm:f>
            <x14:dxf>
              <fill>
                <patternFill>
                  <bgColor indexed="10"/>
                </patternFill>
              </fill>
            </x14:dxf>
          </x14:cfRule>
          <xm:sqref>K6</xm:sqref>
        </x14:conditionalFormatting>
        <x14:conditionalFormatting xmlns:xm="http://schemas.microsoft.com/office/excel/2006/main">
          <x14:cfRule type="expression" priority="3441" stopIfTrue="1" id="{E3F3C663-9C7D-4D77-B675-87FF75F409BC}">
            <xm:f>IF(_xlfn.XMATCH(K6,'Network Lists'!$C$10:$H$10,0)=3,1,0)</xm:f>
            <x14:dxf>
              <fill>
                <patternFill>
                  <bgColor indexed="51"/>
                </patternFill>
              </fill>
            </x14:dxf>
          </x14:cfRule>
          <xm:sqref>K6</xm:sqref>
        </x14:conditionalFormatting>
        <x14:conditionalFormatting xmlns:xm="http://schemas.microsoft.com/office/excel/2006/main">
          <x14:cfRule type="expression" priority="3442" stopIfTrue="1" id="{FB090C27-4930-4F45-9A43-99D27D0DBC99}">
            <xm:f>IF(_xlfn.XMATCH(K6,'Network Lists'!$C$10:$H$10,0)=4,1,0)</xm:f>
            <x14:dxf>
              <fill>
                <patternFill>
                  <bgColor indexed="13"/>
                </patternFill>
              </fill>
            </x14:dxf>
          </x14:cfRule>
          <xm:sqref>K6</xm:sqref>
        </x14:conditionalFormatting>
        <x14:conditionalFormatting xmlns:xm="http://schemas.microsoft.com/office/excel/2006/main">
          <x14:cfRule type="expression" priority="3443" stopIfTrue="1" id="{763589E9-CE99-4665-A0A2-63B02F0EFD16}">
            <xm:f>IF(_xlfn.XMATCH(K6,'Network Lists'!$C$10:$H$10,0)=5,1,0)</xm:f>
            <x14:dxf>
              <fill>
                <patternFill>
                  <bgColor indexed="50"/>
                </patternFill>
              </fill>
            </x14:dxf>
          </x14:cfRule>
          <xm:sqref>K6</xm:sqref>
        </x14:conditionalFormatting>
        <x14:conditionalFormatting xmlns:xm="http://schemas.microsoft.com/office/excel/2006/main">
          <x14:cfRule type="expression" priority="3444" stopIfTrue="1" id="{7A67D67A-794E-46A9-9C59-4F88790045A4}">
            <xm:f>IF(_xlfn.XMATCH(K6,'Network Lists'!$C$10:$H$10,0)=6,1,0)</xm:f>
            <x14:dxf>
              <fill>
                <patternFill>
                  <bgColor indexed="17"/>
                </patternFill>
              </fill>
            </x14:dxf>
          </x14:cfRule>
          <xm:sqref>K6</xm:sqref>
        </x14:conditionalFormatting>
        <x14:conditionalFormatting xmlns:xm="http://schemas.microsoft.com/office/excel/2006/main">
          <x14:cfRule type="expression" priority="3445" stopIfTrue="1" id="{B93ACF7F-28A2-4C41-80E9-49A017FCC0A0}">
            <xm:f>IF(_xlfn.XMATCH(K7,'Network Lists'!$C$10:$H$10,0)=1,1,0)</xm:f>
            <x14:dxf>
              <fill>
                <patternFill>
                  <bgColor indexed="16"/>
                </patternFill>
              </fill>
            </x14:dxf>
          </x14:cfRule>
          <xm:sqref>K7</xm:sqref>
        </x14:conditionalFormatting>
        <x14:conditionalFormatting xmlns:xm="http://schemas.microsoft.com/office/excel/2006/main">
          <x14:cfRule type="expression" priority="3446" stopIfTrue="1" id="{F4689DB0-A065-4888-BCD9-69E8EDA3F6F2}">
            <xm:f>IF(_xlfn.XMATCH(K7,'Network Lists'!$C$10:$H$10,0)=2,1,0)</xm:f>
            <x14:dxf>
              <fill>
                <patternFill>
                  <bgColor indexed="10"/>
                </patternFill>
              </fill>
            </x14:dxf>
          </x14:cfRule>
          <xm:sqref>K7</xm:sqref>
        </x14:conditionalFormatting>
        <x14:conditionalFormatting xmlns:xm="http://schemas.microsoft.com/office/excel/2006/main">
          <x14:cfRule type="expression" priority="3447" stopIfTrue="1" id="{1BB3EFF0-5814-4FF4-BC7D-57C8878B54B6}">
            <xm:f>IF(_xlfn.XMATCH(K7,'Network Lists'!$C$10:$H$10,0)=3,1,0)</xm:f>
            <x14:dxf>
              <fill>
                <patternFill>
                  <bgColor indexed="51"/>
                </patternFill>
              </fill>
            </x14:dxf>
          </x14:cfRule>
          <xm:sqref>K7</xm:sqref>
        </x14:conditionalFormatting>
        <x14:conditionalFormatting xmlns:xm="http://schemas.microsoft.com/office/excel/2006/main">
          <x14:cfRule type="expression" priority="3448" stopIfTrue="1" id="{BD886DEF-E6FA-4EAA-B575-1EFE27820877}">
            <xm:f>IF(_xlfn.XMATCH(K7,'Network Lists'!$C$10:$H$10,0)=4,1,0)</xm:f>
            <x14:dxf>
              <fill>
                <patternFill>
                  <bgColor indexed="13"/>
                </patternFill>
              </fill>
            </x14:dxf>
          </x14:cfRule>
          <xm:sqref>K7</xm:sqref>
        </x14:conditionalFormatting>
        <x14:conditionalFormatting xmlns:xm="http://schemas.microsoft.com/office/excel/2006/main">
          <x14:cfRule type="expression" priority="3449" stopIfTrue="1" id="{2E655644-702C-44CB-892B-1934CED5D071}">
            <xm:f>IF(_xlfn.XMATCH(K7,'Network Lists'!$C$10:$H$10,0)=5,1,0)</xm:f>
            <x14:dxf>
              <fill>
                <patternFill>
                  <bgColor indexed="50"/>
                </patternFill>
              </fill>
            </x14:dxf>
          </x14:cfRule>
          <xm:sqref>K7</xm:sqref>
        </x14:conditionalFormatting>
        <x14:conditionalFormatting xmlns:xm="http://schemas.microsoft.com/office/excel/2006/main">
          <x14:cfRule type="expression" priority="3450" stopIfTrue="1" id="{A38E0E79-DB83-45DB-843D-CDE53FF3B6F6}">
            <xm:f>IF(_xlfn.XMATCH(K7,'Network Lists'!$C$10:$H$10,0)=6,1,0)</xm:f>
            <x14:dxf>
              <fill>
                <patternFill>
                  <bgColor indexed="17"/>
                </patternFill>
              </fill>
            </x14:dxf>
          </x14:cfRule>
          <xm:sqref>K7</xm:sqref>
        </x14:conditionalFormatting>
        <x14:conditionalFormatting xmlns:xm="http://schemas.microsoft.com/office/excel/2006/main">
          <x14:cfRule type="expression" priority="3451" stopIfTrue="1" id="{0A9887B4-5DFE-4673-ACEC-C1A2400AC4BB}">
            <xm:f>IF(_xlfn.XMATCH(K8,'Network Lists'!$C$10:$H$10,0)=1,1,0)</xm:f>
            <x14:dxf>
              <fill>
                <patternFill>
                  <bgColor indexed="16"/>
                </patternFill>
              </fill>
            </x14:dxf>
          </x14:cfRule>
          <xm:sqref>K8</xm:sqref>
        </x14:conditionalFormatting>
        <x14:conditionalFormatting xmlns:xm="http://schemas.microsoft.com/office/excel/2006/main">
          <x14:cfRule type="expression" priority="3452" stopIfTrue="1" id="{6C1B9E60-E3EA-406E-AE70-67D87C6465D9}">
            <xm:f>IF(_xlfn.XMATCH(K8,'Network Lists'!$C$10:$H$10,0)=2,1,0)</xm:f>
            <x14:dxf>
              <fill>
                <patternFill>
                  <bgColor indexed="10"/>
                </patternFill>
              </fill>
            </x14:dxf>
          </x14:cfRule>
          <xm:sqref>K8</xm:sqref>
        </x14:conditionalFormatting>
        <x14:conditionalFormatting xmlns:xm="http://schemas.microsoft.com/office/excel/2006/main">
          <x14:cfRule type="expression" priority="3453" stopIfTrue="1" id="{2CB2ADCA-F704-4650-A55C-67B2153C52AB}">
            <xm:f>IF(_xlfn.XMATCH(K8,'Network Lists'!$C$10:$H$10,0)=3,1,0)</xm:f>
            <x14:dxf>
              <fill>
                <patternFill>
                  <bgColor indexed="51"/>
                </patternFill>
              </fill>
            </x14:dxf>
          </x14:cfRule>
          <xm:sqref>K8</xm:sqref>
        </x14:conditionalFormatting>
        <x14:conditionalFormatting xmlns:xm="http://schemas.microsoft.com/office/excel/2006/main">
          <x14:cfRule type="expression" priority="3454" stopIfTrue="1" id="{FEB10143-1389-4ACC-8B75-46CB983B662C}">
            <xm:f>IF(_xlfn.XMATCH(K8,'Network Lists'!$C$10:$H$10,0)=4,1,0)</xm:f>
            <x14:dxf>
              <fill>
                <patternFill>
                  <bgColor indexed="13"/>
                </patternFill>
              </fill>
            </x14:dxf>
          </x14:cfRule>
          <xm:sqref>K8</xm:sqref>
        </x14:conditionalFormatting>
        <x14:conditionalFormatting xmlns:xm="http://schemas.microsoft.com/office/excel/2006/main">
          <x14:cfRule type="expression" priority="3455" stopIfTrue="1" id="{059D5EF3-66A6-4407-AE30-8761496423E9}">
            <xm:f>IF(_xlfn.XMATCH(K8,'Network Lists'!$C$10:$H$10,0)=5,1,0)</xm:f>
            <x14:dxf>
              <fill>
                <patternFill>
                  <bgColor indexed="50"/>
                </patternFill>
              </fill>
            </x14:dxf>
          </x14:cfRule>
          <xm:sqref>K8</xm:sqref>
        </x14:conditionalFormatting>
        <x14:conditionalFormatting xmlns:xm="http://schemas.microsoft.com/office/excel/2006/main">
          <x14:cfRule type="expression" priority="3456" stopIfTrue="1" id="{34FE38D7-D1BB-409B-8EF4-16A865E52559}">
            <xm:f>IF(_xlfn.XMATCH(K8,'Network Lists'!$C$10:$H$10,0)=6,1,0)</xm:f>
            <x14:dxf>
              <fill>
                <patternFill>
                  <bgColor indexed="17"/>
                </patternFill>
              </fill>
            </x14:dxf>
          </x14:cfRule>
          <xm:sqref>K8</xm:sqref>
        </x14:conditionalFormatting>
        <x14:conditionalFormatting xmlns:xm="http://schemas.microsoft.com/office/excel/2006/main">
          <x14:cfRule type="expression" priority="3457" stopIfTrue="1" id="{5E92CD6D-7C6F-4DDC-ADDB-5AA256DA3558}">
            <xm:f>IF(_xlfn.XMATCH(K9,'Network Lists'!$C$10:$H$10,0)=1,1,0)</xm:f>
            <x14:dxf>
              <fill>
                <patternFill>
                  <bgColor indexed="16"/>
                </patternFill>
              </fill>
            </x14:dxf>
          </x14:cfRule>
          <xm:sqref>K9</xm:sqref>
        </x14:conditionalFormatting>
        <x14:conditionalFormatting xmlns:xm="http://schemas.microsoft.com/office/excel/2006/main">
          <x14:cfRule type="expression" priority="3458" stopIfTrue="1" id="{7A8A5823-0716-4AD4-819A-1C9E9A963396}">
            <xm:f>IF(_xlfn.XMATCH(K9,'Network Lists'!$C$10:$H$10,0)=2,1,0)</xm:f>
            <x14:dxf>
              <fill>
                <patternFill>
                  <bgColor indexed="10"/>
                </patternFill>
              </fill>
            </x14:dxf>
          </x14:cfRule>
          <xm:sqref>K9</xm:sqref>
        </x14:conditionalFormatting>
        <x14:conditionalFormatting xmlns:xm="http://schemas.microsoft.com/office/excel/2006/main">
          <x14:cfRule type="expression" priority="3459" stopIfTrue="1" id="{367F9F74-E13C-4746-806B-BD41161D91C7}">
            <xm:f>IF(_xlfn.XMATCH(K9,'Network Lists'!$C$10:$H$10,0)=3,1,0)</xm:f>
            <x14:dxf>
              <fill>
                <patternFill>
                  <bgColor indexed="51"/>
                </patternFill>
              </fill>
            </x14:dxf>
          </x14:cfRule>
          <xm:sqref>K9</xm:sqref>
        </x14:conditionalFormatting>
        <x14:conditionalFormatting xmlns:xm="http://schemas.microsoft.com/office/excel/2006/main">
          <x14:cfRule type="expression" priority="3460" stopIfTrue="1" id="{9B213FDE-9D67-4A5E-9D14-183D1515C9D5}">
            <xm:f>IF(_xlfn.XMATCH(K9,'Network Lists'!$C$10:$H$10,0)=4,1,0)</xm:f>
            <x14:dxf>
              <fill>
                <patternFill>
                  <bgColor indexed="13"/>
                </patternFill>
              </fill>
            </x14:dxf>
          </x14:cfRule>
          <xm:sqref>K9</xm:sqref>
        </x14:conditionalFormatting>
        <x14:conditionalFormatting xmlns:xm="http://schemas.microsoft.com/office/excel/2006/main">
          <x14:cfRule type="expression" priority="3461" stopIfTrue="1" id="{5A8DDBDC-FAB9-42E7-ACE4-6DE46709E096}">
            <xm:f>IF(_xlfn.XMATCH(K9,'Network Lists'!$C$10:$H$10,0)=5,1,0)</xm:f>
            <x14:dxf>
              <fill>
                <patternFill>
                  <bgColor indexed="50"/>
                </patternFill>
              </fill>
            </x14:dxf>
          </x14:cfRule>
          <xm:sqref>K9</xm:sqref>
        </x14:conditionalFormatting>
        <x14:conditionalFormatting xmlns:xm="http://schemas.microsoft.com/office/excel/2006/main">
          <x14:cfRule type="expression" priority="3462" stopIfTrue="1" id="{956D15A3-AE05-4793-9051-530692CC72AE}">
            <xm:f>IF(_xlfn.XMATCH(K9,'Network Lists'!$C$10:$H$10,0)=6,1,0)</xm:f>
            <x14:dxf>
              <fill>
                <patternFill>
                  <bgColor indexed="17"/>
                </patternFill>
              </fill>
            </x14:dxf>
          </x14:cfRule>
          <xm:sqref>K9</xm:sqref>
        </x14:conditionalFormatting>
        <x14:conditionalFormatting xmlns:xm="http://schemas.microsoft.com/office/excel/2006/main">
          <x14:cfRule type="expression" priority="3463" stopIfTrue="1" id="{B9A984E8-80FB-4279-AA02-63E46D67F2A6}">
            <xm:f>IF(_xlfn.XMATCH(K10,'Network Lists'!$C$10:$H$10,0)=1,1,0)</xm:f>
            <x14:dxf>
              <fill>
                <patternFill>
                  <bgColor indexed="16"/>
                </patternFill>
              </fill>
            </x14:dxf>
          </x14:cfRule>
          <xm:sqref>K10</xm:sqref>
        </x14:conditionalFormatting>
        <x14:conditionalFormatting xmlns:xm="http://schemas.microsoft.com/office/excel/2006/main">
          <x14:cfRule type="expression" priority="3464" stopIfTrue="1" id="{9C870FFB-0AC9-4AFB-87B9-0E8C0085B079}">
            <xm:f>IF(_xlfn.XMATCH(K10,'Network Lists'!$C$10:$H$10,0)=2,1,0)</xm:f>
            <x14:dxf>
              <fill>
                <patternFill>
                  <bgColor indexed="10"/>
                </patternFill>
              </fill>
            </x14:dxf>
          </x14:cfRule>
          <xm:sqref>K10</xm:sqref>
        </x14:conditionalFormatting>
        <x14:conditionalFormatting xmlns:xm="http://schemas.microsoft.com/office/excel/2006/main">
          <x14:cfRule type="expression" priority="3465" stopIfTrue="1" id="{0E58A084-A929-4788-968D-E79D4B3FE699}">
            <xm:f>IF(_xlfn.XMATCH(K10,'Network Lists'!$C$10:$H$10,0)=3,1,0)</xm:f>
            <x14:dxf>
              <fill>
                <patternFill>
                  <bgColor indexed="51"/>
                </patternFill>
              </fill>
            </x14:dxf>
          </x14:cfRule>
          <xm:sqref>K10</xm:sqref>
        </x14:conditionalFormatting>
        <x14:conditionalFormatting xmlns:xm="http://schemas.microsoft.com/office/excel/2006/main">
          <x14:cfRule type="expression" priority="3466" stopIfTrue="1" id="{D81B2FC2-6A4F-4986-9ED5-185BE1C7E046}">
            <xm:f>IF(_xlfn.XMATCH(K10,'Network Lists'!$C$10:$H$10,0)=4,1,0)</xm:f>
            <x14:dxf>
              <fill>
                <patternFill>
                  <bgColor indexed="13"/>
                </patternFill>
              </fill>
            </x14:dxf>
          </x14:cfRule>
          <xm:sqref>K10</xm:sqref>
        </x14:conditionalFormatting>
        <x14:conditionalFormatting xmlns:xm="http://schemas.microsoft.com/office/excel/2006/main">
          <x14:cfRule type="expression" priority="3467" stopIfTrue="1" id="{085C0E9F-F685-4F46-B245-1617DC62EF3B}">
            <xm:f>IF(_xlfn.XMATCH(K10,'Network Lists'!$C$10:$H$10,0)=5,1,0)</xm:f>
            <x14:dxf>
              <fill>
                <patternFill>
                  <bgColor indexed="50"/>
                </patternFill>
              </fill>
            </x14:dxf>
          </x14:cfRule>
          <xm:sqref>K10</xm:sqref>
        </x14:conditionalFormatting>
        <x14:conditionalFormatting xmlns:xm="http://schemas.microsoft.com/office/excel/2006/main">
          <x14:cfRule type="expression" priority="3468" stopIfTrue="1" id="{E249A781-2C4D-4AED-98A2-CE7A4D33AF78}">
            <xm:f>IF(_xlfn.XMATCH(K10,'Network Lists'!$C$10:$H$10,0)=6,1,0)</xm:f>
            <x14:dxf>
              <fill>
                <patternFill>
                  <bgColor indexed="17"/>
                </patternFill>
              </fill>
            </x14:dxf>
          </x14:cfRule>
          <xm:sqref>K10</xm:sqref>
        </x14:conditionalFormatting>
        <x14:conditionalFormatting xmlns:xm="http://schemas.microsoft.com/office/excel/2006/main">
          <x14:cfRule type="expression" priority="3469" stopIfTrue="1" id="{E140CFFF-FC6D-4517-AA3F-398498DFC2C1}">
            <xm:f>IF(_xlfn.XMATCH(K11,'Network Lists'!$C$10:$H$10,0)=1,1,0)</xm:f>
            <x14:dxf>
              <fill>
                <patternFill>
                  <bgColor indexed="16"/>
                </patternFill>
              </fill>
            </x14:dxf>
          </x14:cfRule>
          <xm:sqref>K11</xm:sqref>
        </x14:conditionalFormatting>
        <x14:conditionalFormatting xmlns:xm="http://schemas.microsoft.com/office/excel/2006/main">
          <x14:cfRule type="expression" priority="3470" stopIfTrue="1" id="{1F584B95-ABEF-4532-863E-6C6502C9C68A}">
            <xm:f>IF(_xlfn.XMATCH(K11,'Network Lists'!$C$10:$H$10,0)=2,1,0)</xm:f>
            <x14:dxf>
              <fill>
                <patternFill>
                  <bgColor indexed="10"/>
                </patternFill>
              </fill>
            </x14:dxf>
          </x14:cfRule>
          <xm:sqref>K11</xm:sqref>
        </x14:conditionalFormatting>
        <x14:conditionalFormatting xmlns:xm="http://schemas.microsoft.com/office/excel/2006/main">
          <x14:cfRule type="expression" priority="3471" stopIfTrue="1" id="{3767DA25-3BB9-495E-A034-45DADB76718F}">
            <xm:f>IF(_xlfn.XMATCH(K11,'Network Lists'!$C$10:$H$10,0)=3,1,0)</xm:f>
            <x14:dxf>
              <fill>
                <patternFill>
                  <bgColor indexed="51"/>
                </patternFill>
              </fill>
            </x14:dxf>
          </x14:cfRule>
          <xm:sqref>K11</xm:sqref>
        </x14:conditionalFormatting>
        <x14:conditionalFormatting xmlns:xm="http://schemas.microsoft.com/office/excel/2006/main">
          <x14:cfRule type="expression" priority="3472" stopIfTrue="1" id="{D6AC7C54-267F-4C19-B6E5-7F7814D8D19A}">
            <xm:f>IF(_xlfn.XMATCH(K11,'Network Lists'!$C$10:$H$10,0)=4,1,0)</xm:f>
            <x14:dxf>
              <fill>
                <patternFill>
                  <bgColor indexed="13"/>
                </patternFill>
              </fill>
            </x14:dxf>
          </x14:cfRule>
          <xm:sqref>K11</xm:sqref>
        </x14:conditionalFormatting>
        <x14:conditionalFormatting xmlns:xm="http://schemas.microsoft.com/office/excel/2006/main">
          <x14:cfRule type="expression" priority="3473" stopIfTrue="1" id="{1DB48348-B1B3-47EA-9E6A-3103A009A139}">
            <xm:f>IF(_xlfn.XMATCH(K11,'Network Lists'!$C$10:$H$10,0)=5,1,0)</xm:f>
            <x14:dxf>
              <fill>
                <patternFill>
                  <bgColor indexed="50"/>
                </patternFill>
              </fill>
            </x14:dxf>
          </x14:cfRule>
          <xm:sqref>K11</xm:sqref>
        </x14:conditionalFormatting>
        <x14:conditionalFormatting xmlns:xm="http://schemas.microsoft.com/office/excel/2006/main">
          <x14:cfRule type="expression" priority="3474" stopIfTrue="1" id="{788FF1F2-13DC-4546-817D-A9623CEA0E61}">
            <xm:f>IF(_xlfn.XMATCH(K11,'Network Lists'!$C$10:$H$10,0)=6,1,0)</xm:f>
            <x14:dxf>
              <fill>
                <patternFill>
                  <bgColor indexed="17"/>
                </patternFill>
              </fill>
            </x14:dxf>
          </x14:cfRule>
          <xm:sqref>K11</xm:sqref>
        </x14:conditionalFormatting>
        <x14:conditionalFormatting xmlns:xm="http://schemas.microsoft.com/office/excel/2006/main">
          <x14:cfRule type="expression" priority="3475" stopIfTrue="1" id="{1BC52838-D51E-4E04-9F27-95B7BC7C10B9}">
            <xm:f>IF(_xlfn.XMATCH(K12,'Network Lists'!$C$10:$H$10,0)=1,1,0)</xm:f>
            <x14:dxf>
              <fill>
                <patternFill>
                  <bgColor indexed="16"/>
                </patternFill>
              </fill>
            </x14:dxf>
          </x14:cfRule>
          <xm:sqref>K12</xm:sqref>
        </x14:conditionalFormatting>
        <x14:conditionalFormatting xmlns:xm="http://schemas.microsoft.com/office/excel/2006/main">
          <x14:cfRule type="expression" priority="3476" stopIfTrue="1" id="{97616A97-846D-4A8B-A7C1-C3444E97A9E2}">
            <xm:f>IF(_xlfn.XMATCH(K12,'Network Lists'!$C$10:$H$10,0)=2,1,0)</xm:f>
            <x14:dxf>
              <fill>
                <patternFill>
                  <bgColor indexed="10"/>
                </patternFill>
              </fill>
            </x14:dxf>
          </x14:cfRule>
          <xm:sqref>K12</xm:sqref>
        </x14:conditionalFormatting>
        <x14:conditionalFormatting xmlns:xm="http://schemas.microsoft.com/office/excel/2006/main">
          <x14:cfRule type="expression" priority="3477" stopIfTrue="1" id="{CF8FB79C-8F4E-4130-8AC1-8A147F4F2D52}">
            <xm:f>IF(_xlfn.XMATCH(K12,'Network Lists'!$C$10:$H$10,0)=3,1,0)</xm:f>
            <x14:dxf>
              <fill>
                <patternFill>
                  <bgColor indexed="51"/>
                </patternFill>
              </fill>
            </x14:dxf>
          </x14:cfRule>
          <xm:sqref>K12</xm:sqref>
        </x14:conditionalFormatting>
        <x14:conditionalFormatting xmlns:xm="http://schemas.microsoft.com/office/excel/2006/main">
          <x14:cfRule type="expression" priority="3478" stopIfTrue="1" id="{125C79E6-5B17-4A46-B244-845225D535A3}">
            <xm:f>IF(_xlfn.XMATCH(K12,'Network Lists'!$C$10:$H$10,0)=4,1,0)</xm:f>
            <x14:dxf>
              <fill>
                <patternFill>
                  <bgColor indexed="13"/>
                </patternFill>
              </fill>
            </x14:dxf>
          </x14:cfRule>
          <xm:sqref>K12</xm:sqref>
        </x14:conditionalFormatting>
        <x14:conditionalFormatting xmlns:xm="http://schemas.microsoft.com/office/excel/2006/main">
          <x14:cfRule type="expression" priority="3479" stopIfTrue="1" id="{C7ABD3CC-F768-4C29-A941-68502E95FBA2}">
            <xm:f>IF(_xlfn.XMATCH(K12,'Network Lists'!$C$10:$H$10,0)=5,1,0)</xm:f>
            <x14:dxf>
              <fill>
                <patternFill>
                  <bgColor indexed="50"/>
                </patternFill>
              </fill>
            </x14:dxf>
          </x14:cfRule>
          <xm:sqref>K12</xm:sqref>
        </x14:conditionalFormatting>
        <x14:conditionalFormatting xmlns:xm="http://schemas.microsoft.com/office/excel/2006/main">
          <x14:cfRule type="expression" priority="3480" stopIfTrue="1" id="{4CC0CC9B-C3E8-4990-969B-FBEDF3751F66}">
            <xm:f>IF(_xlfn.XMATCH(K12,'Network Lists'!$C$10:$H$10,0)=6,1,0)</xm:f>
            <x14:dxf>
              <fill>
                <patternFill>
                  <bgColor indexed="17"/>
                </patternFill>
              </fill>
            </x14:dxf>
          </x14:cfRule>
          <xm:sqref>K12</xm:sqref>
        </x14:conditionalFormatting>
        <x14:conditionalFormatting xmlns:xm="http://schemas.microsoft.com/office/excel/2006/main">
          <x14:cfRule type="expression" priority="3481" stopIfTrue="1" id="{6613FD72-5008-4244-9BBC-7D461C7E1D8C}">
            <xm:f>IF(_xlfn.XMATCH(K13,'Network Lists'!$C$10:$H$10,0)=1,1,0)</xm:f>
            <x14:dxf>
              <fill>
                <patternFill>
                  <bgColor indexed="16"/>
                </patternFill>
              </fill>
            </x14:dxf>
          </x14:cfRule>
          <xm:sqref>K13</xm:sqref>
        </x14:conditionalFormatting>
        <x14:conditionalFormatting xmlns:xm="http://schemas.microsoft.com/office/excel/2006/main">
          <x14:cfRule type="expression" priority="3482" stopIfTrue="1" id="{A17AD227-C5FB-40DC-BB38-FADAD6DA6BFF}">
            <xm:f>IF(_xlfn.XMATCH(K13,'Network Lists'!$C$10:$H$10,0)=2,1,0)</xm:f>
            <x14:dxf>
              <fill>
                <patternFill>
                  <bgColor indexed="10"/>
                </patternFill>
              </fill>
            </x14:dxf>
          </x14:cfRule>
          <xm:sqref>K13</xm:sqref>
        </x14:conditionalFormatting>
        <x14:conditionalFormatting xmlns:xm="http://schemas.microsoft.com/office/excel/2006/main">
          <x14:cfRule type="expression" priority="3483" stopIfTrue="1" id="{A2A9F35F-C691-46B5-8080-81503DF02888}">
            <xm:f>IF(_xlfn.XMATCH(K13,'Network Lists'!$C$10:$H$10,0)=3,1,0)</xm:f>
            <x14:dxf>
              <fill>
                <patternFill>
                  <bgColor indexed="51"/>
                </patternFill>
              </fill>
            </x14:dxf>
          </x14:cfRule>
          <xm:sqref>K13</xm:sqref>
        </x14:conditionalFormatting>
        <x14:conditionalFormatting xmlns:xm="http://schemas.microsoft.com/office/excel/2006/main">
          <x14:cfRule type="expression" priority="3484" stopIfTrue="1" id="{CD75B9C0-A5CD-4629-97E7-9EB2D9717989}">
            <xm:f>IF(_xlfn.XMATCH(K13,'Network Lists'!$C$10:$H$10,0)=4,1,0)</xm:f>
            <x14:dxf>
              <fill>
                <patternFill>
                  <bgColor indexed="13"/>
                </patternFill>
              </fill>
            </x14:dxf>
          </x14:cfRule>
          <xm:sqref>K13</xm:sqref>
        </x14:conditionalFormatting>
        <x14:conditionalFormatting xmlns:xm="http://schemas.microsoft.com/office/excel/2006/main">
          <x14:cfRule type="expression" priority="3485" stopIfTrue="1" id="{50896F7C-76A9-4126-8467-AB6592440F2C}">
            <xm:f>IF(_xlfn.XMATCH(K13,'Network Lists'!$C$10:$H$10,0)=5,1,0)</xm:f>
            <x14:dxf>
              <fill>
                <patternFill>
                  <bgColor indexed="50"/>
                </patternFill>
              </fill>
            </x14:dxf>
          </x14:cfRule>
          <xm:sqref>K13</xm:sqref>
        </x14:conditionalFormatting>
        <x14:conditionalFormatting xmlns:xm="http://schemas.microsoft.com/office/excel/2006/main">
          <x14:cfRule type="expression" priority="3486" stopIfTrue="1" id="{655EA618-5A42-4880-9BE2-41C8AA5ABCBC}">
            <xm:f>IF(_xlfn.XMATCH(K13,'Network Lists'!$C$10:$H$10,0)=6,1,0)</xm:f>
            <x14:dxf>
              <fill>
                <patternFill>
                  <bgColor indexed="17"/>
                </patternFill>
              </fill>
            </x14:dxf>
          </x14:cfRule>
          <xm:sqref>K13</xm:sqref>
        </x14:conditionalFormatting>
        <x14:conditionalFormatting xmlns:xm="http://schemas.microsoft.com/office/excel/2006/main">
          <x14:cfRule type="expression" priority="3487" stopIfTrue="1" id="{574E9601-6915-4B90-B5A7-FFD8AA67C3A3}">
            <xm:f>IF(_xlfn.XMATCH(K14,'Network Lists'!$C$10:$H$10,0)=1,1,0)</xm:f>
            <x14:dxf>
              <fill>
                <patternFill>
                  <bgColor indexed="16"/>
                </patternFill>
              </fill>
            </x14:dxf>
          </x14:cfRule>
          <xm:sqref>K14</xm:sqref>
        </x14:conditionalFormatting>
        <x14:conditionalFormatting xmlns:xm="http://schemas.microsoft.com/office/excel/2006/main">
          <x14:cfRule type="expression" priority="3488" stopIfTrue="1" id="{B7246D8F-7549-4396-8418-9A3876F6250E}">
            <xm:f>IF(_xlfn.XMATCH(K14,'Network Lists'!$C$10:$H$10,0)=2,1,0)</xm:f>
            <x14:dxf>
              <fill>
                <patternFill>
                  <bgColor indexed="10"/>
                </patternFill>
              </fill>
            </x14:dxf>
          </x14:cfRule>
          <xm:sqref>K14</xm:sqref>
        </x14:conditionalFormatting>
        <x14:conditionalFormatting xmlns:xm="http://schemas.microsoft.com/office/excel/2006/main">
          <x14:cfRule type="expression" priority="3489" stopIfTrue="1" id="{79585DAF-8816-4B50-A7F7-0C80B986C9C2}">
            <xm:f>IF(_xlfn.XMATCH(K14,'Network Lists'!$C$10:$H$10,0)=3,1,0)</xm:f>
            <x14:dxf>
              <fill>
                <patternFill>
                  <bgColor indexed="51"/>
                </patternFill>
              </fill>
            </x14:dxf>
          </x14:cfRule>
          <xm:sqref>K14</xm:sqref>
        </x14:conditionalFormatting>
        <x14:conditionalFormatting xmlns:xm="http://schemas.microsoft.com/office/excel/2006/main">
          <x14:cfRule type="expression" priority="3490" stopIfTrue="1" id="{CEEE368B-708E-4B0E-BD66-5DCC7C3B9AF8}">
            <xm:f>IF(_xlfn.XMATCH(K14,'Network Lists'!$C$10:$H$10,0)=4,1,0)</xm:f>
            <x14:dxf>
              <fill>
                <patternFill>
                  <bgColor indexed="13"/>
                </patternFill>
              </fill>
            </x14:dxf>
          </x14:cfRule>
          <xm:sqref>K14</xm:sqref>
        </x14:conditionalFormatting>
        <x14:conditionalFormatting xmlns:xm="http://schemas.microsoft.com/office/excel/2006/main">
          <x14:cfRule type="expression" priority="3491" stopIfTrue="1" id="{D0142261-C235-43D9-819C-D9854E3945B1}">
            <xm:f>IF(_xlfn.XMATCH(K14,'Network Lists'!$C$10:$H$10,0)=5,1,0)</xm:f>
            <x14:dxf>
              <fill>
                <patternFill>
                  <bgColor indexed="50"/>
                </patternFill>
              </fill>
            </x14:dxf>
          </x14:cfRule>
          <xm:sqref>K14</xm:sqref>
        </x14:conditionalFormatting>
        <x14:conditionalFormatting xmlns:xm="http://schemas.microsoft.com/office/excel/2006/main">
          <x14:cfRule type="expression" priority="3492" stopIfTrue="1" id="{E40E2B48-3B11-46D4-B13F-332D8A48940F}">
            <xm:f>IF(_xlfn.XMATCH(K14,'Network Lists'!$C$10:$H$10,0)=6,1,0)</xm:f>
            <x14:dxf>
              <fill>
                <patternFill>
                  <bgColor indexed="17"/>
                </patternFill>
              </fill>
            </x14:dxf>
          </x14:cfRule>
          <xm:sqref>K14</xm:sqref>
        </x14:conditionalFormatting>
        <x14:conditionalFormatting xmlns:xm="http://schemas.microsoft.com/office/excel/2006/main">
          <x14:cfRule type="expression" priority="3493" stopIfTrue="1" id="{653B2117-B812-4CFF-88F7-228352D1CD99}">
            <xm:f>IF(_xlfn.XMATCH(K15,'Network Lists'!$C$10:$H$10,0)=1,1,0)</xm:f>
            <x14:dxf>
              <fill>
                <patternFill>
                  <bgColor indexed="16"/>
                </patternFill>
              </fill>
            </x14:dxf>
          </x14:cfRule>
          <xm:sqref>K15</xm:sqref>
        </x14:conditionalFormatting>
        <x14:conditionalFormatting xmlns:xm="http://schemas.microsoft.com/office/excel/2006/main">
          <x14:cfRule type="expression" priority="3494" stopIfTrue="1" id="{A157EC06-F40C-4BDC-837E-F52894DD1575}">
            <xm:f>IF(_xlfn.XMATCH(K15,'Network Lists'!$C$10:$H$10,0)=2,1,0)</xm:f>
            <x14:dxf>
              <fill>
                <patternFill>
                  <bgColor indexed="10"/>
                </patternFill>
              </fill>
            </x14:dxf>
          </x14:cfRule>
          <xm:sqref>K15</xm:sqref>
        </x14:conditionalFormatting>
        <x14:conditionalFormatting xmlns:xm="http://schemas.microsoft.com/office/excel/2006/main">
          <x14:cfRule type="expression" priority="3495" stopIfTrue="1" id="{31D31DD3-42E2-4BF0-97CB-4259E7D5E3C2}">
            <xm:f>IF(_xlfn.XMATCH(K15,'Network Lists'!$C$10:$H$10,0)=3,1,0)</xm:f>
            <x14:dxf>
              <fill>
                <patternFill>
                  <bgColor indexed="51"/>
                </patternFill>
              </fill>
            </x14:dxf>
          </x14:cfRule>
          <xm:sqref>K15</xm:sqref>
        </x14:conditionalFormatting>
        <x14:conditionalFormatting xmlns:xm="http://schemas.microsoft.com/office/excel/2006/main">
          <x14:cfRule type="expression" priority="3496" stopIfTrue="1" id="{D179BBF7-144D-4C9B-B4EB-3DC741EDEDF6}">
            <xm:f>IF(_xlfn.XMATCH(K15,'Network Lists'!$C$10:$H$10,0)=4,1,0)</xm:f>
            <x14:dxf>
              <fill>
                <patternFill>
                  <bgColor indexed="13"/>
                </patternFill>
              </fill>
            </x14:dxf>
          </x14:cfRule>
          <xm:sqref>K15</xm:sqref>
        </x14:conditionalFormatting>
        <x14:conditionalFormatting xmlns:xm="http://schemas.microsoft.com/office/excel/2006/main">
          <x14:cfRule type="expression" priority="3497" stopIfTrue="1" id="{A5943B8C-9A3F-4AB8-A4D8-26E8E225D68E}">
            <xm:f>IF(_xlfn.XMATCH(K15,'Network Lists'!$C$10:$H$10,0)=5,1,0)</xm:f>
            <x14:dxf>
              <fill>
                <patternFill>
                  <bgColor indexed="50"/>
                </patternFill>
              </fill>
            </x14:dxf>
          </x14:cfRule>
          <xm:sqref>K15</xm:sqref>
        </x14:conditionalFormatting>
        <x14:conditionalFormatting xmlns:xm="http://schemas.microsoft.com/office/excel/2006/main">
          <x14:cfRule type="expression" priority="3498" stopIfTrue="1" id="{AE51925C-5352-4DC3-80B1-1874AAE67B3A}">
            <xm:f>IF(_xlfn.XMATCH(K15,'Network Lists'!$C$10:$H$10,0)=6,1,0)</xm:f>
            <x14:dxf>
              <fill>
                <patternFill>
                  <bgColor indexed="17"/>
                </patternFill>
              </fill>
            </x14:dxf>
          </x14:cfRule>
          <xm:sqref>K15</xm:sqref>
        </x14:conditionalFormatting>
        <x14:conditionalFormatting xmlns:xm="http://schemas.microsoft.com/office/excel/2006/main">
          <x14:cfRule type="expression" priority="3499" stopIfTrue="1" id="{1D585E96-41ED-4993-B191-191167BF6B9C}">
            <xm:f>IF(_xlfn.XMATCH(K16,'Network Lists'!$C$10:$H$10,0)=1,1,0)</xm:f>
            <x14:dxf>
              <fill>
                <patternFill>
                  <bgColor indexed="16"/>
                </patternFill>
              </fill>
            </x14:dxf>
          </x14:cfRule>
          <xm:sqref>K16</xm:sqref>
        </x14:conditionalFormatting>
        <x14:conditionalFormatting xmlns:xm="http://schemas.microsoft.com/office/excel/2006/main">
          <x14:cfRule type="expression" priority="3500" stopIfTrue="1" id="{2C1BDA8B-DEF3-4D4D-8824-C9E3BAD950C5}">
            <xm:f>IF(_xlfn.XMATCH(K16,'Network Lists'!$C$10:$H$10,0)=2,1,0)</xm:f>
            <x14:dxf>
              <fill>
                <patternFill>
                  <bgColor indexed="10"/>
                </patternFill>
              </fill>
            </x14:dxf>
          </x14:cfRule>
          <xm:sqref>K16</xm:sqref>
        </x14:conditionalFormatting>
        <x14:conditionalFormatting xmlns:xm="http://schemas.microsoft.com/office/excel/2006/main">
          <x14:cfRule type="expression" priority="3501" stopIfTrue="1" id="{A4D0134B-5D48-460A-87D2-0B4531C88B7F}">
            <xm:f>IF(_xlfn.XMATCH(K16,'Network Lists'!$C$10:$H$10,0)=3,1,0)</xm:f>
            <x14:dxf>
              <fill>
                <patternFill>
                  <bgColor indexed="51"/>
                </patternFill>
              </fill>
            </x14:dxf>
          </x14:cfRule>
          <xm:sqref>K16</xm:sqref>
        </x14:conditionalFormatting>
        <x14:conditionalFormatting xmlns:xm="http://schemas.microsoft.com/office/excel/2006/main">
          <x14:cfRule type="expression" priority="3502" stopIfTrue="1" id="{1B4D1E75-5BE1-4C1E-82E6-68FE4A9C3A05}">
            <xm:f>IF(_xlfn.XMATCH(K16,'Network Lists'!$C$10:$H$10,0)=4,1,0)</xm:f>
            <x14:dxf>
              <fill>
                <patternFill>
                  <bgColor indexed="13"/>
                </patternFill>
              </fill>
            </x14:dxf>
          </x14:cfRule>
          <xm:sqref>K16</xm:sqref>
        </x14:conditionalFormatting>
        <x14:conditionalFormatting xmlns:xm="http://schemas.microsoft.com/office/excel/2006/main">
          <x14:cfRule type="expression" priority="3503" stopIfTrue="1" id="{BFC7DDC8-264D-45B5-8DD1-A54C43CD2DCE}">
            <xm:f>IF(_xlfn.XMATCH(K16,'Network Lists'!$C$10:$H$10,0)=5,1,0)</xm:f>
            <x14:dxf>
              <fill>
                <patternFill>
                  <bgColor indexed="50"/>
                </patternFill>
              </fill>
            </x14:dxf>
          </x14:cfRule>
          <xm:sqref>K16</xm:sqref>
        </x14:conditionalFormatting>
        <x14:conditionalFormatting xmlns:xm="http://schemas.microsoft.com/office/excel/2006/main">
          <x14:cfRule type="expression" priority="3504" stopIfTrue="1" id="{C30C1BAF-6954-4428-A194-F1E0194B6089}">
            <xm:f>IF(_xlfn.XMATCH(K16,'Network Lists'!$C$10:$H$10,0)=6,1,0)</xm:f>
            <x14:dxf>
              <fill>
                <patternFill>
                  <bgColor indexed="17"/>
                </patternFill>
              </fill>
            </x14:dxf>
          </x14:cfRule>
          <xm:sqref>K16</xm:sqref>
        </x14:conditionalFormatting>
        <x14:conditionalFormatting xmlns:xm="http://schemas.microsoft.com/office/excel/2006/main">
          <x14:cfRule type="expression" priority="3505" stopIfTrue="1" id="{337A50F9-C3EE-435A-8EB7-F75F7120B105}">
            <xm:f>IF(_xlfn.XMATCH(K17,'Network Lists'!$C$10:$H$10,0)=1,1,0)</xm:f>
            <x14:dxf>
              <fill>
                <patternFill>
                  <bgColor indexed="16"/>
                </patternFill>
              </fill>
            </x14:dxf>
          </x14:cfRule>
          <xm:sqref>K17</xm:sqref>
        </x14:conditionalFormatting>
        <x14:conditionalFormatting xmlns:xm="http://schemas.microsoft.com/office/excel/2006/main">
          <x14:cfRule type="expression" priority="3506" stopIfTrue="1" id="{25D1ACA5-B0A3-480A-AB30-5C595A59A2C4}">
            <xm:f>IF(_xlfn.XMATCH(K17,'Network Lists'!$C$10:$H$10,0)=2,1,0)</xm:f>
            <x14:dxf>
              <fill>
                <patternFill>
                  <bgColor indexed="10"/>
                </patternFill>
              </fill>
            </x14:dxf>
          </x14:cfRule>
          <xm:sqref>K17</xm:sqref>
        </x14:conditionalFormatting>
        <x14:conditionalFormatting xmlns:xm="http://schemas.microsoft.com/office/excel/2006/main">
          <x14:cfRule type="expression" priority="3507" stopIfTrue="1" id="{94A1BB9A-AA9B-4142-B917-0C6C92847326}">
            <xm:f>IF(_xlfn.XMATCH(K17,'Network Lists'!$C$10:$H$10,0)=3,1,0)</xm:f>
            <x14:dxf>
              <fill>
                <patternFill>
                  <bgColor indexed="51"/>
                </patternFill>
              </fill>
            </x14:dxf>
          </x14:cfRule>
          <xm:sqref>K17</xm:sqref>
        </x14:conditionalFormatting>
        <x14:conditionalFormatting xmlns:xm="http://schemas.microsoft.com/office/excel/2006/main">
          <x14:cfRule type="expression" priority="3508" stopIfTrue="1" id="{005671AE-74F4-4BE9-9FBF-045E1D10D8B0}">
            <xm:f>IF(_xlfn.XMATCH(K17,'Network Lists'!$C$10:$H$10,0)=4,1,0)</xm:f>
            <x14:dxf>
              <fill>
                <patternFill>
                  <bgColor indexed="13"/>
                </patternFill>
              </fill>
            </x14:dxf>
          </x14:cfRule>
          <xm:sqref>K17</xm:sqref>
        </x14:conditionalFormatting>
        <x14:conditionalFormatting xmlns:xm="http://schemas.microsoft.com/office/excel/2006/main">
          <x14:cfRule type="expression" priority="3509" stopIfTrue="1" id="{508C6477-74CE-4416-A266-DCD27A10C75E}">
            <xm:f>IF(_xlfn.XMATCH(K17,'Network Lists'!$C$10:$H$10,0)=5,1,0)</xm:f>
            <x14:dxf>
              <fill>
                <patternFill>
                  <bgColor indexed="50"/>
                </patternFill>
              </fill>
            </x14:dxf>
          </x14:cfRule>
          <xm:sqref>K17</xm:sqref>
        </x14:conditionalFormatting>
        <x14:conditionalFormatting xmlns:xm="http://schemas.microsoft.com/office/excel/2006/main">
          <x14:cfRule type="expression" priority="3510" stopIfTrue="1" id="{362E524C-FB3D-49F7-A3BA-56C4DBCF844C}">
            <xm:f>IF(_xlfn.XMATCH(K17,'Network Lists'!$C$10:$H$10,0)=6,1,0)</xm:f>
            <x14:dxf>
              <fill>
                <patternFill>
                  <bgColor indexed="17"/>
                </patternFill>
              </fill>
            </x14:dxf>
          </x14:cfRule>
          <xm:sqref>K17</xm:sqref>
        </x14:conditionalFormatting>
        <x14:conditionalFormatting xmlns:xm="http://schemas.microsoft.com/office/excel/2006/main">
          <x14:cfRule type="expression" priority="3511" stopIfTrue="1" id="{99EA7D49-8F2C-476C-B76C-04665716F842}">
            <xm:f>IF(_xlfn.XMATCH(L3,'Network Lists'!$C$11:$H$11,0)=1,1,0)</xm:f>
            <x14:dxf>
              <fill>
                <patternFill>
                  <bgColor indexed="16"/>
                </patternFill>
              </fill>
            </x14:dxf>
          </x14:cfRule>
          <xm:sqref>L3</xm:sqref>
        </x14:conditionalFormatting>
        <x14:conditionalFormatting xmlns:xm="http://schemas.microsoft.com/office/excel/2006/main">
          <x14:cfRule type="expression" priority="3512" stopIfTrue="1" id="{82E73922-256E-4BC9-9225-D0061DD54236}">
            <xm:f>IF(_xlfn.XMATCH(L3,'Network Lists'!$C$11:$H$11,0)=2,1,0)</xm:f>
            <x14:dxf>
              <fill>
                <patternFill>
                  <bgColor indexed="10"/>
                </patternFill>
              </fill>
            </x14:dxf>
          </x14:cfRule>
          <xm:sqref>L3</xm:sqref>
        </x14:conditionalFormatting>
        <x14:conditionalFormatting xmlns:xm="http://schemas.microsoft.com/office/excel/2006/main">
          <x14:cfRule type="expression" priority="3513" stopIfTrue="1" id="{599940B4-03C4-4132-8555-943187825FDB}">
            <xm:f>IF(_xlfn.XMATCH(L3,'Network Lists'!$C$11:$H$11,0)=3,1,0)</xm:f>
            <x14:dxf>
              <fill>
                <patternFill>
                  <bgColor indexed="51"/>
                </patternFill>
              </fill>
            </x14:dxf>
          </x14:cfRule>
          <xm:sqref>L3</xm:sqref>
        </x14:conditionalFormatting>
        <x14:conditionalFormatting xmlns:xm="http://schemas.microsoft.com/office/excel/2006/main">
          <x14:cfRule type="expression" priority="3514" stopIfTrue="1" id="{4648B557-0E33-434F-9C25-4D2DE83634F5}">
            <xm:f>IF(_xlfn.XMATCH(L3,'Network Lists'!$C$11:$H$11,0)=4,1,0)</xm:f>
            <x14:dxf>
              <fill>
                <patternFill>
                  <bgColor indexed="13"/>
                </patternFill>
              </fill>
            </x14:dxf>
          </x14:cfRule>
          <xm:sqref>L3</xm:sqref>
        </x14:conditionalFormatting>
        <x14:conditionalFormatting xmlns:xm="http://schemas.microsoft.com/office/excel/2006/main">
          <x14:cfRule type="expression" priority="3515" stopIfTrue="1" id="{021854AC-4A66-4DCE-A8E8-67702FF5AF0E}">
            <xm:f>IF(_xlfn.XMATCH(L3,'Network Lists'!$C$11:$H$11,0)=5,1,0)</xm:f>
            <x14:dxf>
              <fill>
                <patternFill>
                  <bgColor indexed="50"/>
                </patternFill>
              </fill>
            </x14:dxf>
          </x14:cfRule>
          <xm:sqref>L3</xm:sqref>
        </x14:conditionalFormatting>
        <x14:conditionalFormatting xmlns:xm="http://schemas.microsoft.com/office/excel/2006/main">
          <x14:cfRule type="expression" priority="3516" stopIfTrue="1" id="{B97EA513-EF04-4F7F-A94B-00E6A5F509E9}">
            <xm:f>IF(_xlfn.XMATCH(L3,'Network Lists'!$C$11:$H$11,0)=6,1,0)</xm:f>
            <x14:dxf>
              <fill>
                <patternFill>
                  <bgColor indexed="17"/>
                </patternFill>
              </fill>
            </x14:dxf>
          </x14:cfRule>
          <xm:sqref>L3</xm:sqref>
        </x14:conditionalFormatting>
        <x14:conditionalFormatting xmlns:xm="http://schemas.microsoft.com/office/excel/2006/main">
          <x14:cfRule type="expression" priority="3517" stopIfTrue="1" id="{900254D1-2A26-478C-B9DE-AAEAB93926BD}">
            <xm:f>IF(_xlfn.XMATCH(L4,'Network Lists'!$C$11:$H$11,0)=1,1,0)</xm:f>
            <x14:dxf>
              <fill>
                <patternFill>
                  <bgColor indexed="16"/>
                </patternFill>
              </fill>
            </x14:dxf>
          </x14:cfRule>
          <xm:sqref>L4</xm:sqref>
        </x14:conditionalFormatting>
        <x14:conditionalFormatting xmlns:xm="http://schemas.microsoft.com/office/excel/2006/main">
          <x14:cfRule type="expression" priority="3518" stopIfTrue="1" id="{51A3A3FF-EEC5-439F-8C73-A3D76B788CF8}">
            <xm:f>IF(_xlfn.XMATCH(L4,'Network Lists'!$C$11:$H$11,0)=2,1,0)</xm:f>
            <x14:dxf>
              <fill>
                <patternFill>
                  <bgColor indexed="10"/>
                </patternFill>
              </fill>
            </x14:dxf>
          </x14:cfRule>
          <xm:sqref>L4</xm:sqref>
        </x14:conditionalFormatting>
        <x14:conditionalFormatting xmlns:xm="http://schemas.microsoft.com/office/excel/2006/main">
          <x14:cfRule type="expression" priority="3519" stopIfTrue="1" id="{52187A39-BE4C-40A6-8058-8D50646DEB7A}">
            <xm:f>IF(_xlfn.XMATCH(L4,'Network Lists'!$C$11:$H$11,0)=3,1,0)</xm:f>
            <x14:dxf>
              <fill>
                <patternFill>
                  <bgColor indexed="51"/>
                </patternFill>
              </fill>
            </x14:dxf>
          </x14:cfRule>
          <xm:sqref>L4</xm:sqref>
        </x14:conditionalFormatting>
        <x14:conditionalFormatting xmlns:xm="http://schemas.microsoft.com/office/excel/2006/main">
          <x14:cfRule type="expression" priority="3520" stopIfTrue="1" id="{EC840DD6-5109-44BE-8816-3F64B44783F2}">
            <xm:f>IF(_xlfn.XMATCH(L4,'Network Lists'!$C$11:$H$11,0)=4,1,0)</xm:f>
            <x14:dxf>
              <fill>
                <patternFill>
                  <bgColor indexed="13"/>
                </patternFill>
              </fill>
            </x14:dxf>
          </x14:cfRule>
          <xm:sqref>L4</xm:sqref>
        </x14:conditionalFormatting>
        <x14:conditionalFormatting xmlns:xm="http://schemas.microsoft.com/office/excel/2006/main">
          <x14:cfRule type="expression" priority="3521" stopIfTrue="1" id="{FB19ADC7-B04D-4440-8A89-2699D2F627E6}">
            <xm:f>IF(_xlfn.XMATCH(L4,'Network Lists'!$C$11:$H$11,0)=5,1,0)</xm:f>
            <x14:dxf>
              <fill>
                <patternFill>
                  <bgColor indexed="50"/>
                </patternFill>
              </fill>
            </x14:dxf>
          </x14:cfRule>
          <xm:sqref>L4</xm:sqref>
        </x14:conditionalFormatting>
        <x14:conditionalFormatting xmlns:xm="http://schemas.microsoft.com/office/excel/2006/main">
          <x14:cfRule type="expression" priority="3522" stopIfTrue="1" id="{82158EDA-1EF6-4932-966C-3ED08EBA92A5}">
            <xm:f>IF(_xlfn.XMATCH(L4,'Network Lists'!$C$11:$H$11,0)=6,1,0)</xm:f>
            <x14:dxf>
              <fill>
                <patternFill>
                  <bgColor indexed="17"/>
                </patternFill>
              </fill>
            </x14:dxf>
          </x14:cfRule>
          <xm:sqref>L4</xm:sqref>
        </x14:conditionalFormatting>
        <x14:conditionalFormatting xmlns:xm="http://schemas.microsoft.com/office/excel/2006/main">
          <x14:cfRule type="expression" priority="3523" stopIfTrue="1" id="{AA2C5256-DC13-4F4E-8860-C677CE171C2A}">
            <xm:f>IF(_xlfn.XMATCH(L5,'Network Lists'!$C$11:$H$11,0)=1,1,0)</xm:f>
            <x14:dxf>
              <fill>
                <patternFill>
                  <bgColor indexed="16"/>
                </patternFill>
              </fill>
            </x14:dxf>
          </x14:cfRule>
          <xm:sqref>L5</xm:sqref>
        </x14:conditionalFormatting>
        <x14:conditionalFormatting xmlns:xm="http://schemas.microsoft.com/office/excel/2006/main">
          <x14:cfRule type="expression" priority="3524" stopIfTrue="1" id="{5680E3A4-1397-4303-BB7B-ED0C83B9368F}">
            <xm:f>IF(_xlfn.XMATCH(L5,'Network Lists'!$C$11:$H$11,0)=2,1,0)</xm:f>
            <x14:dxf>
              <fill>
                <patternFill>
                  <bgColor indexed="10"/>
                </patternFill>
              </fill>
            </x14:dxf>
          </x14:cfRule>
          <xm:sqref>L5</xm:sqref>
        </x14:conditionalFormatting>
        <x14:conditionalFormatting xmlns:xm="http://schemas.microsoft.com/office/excel/2006/main">
          <x14:cfRule type="expression" priority="3525" stopIfTrue="1" id="{FE0AFBA3-8450-4664-B401-7AE81952A680}">
            <xm:f>IF(_xlfn.XMATCH(L5,'Network Lists'!$C$11:$H$11,0)=3,1,0)</xm:f>
            <x14:dxf>
              <fill>
                <patternFill>
                  <bgColor indexed="51"/>
                </patternFill>
              </fill>
            </x14:dxf>
          </x14:cfRule>
          <xm:sqref>L5</xm:sqref>
        </x14:conditionalFormatting>
        <x14:conditionalFormatting xmlns:xm="http://schemas.microsoft.com/office/excel/2006/main">
          <x14:cfRule type="expression" priority="3526" stopIfTrue="1" id="{E01FBD8D-9A54-469F-84E3-F5DD9857EBF0}">
            <xm:f>IF(_xlfn.XMATCH(L5,'Network Lists'!$C$11:$H$11,0)=4,1,0)</xm:f>
            <x14:dxf>
              <fill>
                <patternFill>
                  <bgColor indexed="13"/>
                </patternFill>
              </fill>
            </x14:dxf>
          </x14:cfRule>
          <xm:sqref>L5</xm:sqref>
        </x14:conditionalFormatting>
        <x14:conditionalFormatting xmlns:xm="http://schemas.microsoft.com/office/excel/2006/main">
          <x14:cfRule type="expression" priority="3527" stopIfTrue="1" id="{656B9BFA-CDBE-4163-A931-CA3EE3C28E7E}">
            <xm:f>IF(_xlfn.XMATCH(L5,'Network Lists'!$C$11:$H$11,0)=5,1,0)</xm:f>
            <x14:dxf>
              <fill>
                <patternFill>
                  <bgColor indexed="50"/>
                </patternFill>
              </fill>
            </x14:dxf>
          </x14:cfRule>
          <xm:sqref>L5</xm:sqref>
        </x14:conditionalFormatting>
        <x14:conditionalFormatting xmlns:xm="http://schemas.microsoft.com/office/excel/2006/main">
          <x14:cfRule type="expression" priority="3528" stopIfTrue="1" id="{D36C7B2B-3DC1-4F23-AA78-63C00F12495E}">
            <xm:f>IF(_xlfn.XMATCH(L5,'Network Lists'!$C$11:$H$11,0)=6,1,0)</xm:f>
            <x14:dxf>
              <fill>
                <patternFill>
                  <bgColor indexed="17"/>
                </patternFill>
              </fill>
            </x14:dxf>
          </x14:cfRule>
          <xm:sqref>L5</xm:sqref>
        </x14:conditionalFormatting>
        <x14:conditionalFormatting xmlns:xm="http://schemas.microsoft.com/office/excel/2006/main">
          <x14:cfRule type="expression" priority="3529" stopIfTrue="1" id="{2F4B5F5A-DD21-49F9-9FD5-06A3ADD46723}">
            <xm:f>IF(_xlfn.XMATCH(L6,'Network Lists'!$C$11:$H$11,0)=1,1,0)</xm:f>
            <x14:dxf>
              <fill>
                <patternFill>
                  <bgColor indexed="16"/>
                </patternFill>
              </fill>
            </x14:dxf>
          </x14:cfRule>
          <xm:sqref>L6</xm:sqref>
        </x14:conditionalFormatting>
        <x14:conditionalFormatting xmlns:xm="http://schemas.microsoft.com/office/excel/2006/main">
          <x14:cfRule type="expression" priority="3530" stopIfTrue="1" id="{A00E8FB0-DF0E-4517-892D-6F16CB366F7D}">
            <xm:f>IF(_xlfn.XMATCH(L6,'Network Lists'!$C$11:$H$11,0)=2,1,0)</xm:f>
            <x14:dxf>
              <fill>
                <patternFill>
                  <bgColor indexed="10"/>
                </patternFill>
              </fill>
            </x14:dxf>
          </x14:cfRule>
          <xm:sqref>L6</xm:sqref>
        </x14:conditionalFormatting>
        <x14:conditionalFormatting xmlns:xm="http://schemas.microsoft.com/office/excel/2006/main">
          <x14:cfRule type="expression" priority="3531" stopIfTrue="1" id="{7379143A-31FF-47A5-A939-48470DB78124}">
            <xm:f>IF(_xlfn.XMATCH(L6,'Network Lists'!$C$11:$H$11,0)=3,1,0)</xm:f>
            <x14:dxf>
              <fill>
                <patternFill>
                  <bgColor indexed="51"/>
                </patternFill>
              </fill>
            </x14:dxf>
          </x14:cfRule>
          <xm:sqref>L6</xm:sqref>
        </x14:conditionalFormatting>
        <x14:conditionalFormatting xmlns:xm="http://schemas.microsoft.com/office/excel/2006/main">
          <x14:cfRule type="expression" priority="3532" stopIfTrue="1" id="{4B4DF35E-DF37-45CD-9649-AC95D78F08FD}">
            <xm:f>IF(_xlfn.XMATCH(L6,'Network Lists'!$C$11:$H$11,0)=4,1,0)</xm:f>
            <x14:dxf>
              <fill>
                <patternFill>
                  <bgColor indexed="13"/>
                </patternFill>
              </fill>
            </x14:dxf>
          </x14:cfRule>
          <xm:sqref>L6</xm:sqref>
        </x14:conditionalFormatting>
        <x14:conditionalFormatting xmlns:xm="http://schemas.microsoft.com/office/excel/2006/main">
          <x14:cfRule type="expression" priority="3533" stopIfTrue="1" id="{FF7516B2-FCA7-437E-ACF6-D1FCA675554F}">
            <xm:f>IF(_xlfn.XMATCH(L6,'Network Lists'!$C$11:$H$11,0)=5,1,0)</xm:f>
            <x14:dxf>
              <fill>
                <patternFill>
                  <bgColor indexed="50"/>
                </patternFill>
              </fill>
            </x14:dxf>
          </x14:cfRule>
          <xm:sqref>L6</xm:sqref>
        </x14:conditionalFormatting>
        <x14:conditionalFormatting xmlns:xm="http://schemas.microsoft.com/office/excel/2006/main">
          <x14:cfRule type="expression" priority="3534" stopIfTrue="1" id="{FE221B96-FDDB-44DD-A541-E07903F092A3}">
            <xm:f>IF(_xlfn.XMATCH(L6,'Network Lists'!$C$11:$H$11,0)=6,1,0)</xm:f>
            <x14:dxf>
              <fill>
                <patternFill>
                  <bgColor indexed="17"/>
                </patternFill>
              </fill>
            </x14:dxf>
          </x14:cfRule>
          <xm:sqref>L6</xm:sqref>
        </x14:conditionalFormatting>
        <x14:conditionalFormatting xmlns:xm="http://schemas.microsoft.com/office/excel/2006/main">
          <x14:cfRule type="expression" priority="3535" stopIfTrue="1" id="{7A609051-950E-47C7-B62B-80592F6F394A}">
            <xm:f>IF(_xlfn.XMATCH(L7,'Network Lists'!$C$11:$H$11,0)=1,1,0)</xm:f>
            <x14:dxf>
              <fill>
                <patternFill>
                  <bgColor indexed="16"/>
                </patternFill>
              </fill>
            </x14:dxf>
          </x14:cfRule>
          <xm:sqref>L7</xm:sqref>
        </x14:conditionalFormatting>
        <x14:conditionalFormatting xmlns:xm="http://schemas.microsoft.com/office/excel/2006/main">
          <x14:cfRule type="expression" priority="3536" stopIfTrue="1" id="{D44C37D1-A4E3-4628-9A63-4AC1C75FD922}">
            <xm:f>IF(_xlfn.XMATCH(L7,'Network Lists'!$C$11:$H$11,0)=2,1,0)</xm:f>
            <x14:dxf>
              <fill>
                <patternFill>
                  <bgColor indexed="10"/>
                </patternFill>
              </fill>
            </x14:dxf>
          </x14:cfRule>
          <xm:sqref>L7</xm:sqref>
        </x14:conditionalFormatting>
        <x14:conditionalFormatting xmlns:xm="http://schemas.microsoft.com/office/excel/2006/main">
          <x14:cfRule type="expression" priority="3537" stopIfTrue="1" id="{EF769659-A4B4-4B6F-BA79-75C4C610B422}">
            <xm:f>IF(_xlfn.XMATCH(L7,'Network Lists'!$C$11:$H$11,0)=3,1,0)</xm:f>
            <x14:dxf>
              <fill>
                <patternFill>
                  <bgColor indexed="51"/>
                </patternFill>
              </fill>
            </x14:dxf>
          </x14:cfRule>
          <xm:sqref>L7</xm:sqref>
        </x14:conditionalFormatting>
        <x14:conditionalFormatting xmlns:xm="http://schemas.microsoft.com/office/excel/2006/main">
          <x14:cfRule type="expression" priority="3538" stopIfTrue="1" id="{E0F10B21-528E-4A79-8F70-610A4D9723D2}">
            <xm:f>IF(_xlfn.XMATCH(L7,'Network Lists'!$C$11:$H$11,0)=4,1,0)</xm:f>
            <x14:dxf>
              <fill>
                <patternFill>
                  <bgColor indexed="13"/>
                </patternFill>
              </fill>
            </x14:dxf>
          </x14:cfRule>
          <xm:sqref>L7</xm:sqref>
        </x14:conditionalFormatting>
        <x14:conditionalFormatting xmlns:xm="http://schemas.microsoft.com/office/excel/2006/main">
          <x14:cfRule type="expression" priority="3539" stopIfTrue="1" id="{1BF95AA9-A6F2-44BC-91DD-4BA729A4139D}">
            <xm:f>IF(_xlfn.XMATCH(L7,'Network Lists'!$C$11:$H$11,0)=5,1,0)</xm:f>
            <x14:dxf>
              <fill>
                <patternFill>
                  <bgColor indexed="50"/>
                </patternFill>
              </fill>
            </x14:dxf>
          </x14:cfRule>
          <xm:sqref>L7</xm:sqref>
        </x14:conditionalFormatting>
        <x14:conditionalFormatting xmlns:xm="http://schemas.microsoft.com/office/excel/2006/main">
          <x14:cfRule type="expression" priority="3540" stopIfTrue="1" id="{BE2D649B-2CC8-4399-8BD1-EB26C8472203}">
            <xm:f>IF(_xlfn.XMATCH(L7,'Network Lists'!$C$11:$H$11,0)=6,1,0)</xm:f>
            <x14:dxf>
              <fill>
                <patternFill>
                  <bgColor indexed="17"/>
                </patternFill>
              </fill>
            </x14:dxf>
          </x14:cfRule>
          <xm:sqref>L7</xm:sqref>
        </x14:conditionalFormatting>
        <x14:conditionalFormatting xmlns:xm="http://schemas.microsoft.com/office/excel/2006/main">
          <x14:cfRule type="expression" priority="3541" stopIfTrue="1" id="{251BD93C-D6D4-4698-8D5F-6F5E430BF197}">
            <xm:f>IF(_xlfn.XMATCH(L8,'Network Lists'!$C$11:$H$11,0)=1,1,0)</xm:f>
            <x14:dxf>
              <fill>
                <patternFill>
                  <bgColor indexed="16"/>
                </patternFill>
              </fill>
            </x14:dxf>
          </x14:cfRule>
          <xm:sqref>L8</xm:sqref>
        </x14:conditionalFormatting>
        <x14:conditionalFormatting xmlns:xm="http://schemas.microsoft.com/office/excel/2006/main">
          <x14:cfRule type="expression" priority="3542" stopIfTrue="1" id="{8E31FBC8-7400-4AFD-B84D-E1C2AE726517}">
            <xm:f>IF(_xlfn.XMATCH(L8,'Network Lists'!$C$11:$H$11,0)=2,1,0)</xm:f>
            <x14:dxf>
              <fill>
                <patternFill>
                  <bgColor indexed="10"/>
                </patternFill>
              </fill>
            </x14:dxf>
          </x14:cfRule>
          <xm:sqref>L8</xm:sqref>
        </x14:conditionalFormatting>
        <x14:conditionalFormatting xmlns:xm="http://schemas.microsoft.com/office/excel/2006/main">
          <x14:cfRule type="expression" priority="3543" stopIfTrue="1" id="{856F8BEE-514B-45D5-A73E-35C02FC7E27C}">
            <xm:f>IF(_xlfn.XMATCH(L8,'Network Lists'!$C$11:$H$11,0)=3,1,0)</xm:f>
            <x14:dxf>
              <fill>
                <patternFill>
                  <bgColor indexed="51"/>
                </patternFill>
              </fill>
            </x14:dxf>
          </x14:cfRule>
          <xm:sqref>L8</xm:sqref>
        </x14:conditionalFormatting>
        <x14:conditionalFormatting xmlns:xm="http://schemas.microsoft.com/office/excel/2006/main">
          <x14:cfRule type="expression" priority="3544" stopIfTrue="1" id="{83F2F69F-72E2-46AC-8FE6-AA565759B929}">
            <xm:f>IF(_xlfn.XMATCH(L8,'Network Lists'!$C$11:$H$11,0)=4,1,0)</xm:f>
            <x14:dxf>
              <fill>
                <patternFill>
                  <bgColor indexed="13"/>
                </patternFill>
              </fill>
            </x14:dxf>
          </x14:cfRule>
          <xm:sqref>L8</xm:sqref>
        </x14:conditionalFormatting>
        <x14:conditionalFormatting xmlns:xm="http://schemas.microsoft.com/office/excel/2006/main">
          <x14:cfRule type="expression" priority="3545" stopIfTrue="1" id="{D3018BE8-7606-48FA-9B4A-2263FC6A27B7}">
            <xm:f>IF(_xlfn.XMATCH(L8,'Network Lists'!$C$11:$H$11,0)=5,1,0)</xm:f>
            <x14:dxf>
              <fill>
                <patternFill>
                  <bgColor indexed="50"/>
                </patternFill>
              </fill>
            </x14:dxf>
          </x14:cfRule>
          <xm:sqref>L8</xm:sqref>
        </x14:conditionalFormatting>
        <x14:conditionalFormatting xmlns:xm="http://schemas.microsoft.com/office/excel/2006/main">
          <x14:cfRule type="expression" priority="3546" stopIfTrue="1" id="{323BD65C-175A-497D-9DED-344CBBBC4C9F}">
            <xm:f>IF(_xlfn.XMATCH(L8,'Network Lists'!$C$11:$H$11,0)=6,1,0)</xm:f>
            <x14:dxf>
              <fill>
                <patternFill>
                  <bgColor indexed="17"/>
                </patternFill>
              </fill>
            </x14:dxf>
          </x14:cfRule>
          <xm:sqref>L8</xm:sqref>
        </x14:conditionalFormatting>
        <x14:conditionalFormatting xmlns:xm="http://schemas.microsoft.com/office/excel/2006/main">
          <x14:cfRule type="expression" priority="3547" stopIfTrue="1" id="{FF65790C-D7BE-4E68-B8CE-AB60E75CC956}">
            <xm:f>IF(_xlfn.XMATCH(L9,'Network Lists'!$C$11:$H$11,0)=1,1,0)</xm:f>
            <x14:dxf>
              <fill>
                <patternFill>
                  <bgColor indexed="16"/>
                </patternFill>
              </fill>
            </x14:dxf>
          </x14:cfRule>
          <xm:sqref>L9</xm:sqref>
        </x14:conditionalFormatting>
        <x14:conditionalFormatting xmlns:xm="http://schemas.microsoft.com/office/excel/2006/main">
          <x14:cfRule type="expression" priority="3548" stopIfTrue="1" id="{FC999957-AB7C-4D57-911B-D92D58187B12}">
            <xm:f>IF(_xlfn.XMATCH(L9,'Network Lists'!$C$11:$H$11,0)=2,1,0)</xm:f>
            <x14:dxf>
              <fill>
                <patternFill>
                  <bgColor indexed="10"/>
                </patternFill>
              </fill>
            </x14:dxf>
          </x14:cfRule>
          <xm:sqref>L9</xm:sqref>
        </x14:conditionalFormatting>
        <x14:conditionalFormatting xmlns:xm="http://schemas.microsoft.com/office/excel/2006/main">
          <x14:cfRule type="expression" priority="3549" stopIfTrue="1" id="{0C8B908B-59E0-4CA1-BA4F-167B5015D9B9}">
            <xm:f>IF(_xlfn.XMATCH(L9,'Network Lists'!$C$11:$H$11,0)=3,1,0)</xm:f>
            <x14:dxf>
              <fill>
                <patternFill>
                  <bgColor indexed="51"/>
                </patternFill>
              </fill>
            </x14:dxf>
          </x14:cfRule>
          <xm:sqref>L9</xm:sqref>
        </x14:conditionalFormatting>
        <x14:conditionalFormatting xmlns:xm="http://schemas.microsoft.com/office/excel/2006/main">
          <x14:cfRule type="expression" priority="3550" stopIfTrue="1" id="{BEE9DF0E-61D0-416E-B3CC-E5078351D1E7}">
            <xm:f>IF(_xlfn.XMATCH(L9,'Network Lists'!$C$11:$H$11,0)=4,1,0)</xm:f>
            <x14:dxf>
              <fill>
                <patternFill>
                  <bgColor indexed="13"/>
                </patternFill>
              </fill>
            </x14:dxf>
          </x14:cfRule>
          <xm:sqref>L9</xm:sqref>
        </x14:conditionalFormatting>
        <x14:conditionalFormatting xmlns:xm="http://schemas.microsoft.com/office/excel/2006/main">
          <x14:cfRule type="expression" priority="3551" stopIfTrue="1" id="{93A58C9A-058E-46A8-9EEA-3A32013F79B4}">
            <xm:f>IF(_xlfn.XMATCH(L9,'Network Lists'!$C$11:$H$11,0)=5,1,0)</xm:f>
            <x14:dxf>
              <fill>
                <patternFill>
                  <bgColor indexed="50"/>
                </patternFill>
              </fill>
            </x14:dxf>
          </x14:cfRule>
          <xm:sqref>L9</xm:sqref>
        </x14:conditionalFormatting>
        <x14:conditionalFormatting xmlns:xm="http://schemas.microsoft.com/office/excel/2006/main">
          <x14:cfRule type="expression" priority="3552" stopIfTrue="1" id="{FF82DCFF-B956-4553-8B8B-EA8169CEEF53}">
            <xm:f>IF(_xlfn.XMATCH(L9,'Network Lists'!$C$11:$H$11,0)=6,1,0)</xm:f>
            <x14:dxf>
              <fill>
                <patternFill>
                  <bgColor indexed="17"/>
                </patternFill>
              </fill>
            </x14:dxf>
          </x14:cfRule>
          <xm:sqref>L9</xm:sqref>
        </x14:conditionalFormatting>
        <x14:conditionalFormatting xmlns:xm="http://schemas.microsoft.com/office/excel/2006/main">
          <x14:cfRule type="expression" priority="3553" stopIfTrue="1" id="{CAA572AB-5A81-436C-8A98-F025658C05A2}">
            <xm:f>IF(_xlfn.XMATCH(L10,'Network Lists'!$C$11:$H$11,0)=1,1,0)</xm:f>
            <x14:dxf>
              <fill>
                <patternFill>
                  <bgColor indexed="16"/>
                </patternFill>
              </fill>
            </x14:dxf>
          </x14:cfRule>
          <xm:sqref>L10</xm:sqref>
        </x14:conditionalFormatting>
        <x14:conditionalFormatting xmlns:xm="http://schemas.microsoft.com/office/excel/2006/main">
          <x14:cfRule type="expression" priority="3554" stopIfTrue="1" id="{30B6BCB0-ABB8-4CE7-B64F-09FBDA314AA8}">
            <xm:f>IF(_xlfn.XMATCH(L10,'Network Lists'!$C$11:$H$11,0)=2,1,0)</xm:f>
            <x14:dxf>
              <fill>
                <patternFill>
                  <bgColor indexed="10"/>
                </patternFill>
              </fill>
            </x14:dxf>
          </x14:cfRule>
          <xm:sqref>L10</xm:sqref>
        </x14:conditionalFormatting>
        <x14:conditionalFormatting xmlns:xm="http://schemas.microsoft.com/office/excel/2006/main">
          <x14:cfRule type="expression" priority="3555" stopIfTrue="1" id="{7DFFF91E-8250-4FCC-883B-CF0FA6ACE963}">
            <xm:f>IF(_xlfn.XMATCH(L10,'Network Lists'!$C$11:$H$11,0)=3,1,0)</xm:f>
            <x14:dxf>
              <fill>
                <patternFill>
                  <bgColor indexed="51"/>
                </patternFill>
              </fill>
            </x14:dxf>
          </x14:cfRule>
          <xm:sqref>L10</xm:sqref>
        </x14:conditionalFormatting>
        <x14:conditionalFormatting xmlns:xm="http://schemas.microsoft.com/office/excel/2006/main">
          <x14:cfRule type="expression" priority="3556" stopIfTrue="1" id="{E2688665-2CE3-40ED-A875-A1485BEA6F3F}">
            <xm:f>IF(_xlfn.XMATCH(L10,'Network Lists'!$C$11:$H$11,0)=4,1,0)</xm:f>
            <x14:dxf>
              <fill>
                <patternFill>
                  <bgColor indexed="13"/>
                </patternFill>
              </fill>
            </x14:dxf>
          </x14:cfRule>
          <xm:sqref>L10</xm:sqref>
        </x14:conditionalFormatting>
        <x14:conditionalFormatting xmlns:xm="http://schemas.microsoft.com/office/excel/2006/main">
          <x14:cfRule type="expression" priority="3557" stopIfTrue="1" id="{FE95125F-8EDD-4464-9F84-17083DC561AC}">
            <xm:f>IF(_xlfn.XMATCH(L10,'Network Lists'!$C$11:$H$11,0)=5,1,0)</xm:f>
            <x14:dxf>
              <fill>
                <patternFill>
                  <bgColor indexed="50"/>
                </patternFill>
              </fill>
            </x14:dxf>
          </x14:cfRule>
          <xm:sqref>L10</xm:sqref>
        </x14:conditionalFormatting>
        <x14:conditionalFormatting xmlns:xm="http://schemas.microsoft.com/office/excel/2006/main">
          <x14:cfRule type="expression" priority="3558" stopIfTrue="1" id="{7C3F54A7-1C08-4F7E-9A09-566179441E70}">
            <xm:f>IF(_xlfn.XMATCH(L10,'Network Lists'!$C$11:$H$11,0)=6,1,0)</xm:f>
            <x14:dxf>
              <fill>
                <patternFill>
                  <bgColor indexed="17"/>
                </patternFill>
              </fill>
            </x14:dxf>
          </x14:cfRule>
          <xm:sqref>L10</xm:sqref>
        </x14:conditionalFormatting>
        <x14:conditionalFormatting xmlns:xm="http://schemas.microsoft.com/office/excel/2006/main">
          <x14:cfRule type="expression" priority="3559" stopIfTrue="1" id="{82CEECDE-6B94-4A5D-9AAC-7ECBD82C8AE3}">
            <xm:f>IF(_xlfn.XMATCH(L11,'Network Lists'!$C$11:$H$11,0)=1,1,0)</xm:f>
            <x14:dxf>
              <fill>
                <patternFill>
                  <bgColor indexed="16"/>
                </patternFill>
              </fill>
            </x14:dxf>
          </x14:cfRule>
          <xm:sqref>L11</xm:sqref>
        </x14:conditionalFormatting>
        <x14:conditionalFormatting xmlns:xm="http://schemas.microsoft.com/office/excel/2006/main">
          <x14:cfRule type="expression" priority="3560" stopIfTrue="1" id="{8B3F8FFA-B8CE-49FC-B35B-273222B0CF4D}">
            <xm:f>IF(_xlfn.XMATCH(L11,'Network Lists'!$C$11:$H$11,0)=2,1,0)</xm:f>
            <x14:dxf>
              <fill>
                <patternFill>
                  <bgColor indexed="10"/>
                </patternFill>
              </fill>
            </x14:dxf>
          </x14:cfRule>
          <xm:sqref>L11</xm:sqref>
        </x14:conditionalFormatting>
        <x14:conditionalFormatting xmlns:xm="http://schemas.microsoft.com/office/excel/2006/main">
          <x14:cfRule type="expression" priority="3561" stopIfTrue="1" id="{7D01FC92-58B4-47CF-A984-B94062FC46F0}">
            <xm:f>IF(_xlfn.XMATCH(L11,'Network Lists'!$C$11:$H$11,0)=3,1,0)</xm:f>
            <x14:dxf>
              <fill>
                <patternFill>
                  <bgColor indexed="51"/>
                </patternFill>
              </fill>
            </x14:dxf>
          </x14:cfRule>
          <xm:sqref>L11</xm:sqref>
        </x14:conditionalFormatting>
        <x14:conditionalFormatting xmlns:xm="http://schemas.microsoft.com/office/excel/2006/main">
          <x14:cfRule type="expression" priority="3562" stopIfTrue="1" id="{74ECD831-5870-4E7E-9716-790BED74D37A}">
            <xm:f>IF(_xlfn.XMATCH(L11,'Network Lists'!$C$11:$H$11,0)=4,1,0)</xm:f>
            <x14:dxf>
              <fill>
                <patternFill>
                  <bgColor indexed="13"/>
                </patternFill>
              </fill>
            </x14:dxf>
          </x14:cfRule>
          <xm:sqref>L11</xm:sqref>
        </x14:conditionalFormatting>
        <x14:conditionalFormatting xmlns:xm="http://schemas.microsoft.com/office/excel/2006/main">
          <x14:cfRule type="expression" priority="3563" stopIfTrue="1" id="{A5411309-0C64-4313-A1C5-BEAFE8B15EB7}">
            <xm:f>IF(_xlfn.XMATCH(L11,'Network Lists'!$C$11:$H$11,0)=5,1,0)</xm:f>
            <x14:dxf>
              <fill>
                <patternFill>
                  <bgColor indexed="50"/>
                </patternFill>
              </fill>
            </x14:dxf>
          </x14:cfRule>
          <xm:sqref>L11</xm:sqref>
        </x14:conditionalFormatting>
        <x14:conditionalFormatting xmlns:xm="http://schemas.microsoft.com/office/excel/2006/main">
          <x14:cfRule type="expression" priority="3564" stopIfTrue="1" id="{6E0EFED2-9D42-43A0-92AD-C83AB5068D2C}">
            <xm:f>IF(_xlfn.XMATCH(L11,'Network Lists'!$C$11:$H$11,0)=6,1,0)</xm:f>
            <x14:dxf>
              <fill>
                <patternFill>
                  <bgColor indexed="17"/>
                </patternFill>
              </fill>
            </x14:dxf>
          </x14:cfRule>
          <xm:sqref>L11</xm:sqref>
        </x14:conditionalFormatting>
        <x14:conditionalFormatting xmlns:xm="http://schemas.microsoft.com/office/excel/2006/main">
          <x14:cfRule type="expression" priority="3565" stopIfTrue="1" id="{EAF070D0-31BA-466B-AC7D-3D321F93BDCD}">
            <xm:f>IF(_xlfn.XMATCH(L12,'Network Lists'!$C$11:$H$11,0)=1,1,0)</xm:f>
            <x14:dxf>
              <fill>
                <patternFill>
                  <bgColor indexed="16"/>
                </patternFill>
              </fill>
            </x14:dxf>
          </x14:cfRule>
          <xm:sqref>L12</xm:sqref>
        </x14:conditionalFormatting>
        <x14:conditionalFormatting xmlns:xm="http://schemas.microsoft.com/office/excel/2006/main">
          <x14:cfRule type="expression" priority="3566" stopIfTrue="1" id="{24A50AE1-861C-4C03-8026-3F89F50E37EE}">
            <xm:f>IF(_xlfn.XMATCH(L12,'Network Lists'!$C$11:$H$11,0)=2,1,0)</xm:f>
            <x14:dxf>
              <fill>
                <patternFill>
                  <bgColor indexed="10"/>
                </patternFill>
              </fill>
            </x14:dxf>
          </x14:cfRule>
          <xm:sqref>L12</xm:sqref>
        </x14:conditionalFormatting>
        <x14:conditionalFormatting xmlns:xm="http://schemas.microsoft.com/office/excel/2006/main">
          <x14:cfRule type="expression" priority="3567" stopIfTrue="1" id="{D20D0278-0F61-4C0A-8F14-6A3C914D1E21}">
            <xm:f>IF(_xlfn.XMATCH(L12,'Network Lists'!$C$11:$H$11,0)=3,1,0)</xm:f>
            <x14:dxf>
              <fill>
                <patternFill>
                  <bgColor indexed="51"/>
                </patternFill>
              </fill>
            </x14:dxf>
          </x14:cfRule>
          <xm:sqref>L12</xm:sqref>
        </x14:conditionalFormatting>
        <x14:conditionalFormatting xmlns:xm="http://schemas.microsoft.com/office/excel/2006/main">
          <x14:cfRule type="expression" priority="3568" stopIfTrue="1" id="{1BF9867D-0F3E-48CA-8622-02FF3B8DD588}">
            <xm:f>IF(_xlfn.XMATCH(L12,'Network Lists'!$C$11:$H$11,0)=4,1,0)</xm:f>
            <x14:dxf>
              <fill>
                <patternFill>
                  <bgColor indexed="13"/>
                </patternFill>
              </fill>
            </x14:dxf>
          </x14:cfRule>
          <xm:sqref>L12</xm:sqref>
        </x14:conditionalFormatting>
        <x14:conditionalFormatting xmlns:xm="http://schemas.microsoft.com/office/excel/2006/main">
          <x14:cfRule type="expression" priority="3569" stopIfTrue="1" id="{642DB40C-852A-4A74-B39F-549D35DD6E17}">
            <xm:f>IF(_xlfn.XMATCH(L12,'Network Lists'!$C$11:$H$11,0)=5,1,0)</xm:f>
            <x14:dxf>
              <fill>
                <patternFill>
                  <bgColor indexed="50"/>
                </patternFill>
              </fill>
            </x14:dxf>
          </x14:cfRule>
          <xm:sqref>L12</xm:sqref>
        </x14:conditionalFormatting>
        <x14:conditionalFormatting xmlns:xm="http://schemas.microsoft.com/office/excel/2006/main">
          <x14:cfRule type="expression" priority="3570" stopIfTrue="1" id="{6EC0AFBF-CB4D-476D-83B2-3432B17FF213}">
            <xm:f>IF(_xlfn.XMATCH(L12,'Network Lists'!$C$11:$H$11,0)=6,1,0)</xm:f>
            <x14:dxf>
              <fill>
                <patternFill>
                  <bgColor indexed="17"/>
                </patternFill>
              </fill>
            </x14:dxf>
          </x14:cfRule>
          <xm:sqref>L12</xm:sqref>
        </x14:conditionalFormatting>
        <x14:conditionalFormatting xmlns:xm="http://schemas.microsoft.com/office/excel/2006/main">
          <x14:cfRule type="expression" priority="3571" stopIfTrue="1" id="{2CBEF22F-CCF5-4C91-B7BC-8F135AD448BC}">
            <xm:f>IF(_xlfn.XMATCH(L13,'Network Lists'!$C$11:$H$11,0)=1,1,0)</xm:f>
            <x14:dxf>
              <fill>
                <patternFill>
                  <bgColor indexed="16"/>
                </patternFill>
              </fill>
            </x14:dxf>
          </x14:cfRule>
          <xm:sqref>L13</xm:sqref>
        </x14:conditionalFormatting>
        <x14:conditionalFormatting xmlns:xm="http://schemas.microsoft.com/office/excel/2006/main">
          <x14:cfRule type="expression" priority="3572" stopIfTrue="1" id="{A59CAFBF-8C31-4DC0-8F08-C5AA1DA17680}">
            <xm:f>IF(_xlfn.XMATCH(L13,'Network Lists'!$C$11:$H$11,0)=2,1,0)</xm:f>
            <x14:dxf>
              <fill>
                <patternFill>
                  <bgColor indexed="10"/>
                </patternFill>
              </fill>
            </x14:dxf>
          </x14:cfRule>
          <xm:sqref>L13</xm:sqref>
        </x14:conditionalFormatting>
        <x14:conditionalFormatting xmlns:xm="http://schemas.microsoft.com/office/excel/2006/main">
          <x14:cfRule type="expression" priority="3573" stopIfTrue="1" id="{3FFACFCC-5DFF-4A87-972C-B2AFF71D0FAD}">
            <xm:f>IF(_xlfn.XMATCH(L13,'Network Lists'!$C$11:$H$11,0)=3,1,0)</xm:f>
            <x14:dxf>
              <fill>
                <patternFill>
                  <bgColor indexed="51"/>
                </patternFill>
              </fill>
            </x14:dxf>
          </x14:cfRule>
          <xm:sqref>L13</xm:sqref>
        </x14:conditionalFormatting>
        <x14:conditionalFormatting xmlns:xm="http://schemas.microsoft.com/office/excel/2006/main">
          <x14:cfRule type="expression" priority="3574" stopIfTrue="1" id="{1AE020B4-530F-4241-B240-C3AD84D71DE1}">
            <xm:f>IF(_xlfn.XMATCH(L13,'Network Lists'!$C$11:$H$11,0)=4,1,0)</xm:f>
            <x14:dxf>
              <fill>
                <patternFill>
                  <bgColor indexed="13"/>
                </patternFill>
              </fill>
            </x14:dxf>
          </x14:cfRule>
          <xm:sqref>L13</xm:sqref>
        </x14:conditionalFormatting>
        <x14:conditionalFormatting xmlns:xm="http://schemas.microsoft.com/office/excel/2006/main">
          <x14:cfRule type="expression" priority="3575" stopIfTrue="1" id="{71F2BCCF-890F-45F8-91FA-B2C429BAA3F0}">
            <xm:f>IF(_xlfn.XMATCH(L13,'Network Lists'!$C$11:$H$11,0)=5,1,0)</xm:f>
            <x14:dxf>
              <fill>
                <patternFill>
                  <bgColor indexed="50"/>
                </patternFill>
              </fill>
            </x14:dxf>
          </x14:cfRule>
          <xm:sqref>L13</xm:sqref>
        </x14:conditionalFormatting>
        <x14:conditionalFormatting xmlns:xm="http://schemas.microsoft.com/office/excel/2006/main">
          <x14:cfRule type="expression" priority="3576" stopIfTrue="1" id="{0B48B9BC-AD34-46BE-B148-3198EF5BC636}">
            <xm:f>IF(_xlfn.XMATCH(L13,'Network Lists'!$C$11:$H$11,0)=6,1,0)</xm:f>
            <x14:dxf>
              <fill>
                <patternFill>
                  <bgColor indexed="17"/>
                </patternFill>
              </fill>
            </x14:dxf>
          </x14:cfRule>
          <xm:sqref>L13</xm:sqref>
        </x14:conditionalFormatting>
        <x14:conditionalFormatting xmlns:xm="http://schemas.microsoft.com/office/excel/2006/main">
          <x14:cfRule type="expression" priority="3577" stopIfTrue="1" id="{A097B8F5-7A1C-4999-9CAB-53E4B441D57F}">
            <xm:f>IF(_xlfn.XMATCH(L14,'Network Lists'!$C$11:$H$11,0)=1,1,0)</xm:f>
            <x14:dxf>
              <fill>
                <patternFill>
                  <bgColor indexed="16"/>
                </patternFill>
              </fill>
            </x14:dxf>
          </x14:cfRule>
          <xm:sqref>L14</xm:sqref>
        </x14:conditionalFormatting>
        <x14:conditionalFormatting xmlns:xm="http://schemas.microsoft.com/office/excel/2006/main">
          <x14:cfRule type="expression" priority="3578" stopIfTrue="1" id="{19DD5B4E-B55F-4736-98A3-4D7B48699DF1}">
            <xm:f>IF(_xlfn.XMATCH(L14,'Network Lists'!$C$11:$H$11,0)=2,1,0)</xm:f>
            <x14:dxf>
              <fill>
                <patternFill>
                  <bgColor indexed="10"/>
                </patternFill>
              </fill>
            </x14:dxf>
          </x14:cfRule>
          <xm:sqref>L14</xm:sqref>
        </x14:conditionalFormatting>
        <x14:conditionalFormatting xmlns:xm="http://schemas.microsoft.com/office/excel/2006/main">
          <x14:cfRule type="expression" priority="3579" stopIfTrue="1" id="{5085ED38-D62C-4421-BBF8-30476851B239}">
            <xm:f>IF(_xlfn.XMATCH(L14,'Network Lists'!$C$11:$H$11,0)=3,1,0)</xm:f>
            <x14:dxf>
              <fill>
                <patternFill>
                  <bgColor indexed="51"/>
                </patternFill>
              </fill>
            </x14:dxf>
          </x14:cfRule>
          <xm:sqref>L14</xm:sqref>
        </x14:conditionalFormatting>
        <x14:conditionalFormatting xmlns:xm="http://schemas.microsoft.com/office/excel/2006/main">
          <x14:cfRule type="expression" priority="3580" stopIfTrue="1" id="{B93DD978-5E76-4EA2-9499-CE7C490625A1}">
            <xm:f>IF(_xlfn.XMATCH(L14,'Network Lists'!$C$11:$H$11,0)=4,1,0)</xm:f>
            <x14:dxf>
              <fill>
                <patternFill>
                  <bgColor indexed="13"/>
                </patternFill>
              </fill>
            </x14:dxf>
          </x14:cfRule>
          <xm:sqref>L14</xm:sqref>
        </x14:conditionalFormatting>
        <x14:conditionalFormatting xmlns:xm="http://schemas.microsoft.com/office/excel/2006/main">
          <x14:cfRule type="expression" priority="3581" stopIfTrue="1" id="{4DCA71FC-8114-477F-9FDF-70700B2FDBBE}">
            <xm:f>IF(_xlfn.XMATCH(L14,'Network Lists'!$C$11:$H$11,0)=5,1,0)</xm:f>
            <x14:dxf>
              <fill>
                <patternFill>
                  <bgColor indexed="50"/>
                </patternFill>
              </fill>
            </x14:dxf>
          </x14:cfRule>
          <xm:sqref>L14</xm:sqref>
        </x14:conditionalFormatting>
        <x14:conditionalFormatting xmlns:xm="http://schemas.microsoft.com/office/excel/2006/main">
          <x14:cfRule type="expression" priority="3582" stopIfTrue="1" id="{E48655C8-7038-498F-9B5A-810030E3B146}">
            <xm:f>IF(_xlfn.XMATCH(L14,'Network Lists'!$C$11:$H$11,0)=6,1,0)</xm:f>
            <x14:dxf>
              <fill>
                <patternFill>
                  <bgColor indexed="17"/>
                </patternFill>
              </fill>
            </x14:dxf>
          </x14:cfRule>
          <xm:sqref>L14</xm:sqref>
        </x14:conditionalFormatting>
        <x14:conditionalFormatting xmlns:xm="http://schemas.microsoft.com/office/excel/2006/main">
          <x14:cfRule type="expression" priority="3583" stopIfTrue="1" id="{F2D87CE3-BE3D-459B-9161-F917D84E6801}">
            <xm:f>IF(_xlfn.XMATCH(L15,'Network Lists'!$C$11:$H$11,0)=1,1,0)</xm:f>
            <x14:dxf>
              <fill>
                <patternFill>
                  <bgColor indexed="16"/>
                </patternFill>
              </fill>
            </x14:dxf>
          </x14:cfRule>
          <xm:sqref>L15</xm:sqref>
        </x14:conditionalFormatting>
        <x14:conditionalFormatting xmlns:xm="http://schemas.microsoft.com/office/excel/2006/main">
          <x14:cfRule type="expression" priority="3584" stopIfTrue="1" id="{9CDBD1A3-9E8F-41DB-9A95-4385986B2D72}">
            <xm:f>IF(_xlfn.XMATCH(L15,'Network Lists'!$C$11:$H$11,0)=2,1,0)</xm:f>
            <x14:dxf>
              <fill>
                <patternFill>
                  <bgColor indexed="10"/>
                </patternFill>
              </fill>
            </x14:dxf>
          </x14:cfRule>
          <xm:sqref>L15</xm:sqref>
        </x14:conditionalFormatting>
        <x14:conditionalFormatting xmlns:xm="http://schemas.microsoft.com/office/excel/2006/main">
          <x14:cfRule type="expression" priority="3585" stopIfTrue="1" id="{753277F9-0A60-4791-90A3-9F086F2FB976}">
            <xm:f>IF(_xlfn.XMATCH(L15,'Network Lists'!$C$11:$H$11,0)=3,1,0)</xm:f>
            <x14:dxf>
              <fill>
                <patternFill>
                  <bgColor indexed="51"/>
                </patternFill>
              </fill>
            </x14:dxf>
          </x14:cfRule>
          <xm:sqref>L15</xm:sqref>
        </x14:conditionalFormatting>
        <x14:conditionalFormatting xmlns:xm="http://schemas.microsoft.com/office/excel/2006/main">
          <x14:cfRule type="expression" priority="3586" stopIfTrue="1" id="{EC4913DD-A2F6-4B36-9E4E-6C1FC67BFBFC}">
            <xm:f>IF(_xlfn.XMATCH(L15,'Network Lists'!$C$11:$H$11,0)=4,1,0)</xm:f>
            <x14:dxf>
              <fill>
                <patternFill>
                  <bgColor indexed="13"/>
                </patternFill>
              </fill>
            </x14:dxf>
          </x14:cfRule>
          <xm:sqref>L15</xm:sqref>
        </x14:conditionalFormatting>
        <x14:conditionalFormatting xmlns:xm="http://schemas.microsoft.com/office/excel/2006/main">
          <x14:cfRule type="expression" priority="3587" stopIfTrue="1" id="{DFB4E8AC-68AE-4D10-B884-62B94710255E}">
            <xm:f>IF(_xlfn.XMATCH(L15,'Network Lists'!$C$11:$H$11,0)=5,1,0)</xm:f>
            <x14:dxf>
              <fill>
                <patternFill>
                  <bgColor indexed="50"/>
                </patternFill>
              </fill>
            </x14:dxf>
          </x14:cfRule>
          <xm:sqref>L15</xm:sqref>
        </x14:conditionalFormatting>
        <x14:conditionalFormatting xmlns:xm="http://schemas.microsoft.com/office/excel/2006/main">
          <x14:cfRule type="expression" priority="3588" stopIfTrue="1" id="{517E7A71-95CF-4CCF-8C1B-79DEB0442E68}">
            <xm:f>IF(_xlfn.XMATCH(L15,'Network Lists'!$C$11:$H$11,0)=6,1,0)</xm:f>
            <x14:dxf>
              <fill>
                <patternFill>
                  <bgColor indexed="17"/>
                </patternFill>
              </fill>
            </x14:dxf>
          </x14:cfRule>
          <xm:sqref>L15</xm:sqref>
        </x14:conditionalFormatting>
        <x14:conditionalFormatting xmlns:xm="http://schemas.microsoft.com/office/excel/2006/main">
          <x14:cfRule type="expression" priority="3589" stopIfTrue="1" id="{25F057BD-7CFD-471F-9795-6431C2084134}">
            <xm:f>IF(_xlfn.XMATCH(L16,'Network Lists'!$C$11:$H$11,0)=1,1,0)</xm:f>
            <x14:dxf>
              <fill>
                <patternFill>
                  <bgColor indexed="16"/>
                </patternFill>
              </fill>
            </x14:dxf>
          </x14:cfRule>
          <xm:sqref>L16</xm:sqref>
        </x14:conditionalFormatting>
        <x14:conditionalFormatting xmlns:xm="http://schemas.microsoft.com/office/excel/2006/main">
          <x14:cfRule type="expression" priority="3590" stopIfTrue="1" id="{38BCA920-3665-4F17-9FDD-435A7AE03B9F}">
            <xm:f>IF(_xlfn.XMATCH(L16,'Network Lists'!$C$11:$H$11,0)=2,1,0)</xm:f>
            <x14:dxf>
              <fill>
                <patternFill>
                  <bgColor indexed="10"/>
                </patternFill>
              </fill>
            </x14:dxf>
          </x14:cfRule>
          <xm:sqref>L16</xm:sqref>
        </x14:conditionalFormatting>
        <x14:conditionalFormatting xmlns:xm="http://schemas.microsoft.com/office/excel/2006/main">
          <x14:cfRule type="expression" priority="3591" stopIfTrue="1" id="{06CB73EF-AABB-467A-90FA-365F6FE9D6F5}">
            <xm:f>IF(_xlfn.XMATCH(L16,'Network Lists'!$C$11:$H$11,0)=3,1,0)</xm:f>
            <x14:dxf>
              <fill>
                <patternFill>
                  <bgColor indexed="51"/>
                </patternFill>
              </fill>
            </x14:dxf>
          </x14:cfRule>
          <xm:sqref>L16</xm:sqref>
        </x14:conditionalFormatting>
        <x14:conditionalFormatting xmlns:xm="http://schemas.microsoft.com/office/excel/2006/main">
          <x14:cfRule type="expression" priority="3592" stopIfTrue="1" id="{F291BEA7-873D-46AB-BE16-B0CF28C1946D}">
            <xm:f>IF(_xlfn.XMATCH(L16,'Network Lists'!$C$11:$H$11,0)=4,1,0)</xm:f>
            <x14:dxf>
              <fill>
                <patternFill>
                  <bgColor indexed="13"/>
                </patternFill>
              </fill>
            </x14:dxf>
          </x14:cfRule>
          <xm:sqref>L16</xm:sqref>
        </x14:conditionalFormatting>
        <x14:conditionalFormatting xmlns:xm="http://schemas.microsoft.com/office/excel/2006/main">
          <x14:cfRule type="expression" priority="3593" stopIfTrue="1" id="{D8D52CAA-B3E8-4A38-B447-5B8E4BCFFD11}">
            <xm:f>IF(_xlfn.XMATCH(L16,'Network Lists'!$C$11:$H$11,0)=5,1,0)</xm:f>
            <x14:dxf>
              <fill>
                <patternFill>
                  <bgColor indexed="50"/>
                </patternFill>
              </fill>
            </x14:dxf>
          </x14:cfRule>
          <xm:sqref>L16</xm:sqref>
        </x14:conditionalFormatting>
        <x14:conditionalFormatting xmlns:xm="http://schemas.microsoft.com/office/excel/2006/main">
          <x14:cfRule type="expression" priority="3594" stopIfTrue="1" id="{075DE969-3D2A-4686-8C33-F051BDF6B8AA}">
            <xm:f>IF(_xlfn.XMATCH(L16,'Network Lists'!$C$11:$H$11,0)=6,1,0)</xm:f>
            <x14:dxf>
              <fill>
                <patternFill>
                  <bgColor indexed="17"/>
                </patternFill>
              </fill>
            </x14:dxf>
          </x14:cfRule>
          <xm:sqref>L16</xm:sqref>
        </x14:conditionalFormatting>
        <x14:conditionalFormatting xmlns:xm="http://schemas.microsoft.com/office/excel/2006/main">
          <x14:cfRule type="expression" priority="3595" stopIfTrue="1" id="{45C68D9A-1B7A-4B5B-AD5F-118ED0EEFA83}">
            <xm:f>IF(_xlfn.XMATCH(L17,'Network Lists'!$C$11:$H$11,0)=1,1,0)</xm:f>
            <x14:dxf>
              <fill>
                <patternFill>
                  <bgColor indexed="16"/>
                </patternFill>
              </fill>
            </x14:dxf>
          </x14:cfRule>
          <xm:sqref>L17</xm:sqref>
        </x14:conditionalFormatting>
        <x14:conditionalFormatting xmlns:xm="http://schemas.microsoft.com/office/excel/2006/main">
          <x14:cfRule type="expression" priority="3596" stopIfTrue="1" id="{AFF91B30-F468-4670-9B87-C8E5FCAF47BB}">
            <xm:f>IF(_xlfn.XMATCH(L17,'Network Lists'!$C$11:$H$11,0)=2,1,0)</xm:f>
            <x14:dxf>
              <fill>
                <patternFill>
                  <bgColor indexed="10"/>
                </patternFill>
              </fill>
            </x14:dxf>
          </x14:cfRule>
          <xm:sqref>L17</xm:sqref>
        </x14:conditionalFormatting>
        <x14:conditionalFormatting xmlns:xm="http://schemas.microsoft.com/office/excel/2006/main">
          <x14:cfRule type="expression" priority="3597" stopIfTrue="1" id="{19CFC089-FCC1-4EEC-8439-B7D042F334FC}">
            <xm:f>IF(_xlfn.XMATCH(L17,'Network Lists'!$C$11:$H$11,0)=3,1,0)</xm:f>
            <x14:dxf>
              <fill>
                <patternFill>
                  <bgColor indexed="51"/>
                </patternFill>
              </fill>
            </x14:dxf>
          </x14:cfRule>
          <xm:sqref>L17</xm:sqref>
        </x14:conditionalFormatting>
        <x14:conditionalFormatting xmlns:xm="http://schemas.microsoft.com/office/excel/2006/main">
          <x14:cfRule type="expression" priority="3598" stopIfTrue="1" id="{98C4051A-793B-4F69-9292-1773850B1B8B}">
            <xm:f>IF(_xlfn.XMATCH(L17,'Network Lists'!$C$11:$H$11,0)=4,1,0)</xm:f>
            <x14:dxf>
              <fill>
                <patternFill>
                  <bgColor indexed="13"/>
                </patternFill>
              </fill>
            </x14:dxf>
          </x14:cfRule>
          <xm:sqref>L17</xm:sqref>
        </x14:conditionalFormatting>
        <x14:conditionalFormatting xmlns:xm="http://schemas.microsoft.com/office/excel/2006/main">
          <x14:cfRule type="expression" priority="3599" stopIfTrue="1" id="{D7F9EB96-A0F4-4948-9452-30AA21A74798}">
            <xm:f>IF(_xlfn.XMATCH(L17,'Network Lists'!$C$11:$H$11,0)=5,1,0)</xm:f>
            <x14:dxf>
              <fill>
                <patternFill>
                  <bgColor indexed="50"/>
                </patternFill>
              </fill>
            </x14:dxf>
          </x14:cfRule>
          <xm:sqref>L17</xm:sqref>
        </x14:conditionalFormatting>
        <x14:conditionalFormatting xmlns:xm="http://schemas.microsoft.com/office/excel/2006/main">
          <x14:cfRule type="expression" priority="3600" stopIfTrue="1" id="{88E7F8BB-F607-4ECB-816F-C4123C553F3E}">
            <xm:f>IF(_xlfn.XMATCH(L17,'Network Lists'!$C$11:$H$11,0)=6,1,0)</xm:f>
            <x14:dxf>
              <fill>
                <patternFill>
                  <bgColor indexed="17"/>
                </patternFill>
              </fill>
            </x14:dxf>
          </x14:cfRule>
          <xm:sqref>L17</xm:sqref>
        </x14:conditionalFormatting>
        <x14:conditionalFormatting xmlns:xm="http://schemas.microsoft.com/office/excel/2006/main">
          <x14:cfRule type="expression" priority="3601" stopIfTrue="1" id="{1EB5748C-41C8-45A3-850F-E5F0BAEEFAEF}">
            <xm:f>IF(_xlfn.XMATCH(M3,'Network Lists'!$C$12:$H$12,0)=1,1,0)</xm:f>
            <x14:dxf>
              <fill>
                <patternFill>
                  <bgColor indexed="16"/>
                </patternFill>
              </fill>
            </x14:dxf>
          </x14:cfRule>
          <xm:sqref>M3</xm:sqref>
        </x14:conditionalFormatting>
        <x14:conditionalFormatting xmlns:xm="http://schemas.microsoft.com/office/excel/2006/main">
          <x14:cfRule type="expression" priority="3602" stopIfTrue="1" id="{CBC8162B-3B18-4EEC-AADA-7AB1F520D99D}">
            <xm:f>IF(_xlfn.XMATCH(M3,'Network Lists'!$C$12:$H$12,0)=2,1,0)</xm:f>
            <x14:dxf>
              <fill>
                <patternFill>
                  <bgColor indexed="10"/>
                </patternFill>
              </fill>
            </x14:dxf>
          </x14:cfRule>
          <xm:sqref>M3</xm:sqref>
        </x14:conditionalFormatting>
        <x14:conditionalFormatting xmlns:xm="http://schemas.microsoft.com/office/excel/2006/main">
          <x14:cfRule type="expression" priority="3603" stopIfTrue="1" id="{BFE92E18-62DE-41CC-9E1C-EF6806BB3352}">
            <xm:f>IF(_xlfn.XMATCH(M3,'Network Lists'!$C$12:$H$12,0)=3,1,0)</xm:f>
            <x14:dxf>
              <fill>
                <patternFill>
                  <bgColor indexed="51"/>
                </patternFill>
              </fill>
            </x14:dxf>
          </x14:cfRule>
          <xm:sqref>M3</xm:sqref>
        </x14:conditionalFormatting>
        <x14:conditionalFormatting xmlns:xm="http://schemas.microsoft.com/office/excel/2006/main">
          <x14:cfRule type="expression" priority="3604" stopIfTrue="1" id="{39D26BDC-86DD-46B8-9D03-AB0CF249E57A}">
            <xm:f>IF(_xlfn.XMATCH(M3,'Network Lists'!$C$12:$H$12,0)=4,1,0)</xm:f>
            <x14:dxf>
              <fill>
                <patternFill>
                  <bgColor indexed="13"/>
                </patternFill>
              </fill>
            </x14:dxf>
          </x14:cfRule>
          <xm:sqref>M3</xm:sqref>
        </x14:conditionalFormatting>
        <x14:conditionalFormatting xmlns:xm="http://schemas.microsoft.com/office/excel/2006/main">
          <x14:cfRule type="expression" priority="3605" stopIfTrue="1" id="{4516A2A5-39BF-40B6-B0AE-ACA65B3E6D66}">
            <xm:f>IF(_xlfn.XMATCH(M3,'Network Lists'!$C$12:$H$12,0)=5,1,0)</xm:f>
            <x14:dxf>
              <fill>
                <patternFill>
                  <bgColor indexed="50"/>
                </patternFill>
              </fill>
            </x14:dxf>
          </x14:cfRule>
          <xm:sqref>M3</xm:sqref>
        </x14:conditionalFormatting>
        <x14:conditionalFormatting xmlns:xm="http://schemas.microsoft.com/office/excel/2006/main">
          <x14:cfRule type="expression" priority="3606" stopIfTrue="1" id="{9CF7A42A-DF4A-4C39-BD6B-18509C504AD9}">
            <xm:f>IF(_xlfn.XMATCH(M3,'Network Lists'!$C$12:$H$12,0)=6,1,0)</xm:f>
            <x14:dxf>
              <fill>
                <patternFill>
                  <bgColor indexed="17"/>
                </patternFill>
              </fill>
            </x14:dxf>
          </x14:cfRule>
          <xm:sqref>M3</xm:sqref>
        </x14:conditionalFormatting>
        <x14:conditionalFormatting xmlns:xm="http://schemas.microsoft.com/office/excel/2006/main">
          <x14:cfRule type="expression" priority="3607" stopIfTrue="1" id="{60D0F817-2D97-4C8E-A752-E4B3E4C921BF}">
            <xm:f>IF(_xlfn.XMATCH(M4,'Network Lists'!$C$12:$H$12,0)=1,1,0)</xm:f>
            <x14:dxf>
              <fill>
                <patternFill>
                  <bgColor indexed="16"/>
                </patternFill>
              </fill>
            </x14:dxf>
          </x14:cfRule>
          <xm:sqref>M4</xm:sqref>
        </x14:conditionalFormatting>
        <x14:conditionalFormatting xmlns:xm="http://schemas.microsoft.com/office/excel/2006/main">
          <x14:cfRule type="expression" priority="3608" stopIfTrue="1" id="{44823C6F-10B4-4091-9E7F-D88AE08F0B88}">
            <xm:f>IF(_xlfn.XMATCH(M4,'Network Lists'!$C$12:$H$12,0)=2,1,0)</xm:f>
            <x14:dxf>
              <fill>
                <patternFill>
                  <bgColor indexed="10"/>
                </patternFill>
              </fill>
            </x14:dxf>
          </x14:cfRule>
          <xm:sqref>M4</xm:sqref>
        </x14:conditionalFormatting>
        <x14:conditionalFormatting xmlns:xm="http://schemas.microsoft.com/office/excel/2006/main">
          <x14:cfRule type="expression" priority="3609" stopIfTrue="1" id="{0D0AE5E3-07D4-427B-A4D3-9F0BA7406DC3}">
            <xm:f>IF(_xlfn.XMATCH(M4,'Network Lists'!$C$12:$H$12,0)=3,1,0)</xm:f>
            <x14:dxf>
              <fill>
                <patternFill>
                  <bgColor indexed="51"/>
                </patternFill>
              </fill>
            </x14:dxf>
          </x14:cfRule>
          <xm:sqref>M4</xm:sqref>
        </x14:conditionalFormatting>
        <x14:conditionalFormatting xmlns:xm="http://schemas.microsoft.com/office/excel/2006/main">
          <x14:cfRule type="expression" priority="3610" stopIfTrue="1" id="{97947A37-3655-496F-94DF-1151BC536093}">
            <xm:f>IF(_xlfn.XMATCH(M4,'Network Lists'!$C$12:$H$12,0)=4,1,0)</xm:f>
            <x14:dxf>
              <fill>
                <patternFill>
                  <bgColor indexed="13"/>
                </patternFill>
              </fill>
            </x14:dxf>
          </x14:cfRule>
          <xm:sqref>M4</xm:sqref>
        </x14:conditionalFormatting>
        <x14:conditionalFormatting xmlns:xm="http://schemas.microsoft.com/office/excel/2006/main">
          <x14:cfRule type="expression" priority="3611" stopIfTrue="1" id="{8CD14EC7-7262-46B2-B432-8EF12A3919B5}">
            <xm:f>IF(_xlfn.XMATCH(M4,'Network Lists'!$C$12:$H$12,0)=5,1,0)</xm:f>
            <x14:dxf>
              <fill>
                <patternFill>
                  <bgColor indexed="50"/>
                </patternFill>
              </fill>
            </x14:dxf>
          </x14:cfRule>
          <xm:sqref>M4</xm:sqref>
        </x14:conditionalFormatting>
        <x14:conditionalFormatting xmlns:xm="http://schemas.microsoft.com/office/excel/2006/main">
          <x14:cfRule type="expression" priority="3612" stopIfTrue="1" id="{DB33B0B0-1A63-4ED2-948F-5040491489FD}">
            <xm:f>IF(_xlfn.XMATCH(M4,'Network Lists'!$C$12:$H$12,0)=6,1,0)</xm:f>
            <x14:dxf>
              <fill>
                <patternFill>
                  <bgColor indexed="17"/>
                </patternFill>
              </fill>
            </x14:dxf>
          </x14:cfRule>
          <xm:sqref>M4</xm:sqref>
        </x14:conditionalFormatting>
        <x14:conditionalFormatting xmlns:xm="http://schemas.microsoft.com/office/excel/2006/main">
          <x14:cfRule type="expression" priority="3613" stopIfTrue="1" id="{BA3F5374-1BF5-4E61-A22F-1507D8C78D7C}">
            <xm:f>IF(_xlfn.XMATCH(M5,'Network Lists'!$C$12:$H$12,0)=1,1,0)</xm:f>
            <x14:dxf>
              <fill>
                <patternFill>
                  <bgColor indexed="16"/>
                </patternFill>
              </fill>
            </x14:dxf>
          </x14:cfRule>
          <xm:sqref>M5</xm:sqref>
        </x14:conditionalFormatting>
        <x14:conditionalFormatting xmlns:xm="http://schemas.microsoft.com/office/excel/2006/main">
          <x14:cfRule type="expression" priority="3614" stopIfTrue="1" id="{69257F5B-EE1A-424D-8BA3-40B988AEB792}">
            <xm:f>IF(_xlfn.XMATCH(M5,'Network Lists'!$C$12:$H$12,0)=2,1,0)</xm:f>
            <x14:dxf>
              <fill>
                <patternFill>
                  <bgColor indexed="10"/>
                </patternFill>
              </fill>
            </x14:dxf>
          </x14:cfRule>
          <xm:sqref>M5</xm:sqref>
        </x14:conditionalFormatting>
        <x14:conditionalFormatting xmlns:xm="http://schemas.microsoft.com/office/excel/2006/main">
          <x14:cfRule type="expression" priority="3615" stopIfTrue="1" id="{C7EC9B35-31AF-4F13-90D4-D6E6D1AC035C}">
            <xm:f>IF(_xlfn.XMATCH(M5,'Network Lists'!$C$12:$H$12,0)=3,1,0)</xm:f>
            <x14:dxf>
              <fill>
                <patternFill>
                  <bgColor indexed="51"/>
                </patternFill>
              </fill>
            </x14:dxf>
          </x14:cfRule>
          <xm:sqref>M5</xm:sqref>
        </x14:conditionalFormatting>
        <x14:conditionalFormatting xmlns:xm="http://schemas.microsoft.com/office/excel/2006/main">
          <x14:cfRule type="expression" priority="3616" stopIfTrue="1" id="{FA1BB7CB-D237-43C1-A32B-CF2171ABDD80}">
            <xm:f>IF(_xlfn.XMATCH(M5,'Network Lists'!$C$12:$H$12,0)=4,1,0)</xm:f>
            <x14:dxf>
              <fill>
                <patternFill>
                  <bgColor indexed="13"/>
                </patternFill>
              </fill>
            </x14:dxf>
          </x14:cfRule>
          <xm:sqref>M5</xm:sqref>
        </x14:conditionalFormatting>
        <x14:conditionalFormatting xmlns:xm="http://schemas.microsoft.com/office/excel/2006/main">
          <x14:cfRule type="expression" priority="3617" stopIfTrue="1" id="{182E23B0-A7B9-4E38-A734-828E05A62EB6}">
            <xm:f>IF(_xlfn.XMATCH(M5,'Network Lists'!$C$12:$H$12,0)=5,1,0)</xm:f>
            <x14:dxf>
              <fill>
                <patternFill>
                  <bgColor indexed="50"/>
                </patternFill>
              </fill>
            </x14:dxf>
          </x14:cfRule>
          <xm:sqref>M5</xm:sqref>
        </x14:conditionalFormatting>
        <x14:conditionalFormatting xmlns:xm="http://schemas.microsoft.com/office/excel/2006/main">
          <x14:cfRule type="expression" priority="3618" stopIfTrue="1" id="{1C6EEACD-4903-4819-A8C0-4B9E6275366C}">
            <xm:f>IF(_xlfn.XMATCH(M5,'Network Lists'!$C$12:$H$12,0)=6,1,0)</xm:f>
            <x14:dxf>
              <fill>
                <patternFill>
                  <bgColor indexed="17"/>
                </patternFill>
              </fill>
            </x14:dxf>
          </x14:cfRule>
          <xm:sqref>M5</xm:sqref>
        </x14:conditionalFormatting>
        <x14:conditionalFormatting xmlns:xm="http://schemas.microsoft.com/office/excel/2006/main">
          <x14:cfRule type="expression" priority="3619" stopIfTrue="1" id="{B05FE5C2-BD74-42A6-9AC5-3B602B0EAFE2}">
            <xm:f>IF(_xlfn.XMATCH(M6,'Network Lists'!$C$12:$H$12,0)=1,1,0)</xm:f>
            <x14:dxf>
              <fill>
                <patternFill>
                  <bgColor indexed="16"/>
                </patternFill>
              </fill>
            </x14:dxf>
          </x14:cfRule>
          <xm:sqref>M6</xm:sqref>
        </x14:conditionalFormatting>
        <x14:conditionalFormatting xmlns:xm="http://schemas.microsoft.com/office/excel/2006/main">
          <x14:cfRule type="expression" priority="3620" stopIfTrue="1" id="{10FF4DF8-0B06-470A-9233-CD5D48E928F8}">
            <xm:f>IF(_xlfn.XMATCH(M6,'Network Lists'!$C$12:$H$12,0)=2,1,0)</xm:f>
            <x14:dxf>
              <fill>
                <patternFill>
                  <bgColor indexed="10"/>
                </patternFill>
              </fill>
            </x14:dxf>
          </x14:cfRule>
          <xm:sqref>M6</xm:sqref>
        </x14:conditionalFormatting>
        <x14:conditionalFormatting xmlns:xm="http://schemas.microsoft.com/office/excel/2006/main">
          <x14:cfRule type="expression" priority="3621" stopIfTrue="1" id="{873BCD56-8221-4031-B63D-DD7E7FC0CEFF}">
            <xm:f>IF(_xlfn.XMATCH(M6,'Network Lists'!$C$12:$H$12,0)=3,1,0)</xm:f>
            <x14:dxf>
              <fill>
                <patternFill>
                  <bgColor indexed="51"/>
                </patternFill>
              </fill>
            </x14:dxf>
          </x14:cfRule>
          <xm:sqref>M6</xm:sqref>
        </x14:conditionalFormatting>
        <x14:conditionalFormatting xmlns:xm="http://schemas.microsoft.com/office/excel/2006/main">
          <x14:cfRule type="expression" priority="3622" stopIfTrue="1" id="{93A1E1F9-309D-48D1-9572-681CFB234355}">
            <xm:f>IF(_xlfn.XMATCH(M6,'Network Lists'!$C$12:$H$12,0)=4,1,0)</xm:f>
            <x14:dxf>
              <fill>
                <patternFill>
                  <bgColor indexed="13"/>
                </patternFill>
              </fill>
            </x14:dxf>
          </x14:cfRule>
          <xm:sqref>M6</xm:sqref>
        </x14:conditionalFormatting>
        <x14:conditionalFormatting xmlns:xm="http://schemas.microsoft.com/office/excel/2006/main">
          <x14:cfRule type="expression" priority="3623" stopIfTrue="1" id="{653D287D-0EA3-46A9-BCFB-6F0897FCE60E}">
            <xm:f>IF(_xlfn.XMATCH(M6,'Network Lists'!$C$12:$H$12,0)=5,1,0)</xm:f>
            <x14:dxf>
              <fill>
                <patternFill>
                  <bgColor indexed="50"/>
                </patternFill>
              </fill>
            </x14:dxf>
          </x14:cfRule>
          <xm:sqref>M6</xm:sqref>
        </x14:conditionalFormatting>
        <x14:conditionalFormatting xmlns:xm="http://schemas.microsoft.com/office/excel/2006/main">
          <x14:cfRule type="expression" priority="3624" stopIfTrue="1" id="{D1D57903-DC83-4D73-A7DD-1250A84A0A83}">
            <xm:f>IF(_xlfn.XMATCH(M6,'Network Lists'!$C$12:$H$12,0)=6,1,0)</xm:f>
            <x14:dxf>
              <fill>
                <patternFill>
                  <bgColor indexed="17"/>
                </patternFill>
              </fill>
            </x14:dxf>
          </x14:cfRule>
          <xm:sqref>M6</xm:sqref>
        </x14:conditionalFormatting>
        <x14:conditionalFormatting xmlns:xm="http://schemas.microsoft.com/office/excel/2006/main">
          <x14:cfRule type="expression" priority="3625" stopIfTrue="1" id="{9F914B9B-A92B-4937-9949-FB91F8092760}">
            <xm:f>IF(_xlfn.XMATCH(M7,'Network Lists'!$C$12:$H$12,0)=1,1,0)</xm:f>
            <x14:dxf>
              <fill>
                <patternFill>
                  <bgColor indexed="16"/>
                </patternFill>
              </fill>
            </x14:dxf>
          </x14:cfRule>
          <xm:sqref>M7</xm:sqref>
        </x14:conditionalFormatting>
        <x14:conditionalFormatting xmlns:xm="http://schemas.microsoft.com/office/excel/2006/main">
          <x14:cfRule type="expression" priority="3626" stopIfTrue="1" id="{D283972B-67B6-40F2-A642-8A31865A64CA}">
            <xm:f>IF(_xlfn.XMATCH(M7,'Network Lists'!$C$12:$H$12,0)=2,1,0)</xm:f>
            <x14:dxf>
              <fill>
                <patternFill>
                  <bgColor indexed="10"/>
                </patternFill>
              </fill>
            </x14:dxf>
          </x14:cfRule>
          <xm:sqref>M7</xm:sqref>
        </x14:conditionalFormatting>
        <x14:conditionalFormatting xmlns:xm="http://schemas.microsoft.com/office/excel/2006/main">
          <x14:cfRule type="expression" priority="3627" stopIfTrue="1" id="{B1394C2B-EBFD-46E5-93A6-6EDA2DCCF8C5}">
            <xm:f>IF(_xlfn.XMATCH(M7,'Network Lists'!$C$12:$H$12,0)=3,1,0)</xm:f>
            <x14:dxf>
              <fill>
                <patternFill>
                  <bgColor indexed="51"/>
                </patternFill>
              </fill>
            </x14:dxf>
          </x14:cfRule>
          <xm:sqref>M7</xm:sqref>
        </x14:conditionalFormatting>
        <x14:conditionalFormatting xmlns:xm="http://schemas.microsoft.com/office/excel/2006/main">
          <x14:cfRule type="expression" priority="3628" stopIfTrue="1" id="{DBD2938F-3320-4B77-9260-CADE9A29EB51}">
            <xm:f>IF(_xlfn.XMATCH(M7,'Network Lists'!$C$12:$H$12,0)=4,1,0)</xm:f>
            <x14:dxf>
              <fill>
                <patternFill>
                  <bgColor indexed="13"/>
                </patternFill>
              </fill>
            </x14:dxf>
          </x14:cfRule>
          <xm:sqref>M7</xm:sqref>
        </x14:conditionalFormatting>
        <x14:conditionalFormatting xmlns:xm="http://schemas.microsoft.com/office/excel/2006/main">
          <x14:cfRule type="expression" priority="3629" stopIfTrue="1" id="{C7143EA9-D8A1-40BE-BB56-7440BA63B280}">
            <xm:f>IF(_xlfn.XMATCH(M7,'Network Lists'!$C$12:$H$12,0)=5,1,0)</xm:f>
            <x14:dxf>
              <fill>
                <patternFill>
                  <bgColor indexed="50"/>
                </patternFill>
              </fill>
            </x14:dxf>
          </x14:cfRule>
          <xm:sqref>M7</xm:sqref>
        </x14:conditionalFormatting>
        <x14:conditionalFormatting xmlns:xm="http://schemas.microsoft.com/office/excel/2006/main">
          <x14:cfRule type="expression" priority="3630" stopIfTrue="1" id="{C0A12680-4E5B-41A6-A8B7-F6D6A1241775}">
            <xm:f>IF(_xlfn.XMATCH(M7,'Network Lists'!$C$12:$H$12,0)=6,1,0)</xm:f>
            <x14:dxf>
              <fill>
                <patternFill>
                  <bgColor indexed="17"/>
                </patternFill>
              </fill>
            </x14:dxf>
          </x14:cfRule>
          <xm:sqref>M7</xm:sqref>
        </x14:conditionalFormatting>
        <x14:conditionalFormatting xmlns:xm="http://schemas.microsoft.com/office/excel/2006/main">
          <x14:cfRule type="expression" priority="3631" stopIfTrue="1" id="{368BE866-8EF8-4EE9-B39B-D265B534353B}">
            <xm:f>IF(_xlfn.XMATCH(M8,'Network Lists'!$C$12:$H$12,0)=1,1,0)</xm:f>
            <x14:dxf>
              <fill>
                <patternFill>
                  <bgColor indexed="16"/>
                </patternFill>
              </fill>
            </x14:dxf>
          </x14:cfRule>
          <xm:sqref>M8</xm:sqref>
        </x14:conditionalFormatting>
        <x14:conditionalFormatting xmlns:xm="http://schemas.microsoft.com/office/excel/2006/main">
          <x14:cfRule type="expression" priority="3632" stopIfTrue="1" id="{E49E65F8-6F0E-4DE1-BAED-366B5E4565E1}">
            <xm:f>IF(_xlfn.XMATCH(M8,'Network Lists'!$C$12:$H$12,0)=2,1,0)</xm:f>
            <x14:dxf>
              <fill>
                <patternFill>
                  <bgColor indexed="10"/>
                </patternFill>
              </fill>
            </x14:dxf>
          </x14:cfRule>
          <xm:sqref>M8</xm:sqref>
        </x14:conditionalFormatting>
        <x14:conditionalFormatting xmlns:xm="http://schemas.microsoft.com/office/excel/2006/main">
          <x14:cfRule type="expression" priority="3633" stopIfTrue="1" id="{045FAFD9-6AC1-413C-8D68-3BD7A1E5BE60}">
            <xm:f>IF(_xlfn.XMATCH(M8,'Network Lists'!$C$12:$H$12,0)=3,1,0)</xm:f>
            <x14:dxf>
              <fill>
                <patternFill>
                  <bgColor indexed="51"/>
                </patternFill>
              </fill>
            </x14:dxf>
          </x14:cfRule>
          <xm:sqref>M8</xm:sqref>
        </x14:conditionalFormatting>
        <x14:conditionalFormatting xmlns:xm="http://schemas.microsoft.com/office/excel/2006/main">
          <x14:cfRule type="expression" priority="3634" stopIfTrue="1" id="{5D5513D3-675D-467D-81AC-83A75CE51BD5}">
            <xm:f>IF(_xlfn.XMATCH(M8,'Network Lists'!$C$12:$H$12,0)=4,1,0)</xm:f>
            <x14:dxf>
              <fill>
                <patternFill>
                  <bgColor indexed="13"/>
                </patternFill>
              </fill>
            </x14:dxf>
          </x14:cfRule>
          <xm:sqref>M8</xm:sqref>
        </x14:conditionalFormatting>
        <x14:conditionalFormatting xmlns:xm="http://schemas.microsoft.com/office/excel/2006/main">
          <x14:cfRule type="expression" priority="3635" stopIfTrue="1" id="{298811B2-BCF5-4D55-A5E6-B31B47F9A822}">
            <xm:f>IF(_xlfn.XMATCH(M8,'Network Lists'!$C$12:$H$12,0)=5,1,0)</xm:f>
            <x14:dxf>
              <fill>
                <patternFill>
                  <bgColor indexed="50"/>
                </patternFill>
              </fill>
            </x14:dxf>
          </x14:cfRule>
          <xm:sqref>M8</xm:sqref>
        </x14:conditionalFormatting>
        <x14:conditionalFormatting xmlns:xm="http://schemas.microsoft.com/office/excel/2006/main">
          <x14:cfRule type="expression" priority="3636" stopIfTrue="1" id="{734FD15D-DA8A-4DBB-96EF-C96BD46636B1}">
            <xm:f>IF(_xlfn.XMATCH(M8,'Network Lists'!$C$12:$H$12,0)=6,1,0)</xm:f>
            <x14:dxf>
              <fill>
                <patternFill>
                  <bgColor indexed="17"/>
                </patternFill>
              </fill>
            </x14:dxf>
          </x14:cfRule>
          <xm:sqref>M8</xm:sqref>
        </x14:conditionalFormatting>
        <x14:conditionalFormatting xmlns:xm="http://schemas.microsoft.com/office/excel/2006/main">
          <x14:cfRule type="expression" priority="3637" stopIfTrue="1" id="{DA955F92-B9D3-4861-BC2A-BA85AD9603D3}">
            <xm:f>IF(_xlfn.XMATCH(M9,'Network Lists'!$C$12:$H$12,0)=1,1,0)</xm:f>
            <x14:dxf>
              <fill>
                <patternFill>
                  <bgColor indexed="16"/>
                </patternFill>
              </fill>
            </x14:dxf>
          </x14:cfRule>
          <xm:sqref>M9</xm:sqref>
        </x14:conditionalFormatting>
        <x14:conditionalFormatting xmlns:xm="http://schemas.microsoft.com/office/excel/2006/main">
          <x14:cfRule type="expression" priority="3638" stopIfTrue="1" id="{F8C05B05-EA5F-4965-B365-787AD5DFF03D}">
            <xm:f>IF(_xlfn.XMATCH(M9,'Network Lists'!$C$12:$H$12,0)=2,1,0)</xm:f>
            <x14:dxf>
              <fill>
                <patternFill>
                  <bgColor indexed="10"/>
                </patternFill>
              </fill>
            </x14:dxf>
          </x14:cfRule>
          <xm:sqref>M9</xm:sqref>
        </x14:conditionalFormatting>
        <x14:conditionalFormatting xmlns:xm="http://schemas.microsoft.com/office/excel/2006/main">
          <x14:cfRule type="expression" priority="3639" stopIfTrue="1" id="{D9C38465-3744-417A-871F-4EC6F20F002A}">
            <xm:f>IF(_xlfn.XMATCH(M9,'Network Lists'!$C$12:$H$12,0)=3,1,0)</xm:f>
            <x14:dxf>
              <fill>
                <patternFill>
                  <bgColor indexed="51"/>
                </patternFill>
              </fill>
            </x14:dxf>
          </x14:cfRule>
          <xm:sqref>M9</xm:sqref>
        </x14:conditionalFormatting>
        <x14:conditionalFormatting xmlns:xm="http://schemas.microsoft.com/office/excel/2006/main">
          <x14:cfRule type="expression" priority="3640" stopIfTrue="1" id="{B78FC1D1-2D3E-454C-A60F-D955EA72E072}">
            <xm:f>IF(_xlfn.XMATCH(M9,'Network Lists'!$C$12:$H$12,0)=4,1,0)</xm:f>
            <x14:dxf>
              <fill>
                <patternFill>
                  <bgColor indexed="13"/>
                </patternFill>
              </fill>
            </x14:dxf>
          </x14:cfRule>
          <xm:sqref>M9</xm:sqref>
        </x14:conditionalFormatting>
        <x14:conditionalFormatting xmlns:xm="http://schemas.microsoft.com/office/excel/2006/main">
          <x14:cfRule type="expression" priority="3641" stopIfTrue="1" id="{E1B1EA27-36AA-4A08-A9FE-2A44629D4B6A}">
            <xm:f>IF(_xlfn.XMATCH(M9,'Network Lists'!$C$12:$H$12,0)=5,1,0)</xm:f>
            <x14:dxf>
              <fill>
                <patternFill>
                  <bgColor indexed="50"/>
                </patternFill>
              </fill>
            </x14:dxf>
          </x14:cfRule>
          <xm:sqref>M9</xm:sqref>
        </x14:conditionalFormatting>
        <x14:conditionalFormatting xmlns:xm="http://schemas.microsoft.com/office/excel/2006/main">
          <x14:cfRule type="expression" priority="3642" stopIfTrue="1" id="{4E5C218C-D691-4757-9877-A5D42FCABC48}">
            <xm:f>IF(_xlfn.XMATCH(M9,'Network Lists'!$C$12:$H$12,0)=6,1,0)</xm:f>
            <x14:dxf>
              <fill>
                <patternFill>
                  <bgColor indexed="17"/>
                </patternFill>
              </fill>
            </x14:dxf>
          </x14:cfRule>
          <xm:sqref>M9</xm:sqref>
        </x14:conditionalFormatting>
        <x14:conditionalFormatting xmlns:xm="http://schemas.microsoft.com/office/excel/2006/main">
          <x14:cfRule type="expression" priority="3643" stopIfTrue="1" id="{23BD6941-9DBB-45FD-A586-276BE05E355B}">
            <xm:f>IF(_xlfn.XMATCH(M10,'Network Lists'!$C$12:$H$12,0)=1,1,0)</xm:f>
            <x14:dxf>
              <fill>
                <patternFill>
                  <bgColor indexed="16"/>
                </patternFill>
              </fill>
            </x14:dxf>
          </x14:cfRule>
          <xm:sqref>M10</xm:sqref>
        </x14:conditionalFormatting>
        <x14:conditionalFormatting xmlns:xm="http://schemas.microsoft.com/office/excel/2006/main">
          <x14:cfRule type="expression" priority="3644" stopIfTrue="1" id="{730F71FA-BF76-4ECC-AB36-168CD632A9A1}">
            <xm:f>IF(_xlfn.XMATCH(M10,'Network Lists'!$C$12:$H$12,0)=2,1,0)</xm:f>
            <x14:dxf>
              <fill>
                <patternFill>
                  <bgColor indexed="10"/>
                </patternFill>
              </fill>
            </x14:dxf>
          </x14:cfRule>
          <xm:sqref>M10</xm:sqref>
        </x14:conditionalFormatting>
        <x14:conditionalFormatting xmlns:xm="http://schemas.microsoft.com/office/excel/2006/main">
          <x14:cfRule type="expression" priority="3645" stopIfTrue="1" id="{6CB65F79-4315-4624-8C84-4056A758CCF1}">
            <xm:f>IF(_xlfn.XMATCH(M10,'Network Lists'!$C$12:$H$12,0)=3,1,0)</xm:f>
            <x14:dxf>
              <fill>
                <patternFill>
                  <bgColor indexed="51"/>
                </patternFill>
              </fill>
            </x14:dxf>
          </x14:cfRule>
          <xm:sqref>M10</xm:sqref>
        </x14:conditionalFormatting>
        <x14:conditionalFormatting xmlns:xm="http://schemas.microsoft.com/office/excel/2006/main">
          <x14:cfRule type="expression" priority="3646" stopIfTrue="1" id="{130F5B53-B45F-41DE-BD91-DA7F2643479D}">
            <xm:f>IF(_xlfn.XMATCH(M10,'Network Lists'!$C$12:$H$12,0)=4,1,0)</xm:f>
            <x14:dxf>
              <fill>
                <patternFill>
                  <bgColor indexed="13"/>
                </patternFill>
              </fill>
            </x14:dxf>
          </x14:cfRule>
          <xm:sqref>M10</xm:sqref>
        </x14:conditionalFormatting>
        <x14:conditionalFormatting xmlns:xm="http://schemas.microsoft.com/office/excel/2006/main">
          <x14:cfRule type="expression" priority="3647" stopIfTrue="1" id="{A547AEF6-3277-46D9-896C-8A9E38622C95}">
            <xm:f>IF(_xlfn.XMATCH(M10,'Network Lists'!$C$12:$H$12,0)=5,1,0)</xm:f>
            <x14:dxf>
              <fill>
                <patternFill>
                  <bgColor indexed="50"/>
                </patternFill>
              </fill>
            </x14:dxf>
          </x14:cfRule>
          <xm:sqref>M10</xm:sqref>
        </x14:conditionalFormatting>
        <x14:conditionalFormatting xmlns:xm="http://schemas.microsoft.com/office/excel/2006/main">
          <x14:cfRule type="expression" priority="3648" stopIfTrue="1" id="{51ECA723-7532-4AD3-B8D6-4FCC5B40DA77}">
            <xm:f>IF(_xlfn.XMATCH(M10,'Network Lists'!$C$12:$H$12,0)=6,1,0)</xm:f>
            <x14:dxf>
              <fill>
                <patternFill>
                  <bgColor indexed="17"/>
                </patternFill>
              </fill>
            </x14:dxf>
          </x14:cfRule>
          <xm:sqref>M10</xm:sqref>
        </x14:conditionalFormatting>
        <x14:conditionalFormatting xmlns:xm="http://schemas.microsoft.com/office/excel/2006/main">
          <x14:cfRule type="expression" priority="3649" stopIfTrue="1" id="{55679A76-7A28-434B-815F-406E4181575D}">
            <xm:f>IF(_xlfn.XMATCH(M11,'Network Lists'!$C$12:$H$12,0)=1,1,0)</xm:f>
            <x14:dxf>
              <fill>
                <patternFill>
                  <bgColor indexed="16"/>
                </patternFill>
              </fill>
            </x14:dxf>
          </x14:cfRule>
          <xm:sqref>M11</xm:sqref>
        </x14:conditionalFormatting>
        <x14:conditionalFormatting xmlns:xm="http://schemas.microsoft.com/office/excel/2006/main">
          <x14:cfRule type="expression" priority="3650" stopIfTrue="1" id="{2BE1A47E-858C-4F82-9799-4891210AE754}">
            <xm:f>IF(_xlfn.XMATCH(M11,'Network Lists'!$C$12:$H$12,0)=2,1,0)</xm:f>
            <x14:dxf>
              <fill>
                <patternFill>
                  <bgColor indexed="10"/>
                </patternFill>
              </fill>
            </x14:dxf>
          </x14:cfRule>
          <xm:sqref>M11</xm:sqref>
        </x14:conditionalFormatting>
        <x14:conditionalFormatting xmlns:xm="http://schemas.microsoft.com/office/excel/2006/main">
          <x14:cfRule type="expression" priority="3651" stopIfTrue="1" id="{789F17B5-10E6-4CFF-8938-9F49CB798558}">
            <xm:f>IF(_xlfn.XMATCH(M11,'Network Lists'!$C$12:$H$12,0)=3,1,0)</xm:f>
            <x14:dxf>
              <fill>
                <patternFill>
                  <bgColor indexed="51"/>
                </patternFill>
              </fill>
            </x14:dxf>
          </x14:cfRule>
          <xm:sqref>M11</xm:sqref>
        </x14:conditionalFormatting>
        <x14:conditionalFormatting xmlns:xm="http://schemas.microsoft.com/office/excel/2006/main">
          <x14:cfRule type="expression" priority="3652" stopIfTrue="1" id="{C0063F8F-E833-45C9-8014-55F740F552CD}">
            <xm:f>IF(_xlfn.XMATCH(M11,'Network Lists'!$C$12:$H$12,0)=4,1,0)</xm:f>
            <x14:dxf>
              <fill>
                <patternFill>
                  <bgColor indexed="13"/>
                </patternFill>
              </fill>
            </x14:dxf>
          </x14:cfRule>
          <xm:sqref>M11</xm:sqref>
        </x14:conditionalFormatting>
        <x14:conditionalFormatting xmlns:xm="http://schemas.microsoft.com/office/excel/2006/main">
          <x14:cfRule type="expression" priority="3653" stopIfTrue="1" id="{8785876E-2E72-4FDA-974D-4FF812F8EBA1}">
            <xm:f>IF(_xlfn.XMATCH(M11,'Network Lists'!$C$12:$H$12,0)=5,1,0)</xm:f>
            <x14:dxf>
              <fill>
                <patternFill>
                  <bgColor indexed="50"/>
                </patternFill>
              </fill>
            </x14:dxf>
          </x14:cfRule>
          <xm:sqref>M11</xm:sqref>
        </x14:conditionalFormatting>
        <x14:conditionalFormatting xmlns:xm="http://schemas.microsoft.com/office/excel/2006/main">
          <x14:cfRule type="expression" priority="3654" stopIfTrue="1" id="{A64CBBDC-D7F8-4D3D-BADC-D371853E2AA2}">
            <xm:f>IF(_xlfn.XMATCH(M11,'Network Lists'!$C$12:$H$12,0)=6,1,0)</xm:f>
            <x14:dxf>
              <fill>
                <patternFill>
                  <bgColor indexed="17"/>
                </patternFill>
              </fill>
            </x14:dxf>
          </x14:cfRule>
          <xm:sqref>M11</xm:sqref>
        </x14:conditionalFormatting>
        <x14:conditionalFormatting xmlns:xm="http://schemas.microsoft.com/office/excel/2006/main">
          <x14:cfRule type="expression" priority="3655" stopIfTrue="1" id="{95812C49-0A46-4D27-B8D9-96A759E0C84E}">
            <xm:f>IF(_xlfn.XMATCH(M12,'Network Lists'!$C$12:$H$12,0)=1,1,0)</xm:f>
            <x14:dxf>
              <fill>
                <patternFill>
                  <bgColor indexed="16"/>
                </patternFill>
              </fill>
            </x14:dxf>
          </x14:cfRule>
          <xm:sqref>M12</xm:sqref>
        </x14:conditionalFormatting>
        <x14:conditionalFormatting xmlns:xm="http://schemas.microsoft.com/office/excel/2006/main">
          <x14:cfRule type="expression" priority="3656" stopIfTrue="1" id="{13DE739F-24E1-4CD1-96A5-42FA60731406}">
            <xm:f>IF(_xlfn.XMATCH(M12,'Network Lists'!$C$12:$H$12,0)=2,1,0)</xm:f>
            <x14:dxf>
              <fill>
                <patternFill>
                  <bgColor indexed="10"/>
                </patternFill>
              </fill>
            </x14:dxf>
          </x14:cfRule>
          <xm:sqref>M12</xm:sqref>
        </x14:conditionalFormatting>
        <x14:conditionalFormatting xmlns:xm="http://schemas.microsoft.com/office/excel/2006/main">
          <x14:cfRule type="expression" priority="3657" stopIfTrue="1" id="{C4588162-3D31-48AE-A537-0F29A614B3EB}">
            <xm:f>IF(_xlfn.XMATCH(M12,'Network Lists'!$C$12:$H$12,0)=3,1,0)</xm:f>
            <x14:dxf>
              <fill>
                <patternFill>
                  <bgColor indexed="51"/>
                </patternFill>
              </fill>
            </x14:dxf>
          </x14:cfRule>
          <xm:sqref>M12</xm:sqref>
        </x14:conditionalFormatting>
        <x14:conditionalFormatting xmlns:xm="http://schemas.microsoft.com/office/excel/2006/main">
          <x14:cfRule type="expression" priority="3658" stopIfTrue="1" id="{74BFE162-3BBF-4CE8-BC44-DC82363F0DCD}">
            <xm:f>IF(_xlfn.XMATCH(M12,'Network Lists'!$C$12:$H$12,0)=4,1,0)</xm:f>
            <x14:dxf>
              <fill>
                <patternFill>
                  <bgColor indexed="13"/>
                </patternFill>
              </fill>
            </x14:dxf>
          </x14:cfRule>
          <xm:sqref>M12</xm:sqref>
        </x14:conditionalFormatting>
        <x14:conditionalFormatting xmlns:xm="http://schemas.microsoft.com/office/excel/2006/main">
          <x14:cfRule type="expression" priority="3659" stopIfTrue="1" id="{F4E02E40-6191-482A-AFA3-45C9BCB061CB}">
            <xm:f>IF(_xlfn.XMATCH(M12,'Network Lists'!$C$12:$H$12,0)=5,1,0)</xm:f>
            <x14:dxf>
              <fill>
                <patternFill>
                  <bgColor indexed="50"/>
                </patternFill>
              </fill>
            </x14:dxf>
          </x14:cfRule>
          <xm:sqref>M12</xm:sqref>
        </x14:conditionalFormatting>
        <x14:conditionalFormatting xmlns:xm="http://schemas.microsoft.com/office/excel/2006/main">
          <x14:cfRule type="expression" priority="3660" stopIfTrue="1" id="{CC19AA9E-E59E-4502-AF95-9339804EFB52}">
            <xm:f>IF(_xlfn.XMATCH(M12,'Network Lists'!$C$12:$H$12,0)=6,1,0)</xm:f>
            <x14:dxf>
              <fill>
                <patternFill>
                  <bgColor indexed="17"/>
                </patternFill>
              </fill>
            </x14:dxf>
          </x14:cfRule>
          <xm:sqref>M12</xm:sqref>
        </x14:conditionalFormatting>
        <x14:conditionalFormatting xmlns:xm="http://schemas.microsoft.com/office/excel/2006/main">
          <x14:cfRule type="expression" priority="3661" stopIfTrue="1" id="{D89DC6C1-3F46-42D7-B071-6470DFDCBD8B}">
            <xm:f>IF(_xlfn.XMATCH(M13,'Network Lists'!$C$12:$H$12,0)=1,1,0)</xm:f>
            <x14:dxf>
              <fill>
                <patternFill>
                  <bgColor indexed="16"/>
                </patternFill>
              </fill>
            </x14:dxf>
          </x14:cfRule>
          <xm:sqref>M13</xm:sqref>
        </x14:conditionalFormatting>
        <x14:conditionalFormatting xmlns:xm="http://schemas.microsoft.com/office/excel/2006/main">
          <x14:cfRule type="expression" priority="3662" stopIfTrue="1" id="{469690BB-5524-4274-A0DF-9D67205D2568}">
            <xm:f>IF(_xlfn.XMATCH(M13,'Network Lists'!$C$12:$H$12,0)=2,1,0)</xm:f>
            <x14:dxf>
              <fill>
                <patternFill>
                  <bgColor indexed="10"/>
                </patternFill>
              </fill>
            </x14:dxf>
          </x14:cfRule>
          <xm:sqref>M13</xm:sqref>
        </x14:conditionalFormatting>
        <x14:conditionalFormatting xmlns:xm="http://schemas.microsoft.com/office/excel/2006/main">
          <x14:cfRule type="expression" priority="3663" stopIfTrue="1" id="{66C215C2-00CE-497A-882F-3003DE9E1D43}">
            <xm:f>IF(_xlfn.XMATCH(M13,'Network Lists'!$C$12:$H$12,0)=3,1,0)</xm:f>
            <x14:dxf>
              <fill>
                <patternFill>
                  <bgColor indexed="51"/>
                </patternFill>
              </fill>
            </x14:dxf>
          </x14:cfRule>
          <xm:sqref>M13</xm:sqref>
        </x14:conditionalFormatting>
        <x14:conditionalFormatting xmlns:xm="http://schemas.microsoft.com/office/excel/2006/main">
          <x14:cfRule type="expression" priority="3664" stopIfTrue="1" id="{2F0AA332-5292-4A7D-842A-83A2400647EC}">
            <xm:f>IF(_xlfn.XMATCH(M13,'Network Lists'!$C$12:$H$12,0)=4,1,0)</xm:f>
            <x14:dxf>
              <fill>
                <patternFill>
                  <bgColor indexed="13"/>
                </patternFill>
              </fill>
            </x14:dxf>
          </x14:cfRule>
          <xm:sqref>M13</xm:sqref>
        </x14:conditionalFormatting>
        <x14:conditionalFormatting xmlns:xm="http://schemas.microsoft.com/office/excel/2006/main">
          <x14:cfRule type="expression" priority="3665" stopIfTrue="1" id="{FF4BD9A7-0E08-4D67-A61E-82C82BD4CABE}">
            <xm:f>IF(_xlfn.XMATCH(M13,'Network Lists'!$C$12:$H$12,0)=5,1,0)</xm:f>
            <x14:dxf>
              <fill>
                <patternFill>
                  <bgColor indexed="50"/>
                </patternFill>
              </fill>
            </x14:dxf>
          </x14:cfRule>
          <xm:sqref>M13</xm:sqref>
        </x14:conditionalFormatting>
        <x14:conditionalFormatting xmlns:xm="http://schemas.microsoft.com/office/excel/2006/main">
          <x14:cfRule type="expression" priority="3666" stopIfTrue="1" id="{00B5BAC9-8AF6-46B7-A2FD-312591E629BC}">
            <xm:f>IF(_xlfn.XMATCH(M13,'Network Lists'!$C$12:$H$12,0)=6,1,0)</xm:f>
            <x14:dxf>
              <fill>
                <patternFill>
                  <bgColor indexed="17"/>
                </patternFill>
              </fill>
            </x14:dxf>
          </x14:cfRule>
          <xm:sqref>M13</xm:sqref>
        </x14:conditionalFormatting>
        <x14:conditionalFormatting xmlns:xm="http://schemas.microsoft.com/office/excel/2006/main">
          <x14:cfRule type="expression" priority="3667" stopIfTrue="1" id="{3A54899B-8294-46FC-93CE-9928385149A2}">
            <xm:f>IF(_xlfn.XMATCH(M14,'Network Lists'!$C$12:$H$12,0)=1,1,0)</xm:f>
            <x14:dxf>
              <fill>
                <patternFill>
                  <bgColor indexed="16"/>
                </patternFill>
              </fill>
            </x14:dxf>
          </x14:cfRule>
          <xm:sqref>M14</xm:sqref>
        </x14:conditionalFormatting>
        <x14:conditionalFormatting xmlns:xm="http://schemas.microsoft.com/office/excel/2006/main">
          <x14:cfRule type="expression" priority="3668" stopIfTrue="1" id="{B4584A81-CC1F-4625-8AA6-F0947407A3E2}">
            <xm:f>IF(_xlfn.XMATCH(M14,'Network Lists'!$C$12:$H$12,0)=2,1,0)</xm:f>
            <x14:dxf>
              <fill>
                <patternFill>
                  <bgColor indexed="10"/>
                </patternFill>
              </fill>
            </x14:dxf>
          </x14:cfRule>
          <xm:sqref>M14</xm:sqref>
        </x14:conditionalFormatting>
        <x14:conditionalFormatting xmlns:xm="http://schemas.microsoft.com/office/excel/2006/main">
          <x14:cfRule type="expression" priority="3669" stopIfTrue="1" id="{D3021F26-6D21-4166-BEB9-CC4CAD3CDCC6}">
            <xm:f>IF(_xlfn.XMATCH(M14,'Network Lists'!$C$12:$H$12,0)=3,1,0)</xm:f>
            <x14:dxf>
              <fill>
                <patternFill>
                  <bgColor indexed="51"/>
                </patternFill>
              </fill>
            </x14:dxf>
          </x14:cfRule>
          <xm:sqref>M14</xm:sqref>
        </x14:conditionalFormatting>
        <x14:conditionalFormatting xmlns:xm="http://schemas.microsoft.com/office/excel/2006/main">
          <x14:cfRule type="expression" priority="3670" stopIfTrue="1" id="{6CDF0479-4D30-4390-B0F9-08FADA2EB71C}">
            <xm:f>IF(_xlfn.XMATCH(M14,'Network Lists'!$C$12:$H$12,0)=4,1,0)</xm:f>
            <x14:dxf>
              <fill>
                <patternFill>
                  <bgColor indexed="13"/>
                </patternFill>
              </fill>
            </x14:dxf>
          </x14:cfRule>
          <xm:sqref>M14</xm:sqref>
        </x14:conditionalFormatting>
        <x14:conditionalFormatting xmlns:xm="http://schemas.microsoft.com/office/excel/2006/main">
          <x14:cfRule type="expression" priority="3671" stopIfTrue="1" id="{6C54CDD0-BD51-4B38-911A-C328F5525E2C}">
            <xm:f>IF(_xlfn.XMATCH(M14,'Network Lists'!$C$12:$H$12,0)=5,1,0)</xm:f>
            <x14:dxf>
              <fill>
                <patternFill>
                  <bgColor indexed="50"/>
                </patternFill>
              </fill>
            </x14:dxf>
          </x14:cfRule>
          <xm:sqref>M14</xm:sqref>
        </x14:conditionalFormatting>
        <x14:conditionalFormatting xmlns:xm="http://schemas.microsoft.com/office/excel/2006/main">
          <x14:cfRule type="expression" priority="3672" stopIfTrue="1" id="{799B9860-87B6-4058-A7C5-5DA58E42369C}">
            <xm:f>IF(_xlfn.XMATCH(M14,'Network Lists'!$C$12:$H$12,0)=6,1,0)</xm:f>
            <x14:dxf>
              <fill>
                <patternFill>
                  <bgColor indexed="17"/>
                </patternFill>
              </fill>
            </x14:dxf>
          </x14:cfRule>
          <xm:sqref>M14</xm:sqref>
        </x14:conditionalFormatting>
        <x14:conditionalFormatting xmlns:xm="http://schemas.microsoft.com/office/excel/2006/main">
          <x14:cfRule type="expression" priority="3673" stopIfTrue="1" id="{652818F3-E4D1-4DE4-98FD-B9731133702C}">
            <xm:f>IF(_xlfn.XMATCH(M15,'Network Lists'!$C$12:$H$12,0)=1,1,0)</xm:f>
            <x14:dxf>
              <fill>
                <patternFill>
                  <bgColor indexed="16"/>
                </patternFill>
              </fill>
            </x14:dxf>
          </x14:cfRule>
          <xm:sqref>M15</xm:sqref>
        </x14:conditionalFormatting>
        <x14:conditionalFormatting xmlns:xm="http://schemas.microsoft.com/office/excel/2006/main">
          <x14:cfRule type="expression" priority="3674" stopIfTrue="1" id="{20697648-BDA8-4A86-A82B-6B569459CD78}">
            <xm:f>IF(_xlfn.XMATCH(M15,'Network Lists'!$C$12:$H$12,0)=2,1,0)</xm:f>
            <x14:dxf>
              <fill>
                <patternFill>
                  <bgColor indexed="10"/>
                </patternFill>
              </fill>
            </x14:dxf>
          </x14:cfRule>
          <xm:sqref>M15</xm:sqref>
        </x14:conditionalFormatting>
        <x14:conditionalFormatting xmlns:xm="http://schemas.microsoft.com/office/excel/2006/main">
          <x14:cfRule type="expression" priority="3675" stopIfTrue="1" id="{168D4796-DBF9-4904-BF19-ECFDD7C0D4FE}">
            <xm:f>IF(_xlfn.XMATCH(M15,'Network Lists'!$C$12:$H$12,0)=3,1,0)</xm:f>
            <x14:dxf>
              <fill>
                <patternFill>
                  <bgColor indexed="51"/>
                </patternFill>
              </fill>
            </x14:dxf>
          </x14:cfRule>
          <xm:sqref>M15</xm:sqref>
        </x14:conditionalFormatting>
        <x14:conditionalFormatting xmlns:xm="http://schemas.microsoft.com/office/excel/2006/main">
          <x14:cfRule type="expression" priority="3676" stopIfTrue="1" id="{A33A2191-79F9-4041-969D-289E84A1BB56}">
            <xm:f>IF(_xlfn.XMATCH(M15,'Network Lists'!$C$12:$H$12,0)=4,1,0)</xm:f>
            <x14:dxf>
              <fill>
                <patternFill>
                  <bgColor indexed="13"/>
                </patternFill>
              </fill>
            </x14:dxf>
          </x14:cfRule>
          <xm:sqref>M15</xm:sqref>
        </x14:conditionalFormatting>
        <x14:conditionalFormatting xmlns:xm="http://schemas.microsoft.com/office/excel/2006/main">
          <x14:cfRule type="expression" priority="3677" stopIfTrue="1" id="{73CF2D63-4A98-42DC-886C-833D51A65F25}">
            <xm:f>IF(_xlfn.XMATCH(M15,'Network Lists'!$C$12:$H$12,0)=5,1,0)</xm:f>
            <x14:dxf>
              <fill>
                <patternFill>
                  <bgColor indexed="50"/>
                </patternFill>
              </fill>
            </x14:dxf>
          </x14:cfRule>
          <xm:sqref>M15</xm:sqref>
        </x14:conditionalFormatting>
        <x14:conditionalFormatting xmlns:xm="http://schemas.microsoft.com/office/excel/2006/main">
          <x14:cfRule type="expression" priority="3678" stopIfTrue="1" id="{BB01262C-AF57-45AB-9F49-272539B46C28}">
            <xm:f>IF(_xlfn.XMATCH(M15,'Network Lists'!$C$12:$H$12,0)=6,1,0)</xm:f>
            <x14:dxf>
              <fill>
                <patternFill>
                  <bgColor indexed="17"/>
                </patternFill>
              </fill>
            </x14:dxf>
          </x14:cfRule>
          <xm:sqref>M15</xm:sqref>
        </x14:conditionalFormatting>
        <x14:conditionalFormatting xmlns:xm="http://schemas.microsoft.com/office/excel/2006/main">
          <x14:cfRule type="expression" priority="3679" stopIfTrue="1" id="{74AC4389-B870-4917-8FF1-F2C35262176E}">
            <xm:f>IF(_xlfn.XMATCH(M16,'Network Lists'!$C$12:$H$12,0)=1,1,0)</xm:f>
            <x14:dxf>
              <fill>
                <patternFill>
                  <bgColor indexed="16"/>
                </patternFill>
              </fill>
            </x14:dxf>
          </x14:cfRule>
          <xm:sqref>M16</xm:sqref>
        </x14:conditionalFormatting>
        <x14:conditionalFormatting xmlns:xm="http://schemas.microsoft.com/office/excel/2006/main">
          <x14:cfRule type="expression" priority="3680" stopIfTrue="1" id="{75DB651A-A27C-4822-9289-482C035DE0F3}">
            <xm:f>IF(_xlfn.XMATCH(M16,'Network Lists'!$C$12:$H$12,0)=2,1,0)</xm:f>
            <x14:dxf>
              <fill>
                <patternFill>
                  <bgColor indexed="10"/>
                </patternFill>
              </fill>
            </x14:dxf>
          </x14:cfRule>
          <xm:sqref>M16</xm:sqref>
        </x14:conditionalFormatting>
        <x14:conditionalFormatting xmlns:xm="http://schemas.microsoft.com/office/excel/2006/main">
          <x14:cfRule type="expression" priority="3681" stopIfTrue="1" id="{DC088DD3-C2B9-499E-83FC-9560368E24E6}">
            <xm:f>IF(_xlfn.XMATCH(M16,'Network Lists'!$C$12:$H$12,0)=3,1,0)</xm:f>
            <x14:dxf>
              <fill>
                <patternFill>
                  <bgColor indexed="51"/>
                </patternFill>
              </fill>
            </x14:dxf>
          </x14:cfRule>
          <xm:sqref>M16</xm:sqref>
        </x14:conditionalFormatting>
        <x14:conditionalFormatting xmlns:xm="http://schemas.microsoft.com/office/excel/2006/main">
          <x14:cfRule type="expression" priority="3682" stopIfTrue="1" id="{F7A0C419-66B9-4DA3-9000-6B5321699E5E}">
            <xm:f>IF(_xlfn.XMATCH(M16,'Network Lists'!$C$12:$H$12,0)=4,1,0)</xm:f>
            <x14:dxf>
              <fill>
                <patternFill>
                  <bgColor indexed="13"/>
                </patternFill>
              </fill>
            </x14:dxf>
          </x14:cfRule>
          <xm:sqref>M16</xm:sqref>
        </x14:conditionalFormatting>
        <x14:conditionalFormatting xmlns:xm="http://schemas.microsoft.com/office/excel/2006/main">
          <x14:cfRule type="expression" priority="3683" stopIfTrue="1" id="{6EDD8588-A3B9-4C5E-8E4C-F3C46EB314EE}">
            <xm:f>IF(_xlfn.XMATCH(M16,'Network Lists'!$C$12:$H$12,0)=5,1,0)</xm:f>
            <x14:dxf>
              <fill>
                <patternFill>
                  <bgColor indexed="50"/>
                </patternFill>
              </fill>
            </x14:dxf>
          </x14:cfRule>
          <xm:sqref>M16</xm:sqref>
        </x14:conditionalFormatting>
        <x14:conditionalFormatting xmlns:xm="http://schemas.microsoft.com/office/excel/2006/main">
          <x14:cfRule type="expression" priority="3684" stopIfTrue="1" id="{42F62C0B-3F99-48EE-946E-29C4A02D4B14}">
            <xm:f>IF(_xlfn.XMATCH(M16,'Network Lists'!$C$12:$H$12,0)=6,1,0)</xm:f>
            <x14:dxf>
              <fill>
                <patternFill>
                  <bgColor indexed="17"/>
                </patternFill>
              </fill>
            </x14:dxf>
          </x14:cfRule>
          <xm:sqref>M16</xm:sqref>
        </x14:conditionalFormatting>
        <x14:conditionalFormatting xmlns:xm="http://schemas.microsoft.com/office/excel/2006/main">
          <x14:cfRule type="expression" priority="3685" stopIfTrue="1" id="{4932EE75-A2EF-4F78-923B-1D46DC2A02D4}">
            <xm:f>IF(_xlfn.XMATCH(M17,'Network Lists'!$C$12:$H$12,0)=1,1,0)</xm:f>
            <x14:dxf>
              <fill>
                <patternFill>
                  <bgColor indexed="16"/>
                </patternFill>
              </fill>
            </x14:dxf>
          </x14:cfRule>
          <xm:sqref>M17</xm:sqref>
        </x14:conditionalFormatting>
        <x14:conditionalFormatting xmlns:xm="http://schemas.microsoft.com/office/excel/2006/main">
          <x14:cfRule type="expression" priority="3686" stopIfTrue="1" id="{4FC38CB4-7DF1-4D74-9CA5-E4651E8979B5}">
            <xm:f>IF(_xlfn.XMATCH(M17,'Network Lists'!$C$12:$H$12,0)=2,1,0)</xm:f>
            <x14:dxf>
              <fill>
                <patternFill>
                  <bgColor indexed="10"/>
                </patternFill>
              </fill>
            </x14:dxf>
          </x14:cfRule>
          <xm:sqref>M17</xm:sqref>
        </x14:conditionalFormatting>
        <x14:conditionalFormatting xmlns:xm="http://schemas.microsoft.com/office/excel/2006/main">
          <x14:cfRule type="expression" priority="3687" stopIfTrue="1" id="{EA1D8A16-5D6D-4937-AF5C-22843F840ACD}">
            <xm:f>IF(_xlfn.XMATCH(M17,'Network Lists'!$C$12:$H$12,0)=3,1,0)</xm:f>
            <x14:dxf>
              <fill>
                <patternFill>
                  <bgColor indexed="51"/>
                </patternFill>
              </fill>
            </x14:dxf>
          </x14:cfRule>
          <xm:sqref>M17</xm:sqref>
        </x14:conditionalFormatting>
        <x14:conditionalFormatting xmlns:xm="http://schemas.microsoft.com/office/excel/2006/main">
          <x14:cfRule type="expression" priority="3688" stopIfTrue="1" id="{84B77AA6-F4A2-4882-94E1-48CDFA1F4692}">
            <xm:f>IF(_xlfn.XMATCH(M17,'Network Lists'!$C$12:$H$12,0)=4,1,0)</xm:f>
            <x14:dxf>
              <fill>
                <patternFill>
                  <bgColor indexed="13"/>
                </patternFill>
              </fill>
            </x14:dxf>
          </x14:cfRule>
          <xm:sqref>M17</xm:sqref>
        </x14:conditionalFormatting>
        <x14:conditionalFormatting xmlns:xm="http://schemas.microsoft.com/office/excel/2006/main">
          <x14:cfRule type="expression" priority="3689" stopIfTrue="1" id="{8BBADBD9-4676-424E-81BF-87559658FD78}">
            <xm:f>IF(_xlfn.XMATCH(M17,'Network Lists'!$C$12:$H$12,0)=5,1,0)</xm:f>
            <x14:dxf>
              <fill>
                <patternFill>
                  <bgColor indexed="50"/>
                </patternFill>
              </fill>
            </x14:dxf>
          </x14:cfRule>
          <xm:sqref>M17</xm:sqref>
        </x14:conditionalFormatting>
        <x14:conditionalFormatting xmlns:xm="http://schemas.microsoft.com/office/excel/2006/main">
          <x14:cfRule type="expression" priority="3690" stopIfTrue="1" id="{25927EC4-B58E-4555-8BD3-12C5060F4A64}">
            <xm:f>IF(_xlfn.XMATCH(M17,'Network Lists'!$C$12:$H$12,0)=6,1,0)</xm:f>
            <x14:dxf>
              <fill>
                <patternFill>
                  <bgColor indexed="17"/>
                </patternFill>
              </fill>
            </x14:dxf>
          </x14:cfRule>
          <xm:sqref>M17</xm:sqref>
        </x14:conditionalFormatting>
        <x14:conditionalFormatting xmlns:xm="http://schemas.microsoft.com/office/excel/2006/main">
          <x14:cfRule type="expression" priority="3691" stopIfTrue="1" id="{AC9AFC89-3973-4085-9321-49720D065D2A}">
            <xm:f>IF(_xlfn.XMATCH(N3,'Network Lists'!$C$13:$H$13,0)=1,1,0)</xm:f>
            <x14:dxf>
              <fill>
                <patternFill>
                  <bgColor indexed="16"/>
                </patternFill>
              </fill>
            </x14:dxf>
          </x14:cfRule>
          <xm:sqref>N3</xm:sqref>
        </x14:conditionalFormatting>
        <x14:conditionalFormatting xmlns:xm="http://schemas.microsoft.com/office/excel/2006/main">
          <x14:cfRule type="expression" priority="3692" stopIfTrue="1" id="{1BFA8B3A-D122-4720-A265-32DEC2F58C8C}">
            <xm:f>IF(_xlfn.XMATCH(N3,'Network Lists'!$C$13:$H$13,0)=2,1,0)</xm:f>
            <x14:dxf>
              <fill>
                <patternFill>
                  <bgColor indexed="10"/>
                </patternFill>
              </fill>
            </x14:dxf>
          </x14:cfRule>
          <xm:sqref>N3</xm:sqref>
        </x14:conditionalFormatting>
        <x14:conditionalFormatting xmlns:xm="http://schemas.microsoft.com/office/excel/2006/main">
          <x14:cfRule type="expression" priority="3693" stopIfTrue="1" id="{427B6E90-D2A5-4D86-BA1C-A5916A1F8D7F}">
            <xm:f>IF(_xlfn.XMATCH(N3,'Network Lists'!$C$13:$H$13,0)=3,1,0)</xm:f>
            <x14:dxf>
              <fill>
                <patternFill>
                  <bgColor indexed="51"/>
                </patternFill>
              </fill>
            </x14:dxf>
          </x14:cfRule>
          <xm:sqref>N3</xm:sqref>
        </x14:conditionalFormatting>
        <x14:conditionalFormatting xmlns:xm="http://schemas.microsoft.com/office/excel/2006/main">
          <x14:cfRule type="expression" priority="3694" stopIfTrue="1" id="{C604422F-3F49-4CA2-A7B6-3303E6CDF444}">
            <xm:f>IF(_xlfn.XMATCH(N3,'Network Lists'!$C$13:$H$13,0)=4,1,0)</xm:f>
            <x14:dxf>
              <fill>
                <patternFill>
                  <bgColor indexed="13"/>
                </patternFill>
              </fill>
            </x14:dxf>
          </x14:cfRule>
          <xm:sqref>N3</xm:sqref>
        </x14:conditionalFormatting>
        <x14:conditionalFormatting xmlns:xm="http://schemas.microsoft.com/office/excel/2006/main">
          <x14:cfRule type="expression" priority="3695" stopIfTrue="1" id="{B02A2660-A5D8-4638-8E54-031DF1C267FA}">
            <xm:f>IF(_xlfn.XMATCH(N3,'Network Lists'!$C$13:$H$13,0)=5,1,0)</xm:f>
            <x14:dxf>
              <fill>
                <patternFill>
                  <bgColor indexed="50"/>
                </patternFill>
              </fill>
            </x14:dxf>
          </x14:cfRule>
          <xm:sqref>N3</xm:sqref>
        </x14:conditionalFormatting>
        <x14:conditionalFormatting xmlns:xm="http://schemas.microsoft.com/office/excel/2006/main">
          <x14:cfRule type="expression" priority="3696" stopIfTrue="1" id="{E1D2D76F-B05F-4FC8-BD77-A526A58D948E}">
            <xm:f>IF(_xlfn.XMATCH(N3,'Network Lists'!$C$13:$H$13,0)=6,1,0)</xm:f>
            <x14:dxf>
              <fill>
                <patternFill>
                  <bgColor indexed="17"/>
                </patternFill>
              </fill>
            </x14:dxf>
          </x14:cfRule>
          <xm:sqref>N3</xm:sqref>
        </x14:conditionalFormatting>
        <x14:conditionalFormatting xmlns:xm="http://schemas.microsoft.com/office/excel/2006/main">
          <x14:cfRule type="expression" priority="3697" stopIfTrue="1" id="{461EE35C-E898-4500-9301-65D6479DE585}">
            <xm:f>IF(_xlfn.XMATCH(N4,'Network Lists'!$C$13:$H$13,0)=1,1,0)</xm:f>
            <x14:dxf>
              <fill>
                <patternFill>
                  <bgColor indexed="16"/>
                </patternFill>
              </fill>
            </x14:dxf>
          </x14:cfRule>
          <xm:sqref>N4</xm:sqref>
        </x14:conditionalFormatting>
        <x14:conditionalFormatting xmlns:xm="http://schemas.microsoft.com/office/excel/2006/main">
          <x14:cfRule type="expression" priority="3698" stopIfTrue="1" id="{B0CF51B3-5D39-44CB-AF44-C6F549CB427C}">
            <xm:f>IF(_xlfn.XMATCH(N4,'Network Lists'!$C$13:$H$13,0)=2,1,0)</xm:f>
            <x14:dxf>
              <fill>
                <patternFill>
                  <bgColor indexed="10"/>
                </patternFill>
              </fill>
            </x14:dxf>
          </x14:cfRule>
          <xm:sqref>N4</xm:sqref>
        </x14:conditionalFormatting>
        <x14:conditionalFormatting xmlns:xm="http://schemas.microsoft.com/office/excel/2006/main">
          <x14:cfRule type="expression" priority="3699" stopIfTrue="1" id="{40C9CCD4-A3F6-4ADC-9995-7488A67DDCE1}">
            <xm:f>IF(_xlfn.XMATCH(N4,'Network Lists'!$C$13:$H$13,0)=3,1,0)</xm:f>
            <x14:dxf>
              <fill>
                <patternFill>
                  <bgColor indexed="51"/>
                </patternFill>
              </fill>
            </x14:dxf>
          </x14:cfRule>
          <xm:sqref>N4</xm:sqref>
        </x14:conditionalFormatting>
        <x14:conditionalFormatting xmlns:xm="http://schemas.microsoft.com/office/excel/2006/main">
          <x14:cfRule type="expression" priority="3700" stopIfTrue="1" id="{6869A7B9-E049-4D33-9C30-2FDDC64744F0}">
            <xm:f>IF(_xlfn.XMATCH(N4,'Network Lists'!$C$13:$H$13,0)=4,1,0)</xm:f>
            <x14:dxf>
              <fill>
                <patternFill>
                  <bgColor indexed="13"/>
                </patternFill>
              </fill>
            </x14:dxf>
          </x14:cfRule>
          <xm:sqref>N4</xm:sqref>
        </x14:conditionalFormatting>
        <x14:conditionalFormatting xmlns:xm="http://schemas.microsoft.com/office/excel/2006/main">
          <x14:cfRule type="expression" priority="3701" stopIfTrue="1" id="{E5466DE6-2C09-455A-9351-90EFDC6D30B7}">
            <xm:f>IF(_xlfn.XMATCH(N4,'Network Lists'!$C$13:$H$13,0)=5,1,0)</xm:f>
            <x14:dxf>
              <fill>
                <patternFill>
                  <bgColor indexed="50"/>
                </patternFill>
              </fill>
            </x14:dxf>
          </x14:cfRule>
          <xm:sqref>N4</xm:sqref>
        </x14:conditionalFormatting>
        <x14:conditionalFormatting xmlns:xm="http://schemas.microsoft.com/office/excel/2006/main">
          <x14:cfRule type="expression" priority="3702" stopIfTrue="1" id="{D11C0CEB-1B85-4F01-B43F-BC942F357970}">
            <xm:f>IF(_xlfn.XMATCH(N4,'Network Lists'!$C$13:$H$13,0)=6,1,0)</xm:f>
            <x14:dxf>
              <fill>
                <patternFill>
                  <bgColor indexed="17"/>
                </patternFill>
              </fill>
            </x14:dxf>
          </x14:cfRule>
          <xm:sqref>N4</xm:sqref>
        </x14:conditionalFormatting>
        <x14:conditionalFormatting xmlns:xm="http://schemas.microsoft.com/office/excel/2006/main">
          <x14:cfRule type="expression" priority="3703" stopIfTrue="1" id="{2F8387DC-8A4D-41BC-8B52-8742D82615DF}">
            <xm:f>IF(_xlfn.XMATCH(N5,'Network Lists'!$C$13:$H$13,0)=1,1,0)</xm:f>
            <x14:dxf>
              <fill>
                <patternFill>
                  <bgColor indexed="16"/>
                </patternFill>
              </fill>
            </x14:dxf>
          </x14:cfRule>
          <xm:sqref>N5</xm:sqref>
        </x14:conditionalFormatting>
        <x14:conditionalFormatting xmlns:xm="http://schemas.microsoft.com/office/excel/2006/main">
          <x14:cfRule type="expression" priority="3704" stopIfTrue="1" id="{FA8DE7BD-4BA8-4C30-9594-138DA1516C38}">
            <xm:f>IF(_xlfn.XMATCH(N5,'Network Lists'!$C$13:$H$13,0)=2,1,0)</xm:f>
            <x14:dxf>
              <fill>
                <patternFill>
                  <bgColor indexed="10"/>
                </patternFill>
              </fill>
            </x14:dxf>
          </x14:cfRule>
          <xm:sqref>N5</xm:sqref>
        </x14:conditionalFormatting>
        <x14:conditionalFormatting xmlns:xm="http://schemas.microsoft.com/office/excel/2006/main">
          <x14:cfRule type="expression" priority="3705" stopIfTrue="1" id="{1AD457C6-E11F-4FC4-874D-C350F8D9A5D6}">
            <xm:f>IF(_xlfn.XMATCH(N5,'Network Lists'!$C$13:$H$13,0)=3,1,0)</xm:f>
            <x14:dxf>
              <fill>
                <patternFill>
                  <bgColor indexed="51"/>
                </patternFill>
              </fill>
            </x14:dxf>
          </x14:cfRule>
          <xm:sqref>N5</xm:sqref>
        </x14:conditionalFormatting>
        <x14:conditionalFormatting xmlns:xm="http://schemas.microsoft.com/office/excel/2006/main">
          <x14:cfRule type="expression" priority="3706" stopIfTrue="1" id="{1E49C9E2-6FEE-4FE4-BCB2-124EB889880B}">
            <xm:f>IF(_xlfn.XMATCH(N5,'Network Lists'!$C$13:$H$13,0)=4,1,0)</xm:f>
            <x14:dxf>
              <fill>
                <patternFill>
                  <bgColor indexed="13"/>
                </patternFill>
              </fill>
            </x14:dxf>
          </x14:cfRule>
          <xm:sqref>N5</xm:sqref>
        </x14:conditionalFormatting>
        <x14:conditionalFormatting xmlns:xm="http://schemas.microsoft.com/office/excel/2006/main">
          <x14:cfRule type="expression" priority="3707" stopIfTrue="1" id="{8A59F687-1854-4BF3-9FAC-92F34772D5C0}">
            <xm:f>IF(_xlfn.XMATCH(N5,'Network Lists'!$C$13:$H$13,0)=5,1,0)</xm:f>
            <x14:dxf>
              <fill>
                <patternFill>
                  <bgColor indexed="50"/>
                </patternFill>
              </fill>
            </x14:dxf>
          </x14:cfRule>
          <xm:sqref>N5</xm:sqref>
        </x14:conditionalFormatting>
        <x14:conditionalFormatting xmlns:xm="http://schemas.microsoft.com/office/excel/2006/main">
          <x14:cfRule type="expression" priority="3708" stopIfTrue="1" id="{AED823AE-5F6B-4E49-9805-F4A7EFCF93D9}">
            <xm:f>IF(_xlfn.XMATCH(N5,'Network Lists'!$C$13:$H$13,0)=6,1,0)</xm:f>
            <x14:dxf>
              <fill>
                <patternFill>
                  <bgColor indexed="17"/>
                </patternFill>
              </fill>
            </x14:dxf>
          </x14:cfRule>
          <xm:sqref>N5</xm:sqref>
        </x14:conditionalFormatting>
        <x14:conditionalFormatting xmlns:xm="http://schemas.microsoft.com/office/excel/2006/main">
          <x14:cfRule type="expression" priority="3709" stopIfTrue="1" id="{5EB25878-CD22-498B-95C3-C728F03E156A}">
            <xm:f>IF(_xlfn.XMATCH(N6,'Network Lists'!$C$13:$H$13,0)=1,1,0)</xm:f>
            <x14:dxf>
              <fill>
                <patternFill>
                  <bgColor indexed="16"/>
                </patternFill>
              </fill>
            </x14:dxf>
          </x14:cfRule>
          <xm:sqref>N6</xm:sqref>
        </x14:conditionalFormatting>
        <x14:conditionalFormatting xmlns:xm="http://schemas.microsoft.com/office/excel/2006/main">
          <x14:cfRule type="expression" priority="3710" stopIfTrue="1" id="{51BBB5AB-DDDD-467C-B4AF-85BBC0710715}">
            <xm:f>IF(_xlfn.XMATCH(N6,'Network Lists'!$C$13:$H$13,0)=2,1,0)</xm:f>
            <x14:dxf>
              <fill>
                <patternFill>
                  <bgColor indexed="10"/>
                </patternFill>
              </fill>
            </x14:dxf>
          </x14:cfRule>
          <xm:sqref>N6</xm:sqref>
        </x14:conditionalFormatting>
        <x14:conditionalFormatting xmlns:xm="http://schemas.microsoft.com/office/excel/2006/main">
          <x14:cfRule type="expression" priority="3711" stopIfTrue="1" id="{1DE81E84-E311-42CE-86B3-551D2D6A1420}">
            <xm:f>IF(_xlfn.XMATCH(N6,'Network Lists'!$C$13:$H$13,0)=3,1,0)</xm:f>
            <x14:dxf>
              <fill>
                <patternFill>
                  <bgColor indexed="51"/>
                </patternFill>
              </fill>
            </x14:dxf>
          </x14:cfRule>
          <xm:sqref>N6</xm:sqref>
        </x14:conditionalFormatting>
        <x14:conditionalFormatting xmlns:xm="http://schemas.microsoft.com/office/excel/2006/main">
          <x14:cfRule type="expression" priority="3712" stopIfTrue="1" id="{B491F398-6D1D-47BA-877B-EC6AACCD0F78}">
            <xm:f>IF(_xlfn.XMATCH(N6,'Network Lists'!$C$13:$H$13,0)=4,1,0)</xm:f>
            <x14:dxf>
              <fill>
                <patternFill>
                  <bgColor indexed="13"/>
                </patternFill>
              </fill>
            </x14:dxf>
          </x14:cfRule>
          <xm:sqref>N6</xm:sqref>
        </x14:conditionalFormatting>
        <x14:conditionalFormatting xmlns:xm="http://schemas.microsoft.com/office/excel/2006/main">
          <x14:cfRule type="expression" priority="3713" stopIfTrue="1" id="{785DE5A7-2BFA-4A36-A789-DB1A8902DB50}">
            <xm:f>IF(_xlfn.XMATCH(N6,'Network Lists'!$C$13:$H$13,0)=5,1,0)</xm:f>
            <x14:dxf>
              <fill>
                <patternFill>
                  <bgColor indexed="50"/>
                </patternFill>
              </fill>
            </x14:dxf>
          </x14:cfRule>
          <xm:sqref>N6</xm:sqref>
        </x14:conditionalFormatting>
        <x14:conditionalFormatting xmlns:xm="http://schemas.microsoft.com/office/excel/2006/main">
          <x14:cfRule type="expression" priority="3714" stopIfTrue="1" id="{46707BA8-551C-4910-B1A1-84CC1DB728CE}">
            <xm:f>IF(_xlfn.XMATCH(N6,'Network Lists'!$C$13:$H$13,0)=6,1,0)</xm:f>
            <x14:dxf>
              <fill>
                <patternFill>
                  <bgColor indexed="17"/>
                </patternFill>
              </fill>
            </x14:dxf>
          </x14:cfRule>
          <xm:sqref>N6</xm:sqref>
        </x14:conditionalFormatting>
        <x14:conditionalFormatting xmlns:xm="http://schemas.microsoft.com/office/excel/2006/main">
          <x14:cfRule type="expression" priority="3715" stopIfTrue="1" id="{FB95FEAE-5D46-423C-A46A-3270F0B0BE91}">
            <xm:f>IF(_xlfn.XMATCH(N7,'Network Lists'!$C$13:$H$13,0)=1,1,0)</xm:f>
            <x14:dxf>
              <fill>
                <patternFill>
                  <bgColor indexed="16"/>
                </patternFill>
              </fill>
            </x14:dxf>
          </x14:cfRule>
          <xm:sqref>N7</xm:sqref>
        </x14:conditionalFormatting>
        <x14:conditionalFormatting xmlns:xm="http://schemas.microsoft.com/office/excel/2006/main">
          <x14:cfRule type="expression" priority="3716" stopIfTrue="1" id="{9BE3770F-55E3-4F4F-BC20-17EF4657D95F}">
            <xm:f>IF(_xlfn.XMATCH(N7,'Network Lists'!$C$13:$H$13,0)=2,1,0)</xm:f>
            <x14:dxf>
              <fill>
                <patternFill>
                  <bgColor indexed="10"/>
                </patternFill>
              </fill>
            </x14:dxf>
          </x14:cfRule>
          <xm:sqref>N7</xm:sqref>
        </x14:conditionalFormatting>
        <x14:conditionalFormatting xmlns:xm="http://schemas.microsoft.com/office/excel/2006/main">
          <x14:cfRule type="expression" priority="3717" stopIfTrue="1" id="{AAA58756-F971-438D-B961-A06FD4DD0545}">
            <xm:f>IF(_xlfn.XMATCH(N7,'Network Lists'!$C$13:$H$13,0)=3,1,0)</xm:f>
            <x14:dxf>
              <fill>
                <patternFill>
                  <bgColor indexed="51"/>
                </patternFill>
              </fill>
            </x14:dxf>
          </x14:cfRule>
          <xm:sqref>N7</xm:sqref>
        </x14:conditionalFormatting>
        <x14:conditionalFormatting xmlns:xm="http://schemas.microsoft.com/office/excel/2006/main">
          <x14:cfRule type="expression" priority="3718" stopIfTrue="1" id="{31E38037-7444-4095-A4DE-612D33ACB3C7}">
            <xm:f>IF(_xlfn.XMATCH(N7,'Network Lists'!$C$13:$H$13,0)=4,1,0)</xm:f>
            <x14:dxf>
              <fill>
                <patternFill>
                  <bgColor indexed="13"/>
                </patternFill>
              </fill>
            </x14:dxf>
          </x14:cfRule>
          <xm:sqref>N7</xm:sqref>
        </x14:conditionalFormatting>
        <x14:conditionalFormatting xmlns:xm="http://schemas.microsoft.com/office/excel/2006/main">
          <x14:cfRule type="expression" priority="3719" stopIfTrue="1" id="{ED8E9364-F636-4A71-AD57-1E557DC1339F}">
            <xm:f>IF(_xlfn.XMATCH(N7,'Network Lists'!$C$13:$H$13,0)=5,1,0)</xm:f>
            <x14:dxf>
              <fill>
                <patternFill>
                  <bgColor indexed="50"/>
                </patternFill>
              </fill>
            </x14:dxf>
          </x14:cfRule>
          <xm:sqref>N7</xm:sqref>
        </x14:conditionalFormatting>
        <x14:conditionalFormatting xmlns:xm="http://schemas.microsoft.com/office/excel/2006/main">
          <x14:cfRule type="expression" priority="3720" stopIfTrue="1" id="{2B2590BB-60D6-488D-ADF3-BDEA047CF003}">
            <xm:f>IF(_xlfn.XMATCH(N7,'Network Lists'!$C$13:$H$13,0)=6,1,0)</xm:f>
            <x14:dxf>
              <fill>
                <patternFill>
                  <bgColor indexed="17"/>
                </patternFill>
              </fill>
            </x14:dxf>
          </x14:cfRule>
          <xm:sqref>N7</xm:sqref>
        </x14:conditionalFormatting>
        <x14:conditionalFormatting xmlns:xm="http://schemas.microsoft.com/office/excel/2006/main">
          <x14:cfRule type="expression" priority="3721" stopIfTrue="1" id="{01378BFF-47E2-44F3-85D4-C57C051029CA}">
            <xm:f>IF(_xlfn.XMATCH(N8,'Network Lists'!$C$13:$H$13,0)=1,1,0)</xm:f>
            <x14:dxf>
              <fill>
                <patternFill>
                  <bgColor indexed="16"/>
                </patternFill>
              </fill>
            </x14:dxf>
          </x14:cfRule>
          <xm:sqref>N8</xm:sqref>
        </x14:conditionalFormatting>
        <x14:conditionalFormatting xmlns:xm="http://schemas.microsoft.com/office/excel/2006/main">
          <x14:cfRule type="expression" priority="3722" stopIfTrue="1" id="{353C9A52-63B6-4FF7-8856-ED3878B0EC98}">
            <xm:f>IF(_xlfn.XMATCH(N8,'Network Lists'!$C$13:$H$13,0)=2,1,0)</xm:f>
            <x14:dxf>
              <fill>
                <patternFill>
                  <bgColor indexed="10"/>
                </patternFill>
              </fill>
            </x14:dxf>
          </x14:cfRule>
          <xm:sqref>N8</xm:sqref>
        </x14:conditionalFormatting>
        <x14:conditionalFormatting xmlns:xm="http://schemas.microsoft.com/office/excel/2006/main">
          <x14:cfRule type="expression" priority="3723" stopIfTrue="1" id="{8E167955-304D-45FB-B299-7DFCF90BF918}">
            <xm:f>IF(_xlfn.XMATCH(N8,'Network Lists'!$C$13:$H$13,0)=3,1,0)</xm:f>
            <x14:dxf>
              <fill>
                <patternFill>
                  <bgColor indexed="51"/>
                </patternFill>
              </fill>
            </x14:dxf>
          </x14:cfRule>
          <xm:sqref>N8</xm:sqref>
        </x14:conditionalFormatting>
        <x14:conditionalFormatting xmlns:xm="http://schemas.microsoft.com/office/excel/2006/main">
          <x14:cfRule type="expression" priority="3724" stopIfTrue="1" id="{2B45FB44-FD9A-4F68-8F67-45129D43D2BB}">
            <xm:f>IF(_xlfn.XMATCH(N8,'Network Lists'!$C$13:$H$13,0)=4,1,0)</xm:f>
            <x14:dxf>
              <fill>
                <patternFill>
                  <bgColor indexed="13"/>
                </patternFill>
              </fill>
            </x14:dxf>
          </x14:cfRule>
          <xm:sqref>N8</xm:sqref>
        </x14:conditionalFormatting>
        <x14:conditionalFormatting xmlns:xm="http://schemas.microsoft.com/office/excel/2006/main">
          <x14:cfRule type="expression" priority="3725" stopIfTrue="1" id="{8CE16959-299F-4884-A320-21D35011E5F4}">
            <xm:f>IF(_xlfn.XMATCH(N8,'Network Lists'!$C$13:$H$13,0)=5,1,0)</xm:f>
            <x14:dxf>
              <fill>
                <patternFill>
                  <bgColor indexed="50"/>
                </patternFill>
              </fill>
            </x14:dxf>
          </x14:cfRule>
          <xm:sqref>N8</xm:sqref>
        </x14:conditionalFormatting>
        <x14:conditionalFormatting xmlns:xm="http://schemas.microsoft.com/office/excel/2006/main">
          <x14:cfRule type="expression" priority="3726" stopIfTrue="1" id="{47CA73B7-B4F3-4CE5-88EB-F3C160A11F91}">
            <xm:f>IF(_xlfn.XMATCH(N8,'Network Lists'!$C$13:$H$13,0)=6,1,0)</xm:f>
            <x14:dxf>
              <fill>
                <patternFill>
                  <bgColor indexed="17"/>
                </patternFill>
              </fill>
            </x14:dxf>
          </x14:cfRule>
          <xm:sqref>N8</xm:sqref>
        </x14:conditionalFormatting>
        <x14:conditionalFormatting xmlns:xm="http://schemas.microsoft.com/office/excel/2006/main">
          <x14:cfRule type="expression" priority="3727" stopIfTrue="1" id="{C61BBB2B-CC3E-48D0-BDA0-1A2251A138ED}">
            <xm:f>IF(_xlfn.XMATCH(N9,'Network Lists'!$C$13:$H$13,0)=1,1,0)</xm:f>
            <x14:dxf>
              <fill>
                <patternFill>
                  <bgColor indexed="16"/>
                </patternFill>
              </fill>
            </x14:dxf>
          </x14:cfRule>
          <xm:sqref>N9</xm:sqref>
        </x14:conditionalFormatting>
        <x14:conditionalFormatting xmlns:xm="http://schemas.microsoft.com/office/excel/2006/main">
          <x14:cfRule type="expression" priority="3728" stopIfTrue="1" id="{DA8DDF77-023C-4C8F-902C-19BB5F183929}">
            <xm:f>IF(_xlfn.XMATCH(N9,'Network Lists'!$C$13:$H$13,0)=2,1,0)</xm:f>
            <x14:dxf>
              <fill>
                <patternFill>
                  <bgColor indexed="10"/>
                </patternFill>
              </fill>
            </x14:dxf>
          </x14:cfRule>
          <xm:sqref>N9</xm:sqref>
        </x14:conditionalFormatting>
        <x14:conditionalFormatting xmlns:xm="http://schemas.microsoft.com/office/excel/2006/main">
          <x14:cfRule type="expression" priority="3729" stopIfTrue="1" id="{78CF0C92-64EF-48D5-AB50-2C2284345421}">
            <xm:f>IF(_xlfn.XMATCH(N9,'Network Lists'!$C$13:$H$13,0)=3,1,0)</xm:f>
            <x14:dxf>
              <fill>
                <patternFill>
                  <bgColor indexed="51"/>
                </patternFill>
              </fill>
            </x14:dxf>
          </x14:cfRule>
          <xm:sqref>N9</xm:sqref>
        </x14:conditionalFormatting>
        <x14:conditionalFormatting xmlns:xm="http://schemas.microsoft.com/office/excel/2006/main">
          <x14:cfRule type="expression" priority="3730" stopIfTrue="1" id="{0936D4CB-2966-4D59-9EEA-D6B555FA6A3A}">
            <xm:f>IF(_xlfn.XMATCH(N9,'Network Lists'!$C$13:$H$13,0)=4,1,0)</xm:f>
            <x14:dxf>
              <fill>
                <patternFill>
                  <bgColor indexed="13"/>
                </patternFill>
              </fill>
            </x14:dxf>
          </x14:cfRule>
          <xm:sqref>N9</xm:sqref>
        </x14:conditionalFormatting>
        <x14:conditionalFormatting xmlns:xm="http://schemas.microsoft.com/office/excel/2006/main">
          <x14:cfRule type="expression" priority="3731" stopIfTrue="1" id="{94091BAB-91B4-4B6C-8F00-D5119220F040}">
            <xm:f>IF(_xlfn.XMATCH(N9,'Network Lists'!$C$13:$H$13,0)=5,1,0)</xm:f>
            <x14:dxf>
              <fill>
                <patternFill>
                  <bgColor indexed="50"/>
                </patternFill>
              </fill>
            </x14:dxf>
          </x14:cfRule>
          <xm:sqref>N9</xm:sqref>
        </x14:conditionalFormatting>
        <x14:conditionalFormatting xmlns:xm="http://schemas.microsoft.com/office/excel/2006/main">
          <x14:cfRule type="expression" priority="3732" stopIfTrue="1" id="{2BC9FE48-7FEE-4766-BD33-78C4D606FE85}">
            <xm:f>IF(_xlfn.XMATCH(N9,'Network Lists'!$C$13:$H$13,0)=6,1,0)</xm:f>
            <x14:dxf>
              <fill>
                <patternFill>
                  <bgColor indexed="17"/>
                </patternFill>
              </fill>
            </x14:dxf>
          </x14:cfRule>
          <xm:sqref>N9</xm:sqref>
        </x14:conditionalFormatting>
        <x14:conditionalFormatting xmlns:xm="http://schemas.microsoft.com/office/excel/2006/main">
          <x14:cfRule type="expression" priority="3733" stopIfTrue="1" id="{6B873FA3-76B5-416E-8B7F-BDBCFE68D247}">
            <xm:f>IF(_xlfn.XMATCH(N10,'Network Lists'!$C$13:$H$13,0)=1,1,0)</xm:f>
            <x14:dxf>
              <fill>
                <patternFill>
                  <bgColor indexed="16"/>
                </patternFill>
              </fill>
            </x14:dxf>
          </x14:cfRule>
          <xm:sqref>N10</xm:sqref>
        </x14:conditionalFormatting>
        <x14:conditionalFormatting xmlns:xm="http://schemas.microsoft.com/office/excel/2006/main">
          <x14:cfRule type="expression" priority="3734" stopIfTrue="1" id="{255B3ECF-D594-4DD5-8EF2-D1929A7E11F6}">
            <xm:f>IF(_xlfn.XMATCH(N10,'Network Lists'!$C$13:$H$13,0)=2,1,0)</xm:f>
            <x14:dxf>
              <fill>
                <patternFill>
                  <bgColor indexed="10"/>
                </patternFill>
              </fill>
            </x14:dxf>
          </x14:cfRule>
          <xm:sqref>N10</xm:sqref>
        </x14:conditionalFormatting>
        <x14:conditionalFormatting xmlns:xm="http://schemas.microsoft.com/office/excel/2006/main">
          <x14:cfRule type="expression" priority="3735" stopIfTrue="1" id="{EE441FDB-0FB0-4760-8E8E-3E74BC9B24D2}">
            <xm:f>IF(_xlfn.XMATCH(N10,'Network Lists'!$C$13:$H$13,0)=3,1,0)</xm:f>
            <x14:dxf>
              <fill>
                <patternFill>
                  <bgColor indexed="51"/>
                </patternFill>
              </fill>
            </x14:dxf>
          </x14:cfRule>
          <xm:sqref>N10</xm:sqref>
        </x14:conditionalFormatting>
        <x14:conditionalFormatting xmlns:xm="http://schemas.microsoft.com/office/excel/2006/main">
          <x14:cfRule type="expression" priority="3736" stopIfTrue="1" id="{C054E209-2E72-4C3B-A72D-76FE3F43F2CE}">
            <xm:f>IF(_xlfn.XMATCH(N10,'Network Lists'!$C$13:$H$13,0)=4,1,0)</xm:f>
            <x14:dxf>
              <fill>
                <patternFill>
                  <bgColor indexed="13"/>
                </patternFill>
              </fill>
            </x14:dxf>
          </x14:cfRule>
          <xm:sqref>N10</xm:sqref>
        </x14:conditionalFormatting>
        <x14:conditionalFormatting xmlns:xm="http://schemas.microsoft.com/office/excel/2006/main">
          <x14:cfRule type="expression" priority="3737" stopIfTrue="1" id="{C920A9BE-B3F5-4F87-B778-98D951DC12B3}">
            <xm:f>IF(_xlfn.XMATCH(N10,'Network Lists'!$C$13:$H$13,0)=5,1,0)</xm:f>
            <x14:dxf>
              <fill>
                <patternFill>
                  <bgColor indexed="50"/>
                </patternFill>
              </fill>
            </x14:dxf>
          </x14:cfRule>
          <xm:sqref>N10</xm:sqref>
        </x14:conditionalFormatting>
        <x14:conditionalFormatting xmlns:xm="http://schemas.microsoft.com/office/excel/2006/main">
          <x14:cfRule type="expression" priority="3738" stopIfTrue="1" id="{DE6CD2D4-3A3B-4B0B-9321-8FBA1C4380EB}">
            <xm:f>IF(_xlfn.XMATCH(N10,'Network Lists'!$C$13:$H$13,0)=6,1,0)</xm:f>
            <x14:dxf>
              <fill>
                <patternFill>
                  <bgColor indexed="17"/>
                </patternFill>
              </fill>
            </x14:dxf>
          </x14:cfRule>
          <xm:sqref>N10</xm:sqref>
        </x14:conditionalFormatting>
        <x14:conditionalFormatting xmlns:xm="http://schemas.microsoft.com/office/excel/2006/main">
          <x14:cfRule type="expression" priority="3739" stopIfTrue="1" id="{8B7C8D06-194B-4922-B7AD-5C8A1B440C0A}">
            <xm:f>IF(_xlfn.XMATCH(N11,'Network Lists'!$C$13:$H$13,0)=1,1,0)</xm:f>
            <x14:dxf>
              <fill>
                <patternFill>
                  <bgColor indexed="16"/>
                </patternFill>
              </fill>
            </x14:dxf>
          </x14:cfRule>
          <xm:sqref>N11</xm:sqref>
        </x14:conditionalFormatting>
        <x14:conditionalFormatting xmlns:xm="http://schemas.microsoft.com/office/excel/2006/main">
          <x14:cfRule type="expression" priority="3740" stopIfTrue="1" id="{DACFDA9D-B76A-459F-87FE-8B59CA7EC29E}">
            <xm:f>IF(_xlfn.XMATCH(N11,'Network Lists'!$C$13:$H$13,0)=2,1,0)</xm:f>
            <x14:dxf>
              <fill>
                <patternFill>
                  <bgColor indexed="10"/>
                </patternFill>
              </fill>
            </x14:dxf>
          </x14:cfRule>
          <xm:sqref>N11</xm:sqref>
        </x14:conditionalFormatting>
        <x14:conditionalFormatting xmlns:xm="http://schemas.microsoft.com/office/excel/2006/main">
          <x14:cfRule type="expression" priority="3741" stopIfTrue="1" id="{F06CFB69-C070-40AB-AA58-C642ABFF1FA5}">
            <xm:f>IF(_xlfn.XMATCH(N11,'Network Lists'!$C$13:$H$13,0)=3,1,0)</xm:f>
            <x14:dxf>
              <fill>
                <patternFill>
                  <bgColor indexed="51"/>
                </patternFill>
              </fill>
            </x14:dxf>
          </x14:cfRule>
          <xm:sqref>N11</xm:sqref>
        </x14:conditionalFormatting>
        <x14:conditionalFormatting xmlns:xm="http://schemas.microsoft.com/office/excel/2006/main">
          <x14:cfRule type="expression" priority="3742" stopIfTrue="1" id="{97AC8A68-8158-4819-A6A4-CDE209ADB394}">
            <xm:f>IF(_xlfn.XMATCH(N11,'Network Lists'!$C$13:$H$13,0)=4,1,0)</xm:f>
            <x14:dxf>
              <fill>
                <patternFill>
                  <bgColor indexed="13"/>
                </patternFill>
              </fill>
            </x14:dxf>
          </x14:cfRule>
          <xm:sqref>N11</xm:sqref>
        </x14:conditionalFormatting>
        <x14:conditionalFormatting xmlns:xm="http://schemas.microsoft.com/office/excel/2006/main">
          <x14:cfRule type="expression" priority="3743" stopIfTrue="1" id="{1786580F-B9CC-435D-81B6-20A177679C48}">
            <xm:f>IF(_xlfn.XMATCH(N11,'Network Lists'!$C$13:$H$13,0)=5,1,0)</xm:f>
            <x14:dxf>
              <fill>
                <patternFill>
                  <bgColor indexed="50"/>
                </patternFill>
              </fill>
            </x14:dxf>
          </x14:cfRule>
          <xm:sqref>N11</xm:sqref>
        </x14:conditionalFormatting>
        <x14:conditionalFormatting xmlns:xm="http://schemas.microsoft.com/office/excel/2006/main">
          <x14:cfRule type="expression" priority="3744" stopIfTrue="1" id="{F98FA3F8-8A15-419D-B992-37F60E59835F}">
            <xm:f>IF(_xlfn.XMATCH(N11,'Network Lists'!$C$13:$H$13,0)=6,1,0)</xm:f>
            <x14:dxf>
              <fill>
                <patternFill>
                  <bgColor indexed="17"/>
                </patternFill>
              </fill>
            </x14:dxf>
          </x14:cfRule>
          <xm:sqref>N11</xm:sqref>
        </x14:conditionalFormatting>
        <x14:conditionalFormatting xmlns:xm="http://schemas.microsoft.com/office/excel/2006/main">
          <x14:cfRule type="expression" priority="3745" stopIfTrue="1" id="{7C075128-3023-4C3D-ADCA-A1BC9AE47001}">
            <xm:f>IF(_xlfn.XMATCH(N12,'Network Lists'!$C$13:$H$13,0)=1,1,0)</xm:f>
            <x14:dxf>
              <fill>
                <patternFill>
                  <bgColor indexed="16"/>
                </patternFill>
              </fill>
            </x14:dxf>
          </x14:cfRule>
          <xm:sqref>N12</xm:sqref>
        </x14:conditionalFormatting>
        <x14:conditionalFormatting xmlns:xm="http://schemas.microsoft.com/office/excel/2006/main">
          <x14:cfRule type="expression" priority="3746" stopIfTrue="1" id="{13E7CC11-7005-4111-9C00-C2980B8C9653}">
            <xm:f>IF(_xlfn.XMATCH(N12,'Network Lists'!$C$13:$H$13,0)=2,1,0)</xm:f>
            <x14:dxf>
              <fill>
                <patternFill>
                  <bgColor indexed="10"/>
                </patternFill>
              </fill>
            </x14:dxf>
          </x14:cfRule>
          <xm:sqref>N12</xm:sqref>
        </x14:conditionalFormatting>
        <x14:conditionalFormatting xmlns:xm="http://schemas.microsoft.com/office/excel/2006/main">
          <x14:cfRule type="expression" priority="3747" stopIfTrue="1" id="{EA2DAB1A-5142-4302-83AB-6FC8D36E8D0E}">
            <xm:f>IF(_xlfn.XMATCH(N12,'Network Lists'!$C$13:$H$13,0)=3,1,0)</xm:f>
            <x14:dxf>
              <fill>
                <patternFill>
                  <bgColor indexed="51"/>
                </patternFill>
              </fill>
            </x14:dxf>
          </x14:cfRule>
          <xm:sqref>N12</xm:sqref>
        </x14:conditionalFormatting>
        <x14:conditionalFormatting xmlns:xm="http://schemas.microsoft.com/office/excel/2006/main">
          <x14:cfRule type="expression" priority="3748" stopIfTrue="1" id="{9100444C-C039-4D70-844E-F0C68E535A1F}">
            <xm:f>IF(_xlfn.XMATCH(N12,'Network Lists'!$C$13:$H$13,0)=4,1,0)</xm:f>
            <x14:dxf>
              <fill>
                <patternFill>
                  <bgColor indexed="13"/>
                </patternFill>
              </fill>
            </x14:dxf>
          </x14:cfRule>
          <xm:sqref>N12</xm:sqref>
        </x14:conditionalFormatting>
        <x14:conditionalFormatting xmlns:xm="http://schemas.microsoft.com/office/excel/2006/main">
          <x14:cfRule type="expression" priority="3749" stopIfTrue="1" id="{D753F9A9-9779-43D7-B9AF-57261AC04821}">
            <xm:f>IF(_xlfn.XMATCH(N12,'Network Lists'!$C$13:$H$13,0)=5,1,0)</xm:f>
            <x14:dxf>
              <fill>
                <patternFill>
                  <bgColor indexed="50"/>
                </patternFill>
              </fill>
            </x14:dxf>
          </x14:cfRule>
          <xm:sqref>N12</xm:sqref>
        </x14:conditionalFormatting>
        <x14:conditionalFormatting xmlns:xm="http://schemas.microsoft.com/office/excel/2006/main">
          <x14:cfRule type="expression" priority="3750" stopIfTrue="1" id="{9C3601C9-CC39-47B9-8E15-C200B9B3D981}">
            <xm:f>IF(_xlfn.XMATCH(N12,'Network Lists'!$C$13:$H$13,0)=6,1,0)</xm:f>
            <x14:dxf>
              <fill>
                <patternFill>
                  <bgColor indexed="17"/>
                </patternFill>
              </fill>
            </x14:dxf>
          </x14:cfRule>
          <xm:sqref>N12</xm:sqref>
        </x14:conditionalFormatting>
        <x14:conditionalFormatting xmlns:xm="http://schemas.microsoft.com/office/excel/2006/main">
          <x14:cfRule type="expression" priority="3751" stopIfTrue="1" id="{CF5C2D8B-C953-444F-9AE1-C94BC3ADAC9F}">
            <xm:f>IF(_xlfn.XMATCH(N13,'Network Lists'!$C$13:$H$13,0)=1,1,0)</xm:f>
            <x14:dxf>
              <fill>
                <patternFill>
                  <bgColor indexed="16"/>
                </patternFill>
              </fill>
            </x14:dxf>
          </x14:cfRule>
          <xm:sqref>N13</xm:sqref>
        </x14:conditionalFormatting>
        <x14:conditionalFormatting xmlns:xm="http://schemas.microsoft.com/office/excel/2006/main">
          <x14:cfRule type="expression" priority="3752" stopIfTrue="1" id="{2D7CD236-021D-443C-AB0F-64168A9574D9}">
            <xm:f>IF(_xlfn.XMATCH(N13,'Network Lists'!$C$13:$H$13,0)=2,1,0)</xm:f>
            <x14:dxf>
              <fill>
                <patternFill>
                  <bgColor indexed="10"/>
                </patternFill>
              </fill>
            </x14:dxf>
          </x14:cfRule>
          <xm:sqref>N13</xm:sqref>
        </x14:conditionalFormatting>
        <x14:conditionalFormatting xmlns:xm="http://schemas.microsoft.com/office/excel/2006/main">
          <x14:cfRule type="expression" priority="3753" stopIfTrue="1" id="{BCD52CA6-AA44-4FED-BE76-018CA6062CCA}">
            <xm:f>IF(_xlfn.XMATCH(N13,'Network Lists'!$C$13:$H$13,0)=3,1,0)</xm:f>
            <x14:dxf>
              <fill>
                <patternFill>
                  <bgColor indexed="51"/>
                </patternFill>
              </fill>
            </x14:dxf>
          </x14:cfRule>
          <xm:sqref>N13</xm:sqref>
        </x14:conditionalFormatting>
        <x14:conditionalFormatting xmlns:xm="http://schemas.microsoft.com/office/excel/2006/main">
          <x14:cfRule type="expression" priority="3754" stopIfTrue="1" id="{B4068E23-FF41-4C22-AF9B-94B5AD6671A1}">
            <xm:f>IF(_xlfn.XMATCH(N13,'Network Lists'!$C$13:$H$13,0)=4,1,0)</xm:f>
            <x14:dxf>
              <fill>
                <patternFill>
                  <bgColor indexed="13"/>
                </patternFill>
              </fill>
            </x14:dxf>
          </x14:cfRule>
          <xm:sqref>N13</xm:sqref>
        </x14:conditionalFormatting>
        <x14:conditionalFormatting xmlns:xm="http://schemas.microsoft.com/office/excel/2006/main">
          <x14:cfRule type="expression" priority="3755" stopIfTrue="1" id="{768F32B0-2911-4F7F-86C9-B13EBEFB9D9D}">
            <xm:f>IF(_xlfn.XMATCH(N13,'Network Lists'!$C$13:$H$13,0)=5,1,0)</xm:f>
            <x14:dxf>
              <fill>
                <patternFill>
                  <bgColor indexed="50"/>
                </patternFill>
              </fill>
            </x14:dxf>
          </x14:cfRule>
          <xm:sqref>N13</xm:sqref>
        </x14:conditionalFormatting>
        <x14:conditionalFormatting xmlns:xm="http://schemas.microsoft.com/office/excel/2006/main">
          <x14:cfRule type="expression" priority="3756" stopIfTrue="1" id="{E3548E23-EA76-44A2-95B0-46969EE90B52}">
            <xm:f>IF(_xlfn.XMATCH(N13,'Network Lists'!$C$13:$H$13,0)=6,1,0)</xm:f>
            <x14:dxf>
              <fill>
                <patternFill>
                  <bgColor indexed="17"/>
                </patternFill>
              </fill>
            </x14:dxf>
          </x14:cfRule>
          <xm:sqref>N13</xm:sqref>
        </x14:conditionalFormatting>
        <x14:conditionalFormatting xmlns:xm="http://schemas.microsoft.com/office/excel/2006/main">
          <x14:cfRule type="expression" priority="3757" stopIfTrue="1" id="{06B629E1-3B7E-49D5-B0F2-F64D4053767C}">
            <xm:f>IF(_xlfn.XMATCH(N14,'Network Lists'!$C$13:$H$13,0)=1,1,0)</xm:f>
            <x14:dxf>
              <fill>
                <patternFill>
                  <bgColor indexed="16"/>
                </patternFill>
              </fill>
            </x14:dxf>
          </x14:cfRule>
          <xm:sqref>N14</xm:sqref>
        </x14:conditionalFormatting>
        <x14:conditionalFormatting xmlns:xm="http://schemas.microsoft.com/office/excel/2006/main">
          <x14:cfRule type="expression" priority="3758" stopIfTrue="1" id="{03F6C7D9-5638-474C-BE69-2A71C0FB0220}">
            <xm:f>IF(_xlfn.XMATCH(N14,'Network Lists'!$C$13:$H$13,0)=2,1,0)</xm:f>
            <x14:dxf>
              <fill>
                <patternFill>
                  <bgColor indexed="10"/>
                </patternFill>
              </fill>
            </x14:dxf>
          </x14:cfRule>
          <xm:sqref>N14</xm:sqref>
        </x14:conditionalFormatting>
        <x14:conditionalFormatting xmlns:xm="http://schemas.microsoft.com/office/excel/2006/main">
          <x14:cfRule type="expression" priority="3759" stopIfTrue="1" id="{5B35336C-BC37-4CFD-AEB0-13AE40EB68AF}">
            <xm:f>IF(_xlfn.XMATCH(N14,'Network Lists'!$C$13:$H$13,0)=3,1,0)</xm:f>
            <x14:dxf>
              <fill>
                <patternFill>
                  <bgColor indexed="51"/>
                </patternFill>
              </fill>
            </x14:dxf>
          </x14:cfRule>
          <xm:sqref>N14</xm:sqref>
        </x14:conditionalFormatting>
        <x14:conditionalFormatting xmlns:xm="http://schemas.microsoft.com/office/excel/2006/main">
          <x14:cfRule type="expression" priority="3760" stopIfTrue="1" id="{BD7F6D8B-1616-47EF-8D45-53BC31169822}">
            <xm:f>IF(_xlfn.XMATCH(N14,'Network Lists'!$C$13:$H$13,0)=4,1,0)</xm:f>
            <x14:dxf>
              <fill>
                <patternFill>
                  <bgColor indexed="13"/>
                </patternFill>
              </fill>
            </x14:dxf>
          </x14:cfRule>
          <xm:sqref>N14</xm:sqref>
        </x14:conditionalFormatting>
        <x14:conditionalFormatting xmlns:xm="http://schemas.microsoft.com/office/excel/2006/main">
          <x14:cfRule type="expression" priority="3761" stopIfTrue="1" id="{B57A323C-E302-4080-8798-C1DB6070FC4C}">
            <xm:f>IF(_xlfn.XMATCH(N14,'Network Lists'!$C$13:$H$13,0)=5,1,0)</xm:f>
            <x14:dxf>
              <fill>
                <patternFill>
                  <bgColor indexed="50"/>
                </patternFill>
              </fill>
            </x14:dxf>
          </x14:cfRule>
          <xm:sqref>N14</xm:sqref>
        </x14:conditionalFormatting>
        <x14:conditionalFormatting xmlns:xm="http://schemas.microsoft.com/office/excel/2006/main">
          <x14:cfRule type="expression" priority="3762" stopIfTrue="1" id="{FC384AA5-A5B2-463C-A04E-2ECAA9320886}">
            <xm:f>IF(_xlfn.XMATCH(N14,'Network Lists'!$C$13:$H$13,0)=6,1,0)</xm:f>
            <x14:dxf>
              <fill>
                <patternFill>
                  <bgColor indexed="17"/>
                </patternFill>
              </fill>
            </x14:dxf>
          </x14:cfRule>
          <xm:sqref>N14</xm:sqref>
        </x14:conditionalFormatting>
        <x14:conditionalFormatting xmlns:xm="http://schemas.microsoft.com/office/excel/2006/main">
          <x14:cfRule type="expression" priority="3763" stopIfTrue="1" id="{BC7BA2AA-5D69-410A-8FCB-1EF6CC64FC5A}">
            <xm:f>IF(_xlfn.XMATCH(N15,'Network Lists'!$C$13:$H$13,0)=1,1,0)</xm:f>
            <x14:dxf>
              <fill>
                <patternFill>
                  <bgColor indexed="16"/>
                </patternFill>
              </fill>
            </x14:dxf>
          </x14:cfRule>
          <xm:sqref>N15</xm:sqref>
        </x14:conditionalFormatting>
        <x14:conditionalFormatting xmlns:xm="http://schemas.microsoft.com/office/excel/2006/main">
          <x14:cfRule type="expression" priority="3764" stopIfTrue="1" id="{CEEBE86D-1DA6-46B1-A702-FE18EB42B4DD}">
            <xm:f>IF(_xlfn.XMATCH(N15,'Network Lists'!$C$13:$H$13,0)=2,1,0)</xm:f>
            <x14:dxf>
              <fill>
                <patternFill>
                  <bgColor indexed="10"/>
                </patternFill>
              </fill>
            </x14:dxf>
          </x14:cfRule>
          <xm:sqref>N15</xm:sqref>
        </x14:conditionalFormatting>
        <x14:conditionalFormatting xmlns:xm="http://schemas.microsoft.com/office/excel/2006/main">
          <x14:cfRule type="expression" priority="3765" stopIfTrue="1" id="{B3E13D78-5717-4C38-BA7B-B16C910B73AE}">
            <xm:f>IF(_xlfn.XMATCH(N15,'Network Lists'!$C$13:$H$13,0)=3,1,0)</xm:f>
            <x14:dxf>
              <fill>
                <patternFill>
                  <bgColor indexed="51"/>
                </patternFill>
              </fill>
            </x14:dxf>
          </x14:cfRule>
          <xm:sqref>N15</xm:sqref>
        </x14:conditionalFormatting>
        <x14:conditionalFormatting xmlns:xm="http://schemas.microsoft.com/office/excel/2006/main">
          <x14:cfRule type="expression" priority="3766" stopIfTrue="1" id="{8FE4CA4B-0C77-4EAB-8175-AC0D97C07A41}">
            <xm:f>IF(_xlfn.XMATCH(N15,'Network Lists'!$C$13:$H$13,0)=4,1,0)</xm:f>
            <x14:dxf>
              <fill>
                <patternFill>
                  <bgColor indexed="13"/>
                </patternFill>
              </fill>
            </x14:dxf>
          </x14:cfRule>
          <xm:sqref>N15</xm:sqref>
        </x14:conditionalFormatting>
        <x14:conditionalFormatting xmlns:xm="http://schemas.microsoft.com/office/excel/2006/main">
          <x14:cfRule type="expression" priority="3767" stopIfTrue="1" id="{D822F1B6-E611-45EC-89F0-C8B40C775E53}">
            <xm:f>IF(_xlfn.XMATCH(N15,'Network Lists'!$C$13:$H$13,0)=5,1,0)</xm:f>
            <x14:dxf>
              <fill>
                <patternFill>
                  <bgColor indexed="50"/>
                </patternFill>
              </fill>
            </x14:dxf>
          </x14:cfRule>
          <xm:sqref>N15</xm:sqref>
        </x14:conditionalFormatting>
        <x14:conditionalFormatting xmlns:xm="http://schemas.microsoft.com/office/excel/2006/main">
          <x14:cfRule type="expression" priority="3768" stopIfTrue="1" id="{77806ECA-55C7-4015-A895-EB44D0F78C95}">
            <xm:f>IF(_xlfn.XMATCH(N15,'Network Lists'!$C$13:$H$13,0)=6,1,0)</xm:f>
            <x14:dxf>
              <fill>
                <patternFill>
                  <bgColor indexed="17"/>
                </patternFill>
              </fill>
            </x14:dxf>
          </x14:cfRule>
          <xm:sqref>N15</xm:sqref>
        </x14:conditionalFormatting>
        <x14:conditionalFormatting xmlns:xm="http://schemas.microsoft.com/office/excel/2006/main">
          <x14:cfRule type="expression" priority="3769" stopIfTrue="1" id="{2A36C3A5-F924-4274-A7E7-5BD8DC640F93}">
            <xm:f>IF(_xlfn.XMATCH(N16,'Network Lists'!$C$13:$H$13,0)=1,1,0)</xm:f>
            <x14:dxf>
              <fill>
                <patternFill>
                  <bgColor indexed="16"/>
                </patternFill>
              </fill>
            </x14:dxf>
          </x14:cfRule>
          <xm:sqref>N16</xm:sqref>
        </x14:conditionalFormatting>
        <x14:conditionalFormatting xmlns:xm="http://schemas.microsoft.com/office/excel/2006/main">
          <x14:cfRule type="expression" priority="3770" stopIfTrue="1" id="{E5D91EB2-7FCD-4156-A037-7DEDE3559EB2}">
            <xm:f>IF(_xlfn.XMATCH(N16,'Network Lists'!$C$13:$H$13,0)=2,1,0)</xm:f>
            <x14:dxf>
              <fill>
                <patternFill>
                  <bgColor indexed="10"/>
                </patternFill>
              </fill>
            </x14:dxf>
          </x14:cfRule>
          <xm:sqref>N16</xm:sqref>
        </x14:conditionalFormatting>
        <x14:conditionalFormatting xmlns:xm="http://schemas.microsoft.com/office/excel/2006/main">
          <x14:cfRule type="expression" priority="3771" stopIfTrue="1" id="{E486D7DA-8995-4D4D-808D-2FD286701C5B}">
            <xm:f>IF(_xlfn.XMATCH(N16,'Network Lists'!$C$13:$H$13,0)=3,1,0)</xm:f>
            <x14:dxf>
              <fill>
                <patternFill>
                  <bgColor indexed="51"/>
                </patternFill>
              </fill>
            </x14:dxf>
          </x14:cfRule>
          <xm:sqref>N16</xm:sqref>
        </x14:conditionalFormatting>
        <x14:conditionalFormatting xmlns:xm="http://schemas.microsoft.com/office/excel/2006/main">
          <x14:cfRule type="expression" priority="3772" stopIfTrue="1" id="{6A043CAA-853C-42AF-AD9A-32F05B624137}">
            <xm:f>IF(_xlfn.XMATCH(N16,'Network Lists'!$C$13:$H$13,0)=4,1,0)</xm:f>
            <x14:dxf>
              <fill>
                <patternFill>
                  <bgColor indexed="13"/>
                </patternFill>
              </fill>
            </x14:dxf>
          </x14:cfRule>
          <xm:sqref>N16</xm:sqref>
        </x14:conditionalFormatting>
        <x14:conditionalFormatting xmlns:xm="http://schemas.microsoft.com/office/excel/2006/main">
          <x14:cfRule type="expression" priority="3773" stopIfTrue="1" id="{2E6F24E8-D68C-48D5-853C-35F6A4340BE4}">
            <xm:f>IF(_xlfn.XMATCH(N16,'Network Lists'!$C$13:$H$13,0)=5,1,0)</xm:f>
            <x14:dxf>
              <fill>
                <patternFill>
                  <bgColor indexed="50"/>
                </patternFill>
              </fill>
            </x14:dxf>
          </x14:cfRule>
          <xm:sqref>N16</xm:sqref>
        </x14:conditionalFormatting>
        <x14:conditionalFormatting xmlns:xm="http://schemas.microsoft.com/office/excel/2006/main">
          <x14:cfRule type="expression" priority="3774" stopIfTrue="1" id="{363799EA-8A7E-4BC1-A20F-FBC9E07A760C}">
            <xm:f>IF(_xlfn.XMATCH(N16,'Network Lists'!$C$13:$H$13,0)=6,1,0)</xm:f>
            <x14:dxf>
              <fill>
                <patternFill>
                  <bgColor indexed="17"/>
                </patternFill>
              </fill>
            </x14:dxf>
          </x14:cfRule>
          <xm:sqref>N16</xm:sqref>
        </x14:conditionalFormatting>
        <x14:conditionalFormatting xmlns:xm="http://schemas.microsoft.com/office/excel/2006/main">
          <x14:cfRule type="expression" priority="3775" stopIfTrue="1" id="{69F37BB0-B96B-472A-98D8-3E871DC23475}">
            <xm:f>IF(_xlfn.XMATCH(N17,'Network Lists'!$C$13:$H$13,0)=1,1,0)</xm:f>
            <x14:dxf>
              <fill>
                <patternFill>
                  <bgColor indexed="16"/>
                </patternFill>
              </fill>
            </x14:dxf>
          </x14:cfRule>
          <xm:sqref>N17</xm:sqref>
        </x14:conditionalFormatting>
        <x14:conditionalFormatting xmlns:xm="http://schemas.microsoft.com/office/excel/2006/main">
          <x14:cfRule type="expression" priority="3776" stopIfTrue="1" id="{AA460B69-5184-4B5F-AFC3-63189036E11C}">
            <xm:f>IF(_xlfn.XMATCH(N17,'Network Lists'!$C$13:$H$13,0)=2,1,0)</xm:f>
            <x14:dxf>
              <fill>
                <patternFill>
                  <bgColor indexed="10"/>
                </patternFill>
              </fill>
            </x14:dxf>
          </x14:cfRule>
          <xm:sqref>N17</xm:sqref>
        </x14:conditionalFormatting>
        <x14:conditionalFormatting xmlns:xm="http://schemas.microsoft.com/office/excel/2006/main">
          <x14:cfRule type="expression" priority="3777" stopIfTrue="1" id="{4E772F05-A835-4955-935B-0BFC18C240D9}">
            <xm:f>IF(_xlfn.XMATCH(N17,'Network Lists'!$C$13:$H$13,0)=3,1,0)</xm:f>
            <x14:dxf>
              <fill>
                <patternFill>
                  <bgColor indexed="51"/>
                </patternFill>
              </fill>
            </x14:dxf>
          </x14:cfRule>
          <xm:sqref>N17</xm:sqref>
        </x14:conditionalFormatting>
        <x14:conditionalFormatting xmlns:xm="http://schemas.microsoft.com/office/excel/2006/main">
          <x14:cfRule type="expression" priority="3778" stopIfTrue="1" id="{1101932F-8F61-4B3A-9295-2F275F48DC84}">
            <xm:f>IF(_xlfn.XMATCH(N17,'Network Lists'!$C$13:$H$13,0)=4,1,0)</xm:f>
            <x14:dxf>
              <fill>
                <patternFill>
                  <bgColor indexed="13"/>
                </patternFill>
              </fill>
            </x14:dxf>
          </x14:cfRule>
          <xm:sqref>N17</xm:sqref>
        </x14:conditionalFormatting>
        <x14:conditionalFormatting xmlns:xm="http://schemas.microsoft.com/office/excel/2006/main">
          <x14:cfRule type="expression" priority="3779" stopIfTrue="1" id="{1FC33C77-B906-43BC-93D1-0A07FCB1BEAC}">
            <xm:f>IF(_xlfn.XMATCH(N17,'Network Lists'!$C$13:$H$13,0)=5,1,0)</xm:f>
            <x14:dxf>
              <fill>
                <patternFill>
                  <bgColor indexed="50"/>
                </patternFill>
              </fill>
            </x14:dxf>
          </x14:cfRule>
          <xm:sqref>N17</xm:sqref>
        </x14:conditionalFormatting>
        <x14:conditionalFormatting xmlns:xm="http://schemas.microsoft.com/office/excel/2006/main">
          <x14:cfRule type="expression" priority="3780" stopIfTrue="1" id="{98DA87D1-12FB-4ACF-9A06-59DC8FBEA79D}">
            <xm:f>IF(_xlfn.XMATCH(N17,'Network Lists'!$C$13:$H$13,0)=6,1,0)</xm:f>
            <x14:dxf>
              <fill>
                <patternFill>
                  <bgColor indexed="17"/>
                </patternFill>
              </fill>
            </x14:dxf>
          </x14:cfRule>
          <xm:sqref>N17</xm:sqref>
        </x14:conditionalFormatting>
        <x14:conditionalFormatting xmlns:xm="http://schemas.microsoft.com/office/excel/2006/main">
          <x14:cfRule type="expression" priority="3781" stopIfTrue="1" id="{F72B9BFA-85F3-4E72-8C37-34C03E78CDCC}">
            <xm:f>IF(_xlfn.XMATCH(O3,'Network Lists'!$C$14:$H$14,0)=1,1,0)</xm:f>
            <x14:dxf>
              <fill>
                <patternFill>
                  <bgColor indexed="16"/>
                </patternFill>
              </fill>
            </x14:dxf>
          </x14:cfRule>
          <x14:cfRule type="expression" priority="3782" stopIfTrue="1" id="{9E9F2759-332D-4AF4-BE30-D96E6BEDC182}">
            <xm:f>IF(_xlfn.XMATCH(O3,'Network Lists'!$C$14:$H$14,0)=2,1,0)</xm:f>
            <x14:dxf>
              <fill>
                <patternFill>
                  <bgColor indexed="10"/>
                </patternFill>
              </fill>
            </x14:dxf>
          </x14:cfRule>
          <x14:cfRule type="expression" priority="3783" stopIfTrue="1" id="{C55BA120-5694-4FA6-8E23-7C2A847BADA6}">
            <xm:f>IF(_xlfn.XMATCH(O3,'Network Lists'!$C$14:$H$14,0)=3,1,0)</xm:f>
            <x14:dxf>
              <fill>
                <patternFill>
                  <bgColor indexed="51"/>
                </patternFill>
              </fill>
            </x14:dxf>
          </x14:cfRule>
          <x14:cfRule type="expression" priority="3784" stopIfTrue="1" id="{FDA4B76A-2DCE-455A-BC9A-998B00B13EA9}">
            <xm:f>IF(_xlfn.XMATCH(O3,'Network Lists'!$C$14:$H$14,0)=4,1,0)</xm:f>
            <x14:dxf>
              <fill>
                <patternFill>
                  <bgColor indexed="13"/>
                </patternFill>
              </fill>
            </x14:dxf>
          </x14:cfRule>
          <x14:cfRule type="expression" priority="3785" stopIfTrue="1" id="{96E79EC1-3699-4C84-908E-69B2AD4DCDF8}">
            <xm:f>IF(_xlfn.XMATCH(O3,'Network Lists'!$C$14:$H$14,0)=5,1,0)</xm:f>
            <x14:dxf>
              <fill>
                <patternFill>
                  <bgColor indexed="50"/>
                </patternFill>
              </fill>
            </x14:dxf>
          </x14:cfRule>
          <x14:cfRule type="expression" priority="3786" stopIfTrue="1" id="{F05CB6C1-9805-40E9-9762-5D4BC47ABEB3}">
            <xm:f>IF(_xlfn.XMATCH(O3,'Network Lists'!$C$14:$H$14,0)=6,1,0)</xm:f>
            <x14:dxf>
              <fill>
                <patternFill>
                  <bgColor indexed="17"/>
                </patternFill>
              </fill>
            </x14:dxf>
          </x14:cfRule>
          <xm:sqref>O3</xm:sqref>
        </x14:conditionalFormatting>
        <x14:conditionalFormatting xmlns:xm="http://schemas.microsoft.com/office/excel/2006/main">
          <x14:cfRule type="expression" priority="3787" stopIfTrue="1" id="{DD40FF35-D557-478C-9854-A60F97D97036}">
            <xm:f>IF(_xlfn.XMATCH(O4,'Network Lists'!$C$14:$H$14,0)=1,1,0)</xm:f>
            <x14:dxf>
              <fill>
                <patternFill>
                  <bgColor indexed="16"/>
                </patternFill>
              </fill>
            </x14:dxf>
          </x14:cfRule>
          <xm:sqref>O4</xm:sqref>
        </x14:conditionalFormatting>
        <x14:conditionalFormatting xmlns:xm="http://schemas.microsoft.com/office/excel/2006/main">
          <x14:cfRule type="expression" priority="3788" stopIfTrue="1" id="{EBAE8DDE-7A22-4781-A039-FD7E946375E1}">
            <xm:f>IF(_xlfn.XMATCH(O4,'Network Lists'!$C$14:$H$14,0)=2,1,0)</xm:f>
            <x14:dxf>
              <fill>
                <patternFill>
                  <bgColor indexed="10"/>
                </patternFill>
              </fill>
            </x14:dxf>
          </x14:cfRule>
          <xm:sqref>O4</xm:sqref>
        </x14:conditionalFormatting>
        <x14:conditionalFormatting xmlns:xm="http://schemas.microsoft.com/office/excel/2006/main">
          <x14:cfRule type="expression" priority="3789" stopIfTrue="1" id="{52F7E56E-1ACB-45A5-B41E-31C6ABEF7308}">
            <xm:f>IF(_xlfn.XMATCH(O4,'Network Lists'!$C$14:$H$14,0)=3,1,0)</xm:f>
            <x14:dxf>
              <fill>
                <patternFill>
                  <bgColor indexed="51"/>
                </patternFill>
              </fill>
            </x14:dxf>
          </x14:cfRule>
          <xm:sqref>O4</xm:sqref>
        </x14:conditionalFormatting>
        <x14:conditionalFormatting xmlns:xm="http://schemas.microsoft.com/office/excel/2006/main">
          <x14:cfRule type="expression" priority="3790" stopIfTrue="1" id="{5355B86B-82A4-4419-8388-C8F01EC18D21}">
            <xm:f>IF(_xlfn.XMATCH(O4,'Network Lists'!$C$14:$H$14,0)=4,1,0)</xm:f>
            <x14:dxf>
              <fill>
                <patternFill>
                  <bgColor indexed="13"/>
                </patternFill>
              </fill>
            </x14:dxf>
          </x14:cfRule>
          <xm:sqref>O4</xm:sqref>
        </x14:conditionalFormatting>
        <x14:conditionalFormatting xmlns:xm="http://schemas.microsoft.com/office/excel/2006/main">
          <x14:cfRule type="expression" priority="3791" stopIfTrue="1" id="{E4500DF7-E63B-446A-A3F0-8CF9309DD90D}">
            <xm:f>IF(_xlfn.XMATCH(O4,'Network Lists'!$C$14:$H$14,0)=5,1,0)</xm:f>
            <x14:dxf>
              <fill>
                <patternFill>
                  <bgColor indexed="50"/>
                </patternFill>
              </fill>
            </x14:dxf>
          </x14:cfRule>
          <xm:sqref>O4</xm:sqref>
        </x14:conditionalFormatting>
        <x14:conditionalFormatting xmlns:xm="http://schemas.microsoft.com/office/excel/2006/main">
          <x14:cfRule type="expression" priority="3792" stopIfTrue="1" id="{215160A9-B5AC-4DE6-8AF1-5E51B046F991}">
            <xm:f>IF(_xlfn.XMATCH(O4,'Network Lists'!$C$14:$H$14,0)=6,1,0)</xm:f>
            <x14:dxf>
              <fill>
                <patternFill>
                  <bgColor indexed="17"/>
                </patternFill>
              </fill>
            </x14:dxf>
          </x14:cfRule>
          <xm:sqref>O4</xm:sqref>
        </x14:conditionalFormatting>
        <x14:conditionalFormatting xmlns:xm="http://schemas.microsoft.com/office/excel/2006/main">
          <x14:cfRule type="expression" priority="3793" stopIfTrue="1" id="{943205FA-0A81-49A6-A9E0-5D66C94AF2AE}">
            <xm:f>IF(_xlfn.XMATCH(O5,'Network Lists'!$C$14:$H$14,0)=1,1,0)</xm:f>
            <x14:dxf>
              <fill>
                <patternFill>
                  <bgColor indexed="16"/>
                </patternFill>
              </fill>
            </x14:dxf>
          </x14:cfRule>
          <xm:sqref>O5</xm:sqref>
        </x14:conditionalFormatting>
        <x14:conditionalFormatting xmlns:xm="http://schemas.microsoft.com/office/excel/2006/main">
          <x14:cfRule type="expression" priority="3794" stopIfTrue="1" id="{E9C54285-A328-4CF5-A730-6F5D61CE34FF}">
            <xm:f>IF(_xlfn.XMATCH(O5,'Network Lists'!$C$14:$H$14,0)=2,1,0)</xm:f>
            <x14:dxf>
              <fill>
                <patternFill>
                  <bgColor indexed="10"/>
                </patternFill>
              </fill>
            </x14:dxf>
          </x14:cfRule>
          <xm:sqref>O5</xm:sqref>
        </x14:conditionalFormatting>
        <x14:conditionalFormatting xmlns:xm="http://schemas.microsoft.com/office/excel/2006/main">
          <x14:cfRule type="expression" priority="3795" stopIfTrue="1" id="{7F79B510-DCCC-42C3-89BC-D53B1AE757E4}">
            <xm:f>IF(_xlfn.XMATCH(O5,'Network Lists'!$C$14:$H$14,0)=3,1,0)</xm:f>
            <x14:dxf>
              <fill>
                <patternFill>
                  <bgColor indexed="51"/>
                </patternFill>
              </fill>
            </x14:dxf>
          </x14:cfRule>
          <xm:sqref>O5</xm:sqref>
        </x14:conditionalFormatting>
        <x14:conditionalFormatting xmlns:xm="http://schemas.microsoft.com/office/excel/2006/main">
          <x14:cfRule type="expression" priority="3796" stopIfTrue="1" id="{7CBCA990-4397-4049-9898-2643A717223D}">
            <xm:f>IF(_xlfn.XMATCH(O5,'Network Lists'!$C$14:$H$14,0)=4,1,0)</xm:f>
            <x14:dxf>
              <fill>
                <patternFill>
                  <bgColor indexed="13"/>
                </patternFill>
              </fill>
            </x14:dxf>
          </x14:cfRule>
          <xm:sqref>O5</xm:sqref>
        </x14:conditionalFormatting>
        <x14:conditionalFormatting xmlns:xm="http://schemas.microsoft.com/office/excel/2006/main">
          <x14:cfRule type="expression" priority="3797" stopIfTrue="1" id="{2F2A71AD-8572-4AE4-A26F-5A1A4D3EC09F}">
            <xm:f>IF(_xlfn.XMATCH(O5,'Network Lists'!$C$14:$H$14,0)=5,1,0)</xm:f>
            <x14:dxf>
              <fill>
                <patternFill>
                  <bgColor indexed="50"/>
                </patternFill>
              </fill>
            </x14:dxf>
          </x14:cfRule>
          <xm:sqref>O5</xm:sqref>
        </x14:conditionalFormatting>
        <x14:conditionalFormatting xmlns:xm="http://schemas.microsoft.com/office/excel/2006/main">
          <x14:cfRule type="expression" priority="3798" stopIfTrue="1" id="{F78C6735-52E1-43D0-9DB1-4D1426B0C7F1}">
            <xm:f>IF(_xlfn.XMATCH(O5,'Network Lists'!$C$14:$H$14,0)=6,1,0)</xm:f>
            <x14:dxf>
              <fill>
                <patternFill>
                  <bgColor indexed="17"/>
                </patternFill>
              </fill>
            </x14:dxf>
          </x14:cfRule>
          <xm:sqref>O5</xm:sqref>
        </x14:conditionalFormatting>
        <x14:conditionalFormatting xmlns:xm="http://schemas.microsoft.com/office/excel/2006/main">
          <x14:cfRule type="expression" priority="3799" stopIfTrue="1" id="{C891C3E6-115F-443C-AC21-366C4CDF0BAB}">
            <xm:f>IF(_xlfn.XMATCH(O6,'Network Lists'!$C$14:$H$14,0)=1,1,0)</xm:f>
            <x14:dxf>
              <fill>
                <patternFill>
                  <bgColor indexed="16"/>
                </patternFill>
              </fill>
            </x14:dxf>
          </x14:cfRule>
          <xm:sqref>O6</xm:sqref>
        </x14:conditionalFormatting>
        <x14:conditionalFormatting xmlns:xm="http://schemas.microsoft.com/office/excel/2006/main">
          <x14:cfRule type="expression" priority="3800" stopIfTrue="1" id="{8F981FF7-454E-4E6E-986F-02895BDB2B63}">
            <xm:f>IF(_xlfn.XMATCH(O6,'Network Lists'!$C$14:$H$14,0)=2,1,0)</xm:f>
            <x14:dxf>
              <fill>
                <patternFill>
                  <bgColor indexed="10"/>
                </patternFill>
              </fill>
            </x14:dxf>
          </x14:cfRule>
          <xm:sqref>O6</xm:sqref>
        </x14:conditionalFormatting>
        <x14:conditionalFormatting xmlns:xm="http://schemas.microsoft.com/office/excel/2006/main">
          <x14:cfRule type="expression" priority="3801" stopIfTrue="1" id="{5F80661D-1A01-4753-A07C-AFDEE038E8E9}">
            <xm:f>IF(_xlfn.XMATCH(O6,'Network Lists'!$C$14:$H$14,0)=3,1,0)</xm:f>
            <x14:dxf>
              <fill>
                <patternFill>
                  <bgColor indexed="51"/>
                </patternFill>
              </fill>
            </x14:dxf>
          </x14:cfRule>
          <xm:sqref>O6</xm:sqref>
        </x14:conditionalFormatting>
        <x14:conditionalFormatting xmlns:xm="http://schemas.microsoft.com/office/excel/2006/main">
          <x14:cfRule type="expression" priority="3802" stopIfTrue="1" id="{5D297F5D-20F6-4D00-A548-F13A17F95E7F}">
            <xm:f>IF(_xlfn.XMATCH(O6,'Network Lists'!$C$14:$H$14,0)=4,1,0)</xm:f>
            <x14:dxf>
              <fill>
                <patternFill>
                  <bgColor indexed="13"/>
                </patternFill>
              </fill>
            </x14:dxf>
          </x14:cfRule>
          <xm:sqref>O6</xm:sqref>
        </x14:conditionalFormatting>
        <x14:conditionalFormatting xmlns:xm="http://schemas.microsoft.com/office/excel/2006/main">
          <x14:cfRule type="expression" priority="3803" stopIfTrue="1" id="{F10F15E6-03F2-43B3-867B-1F6185AE6397}">
            <xm:f>IF(_xlfn.XMATCH(O6,'Network Lists'!$C$14:$H$14,0)=5,1,0)</xm:f>
            <x14:dxf>
              <fill>
                <patternFill>
                  <bgColor indexed="50"/>
                </patternFill>
              </fill>
            </x14:dxf>
          </x14:cfRule>
          <xm:sqref>O6</xm:sqref>
        </x14:conditionalFormatting>
        <x14:conditionalFormatting xmlns:xm="http://schemas.microsoft.com/office/excel/2006/main">
          <x14:cfRule type="expression" priority="3804" stopIfTrue="1" id="{8F5B45B7-88A3-42C1-A7A8-FE9ABF5342B8}">
            <xm:f>IF(_xlfn.XMATCH(O6,'Network Lists'!$C$14:$H$14,0)=6,1,0)</xm:f>
            <x14:dxf>
              <fill>
                <patternFill>
                  <bgColor indexed="17"/>
                </patternFill>
              </fill>
            </x14:dxf>
          </x14:cfRule>
          <xm:sqref>O6</xm:sqref>
        </x14:conditionalFormatting>
        <x14:conditionalFormatting xmlns:xm="http://schemas.microsoft.com/office/excel/2006/main">
          <x14:cfRule type="expression" priority="3805" stopIfTrue="1" id="{6E1F6BEF-5C42-4514-B695-245BF0CDF462}">
            <xm:f>IF(_xlfn.XMATCH(O7,'Network Lists'!$C$14:$H$14,0)=1,1,0)</xm:f>
            <x14:dxf>
              <fill>
                <patternFill>
                  <bgColor indexed="16"/>
                </patternFill>
              </fill>
            </x14:dxf>
          </x14:cfRule>
          <xm:sqref>O7</xm:sqref>
        </x14:conditionalFormatting>
        <x14:conditionalFormatting xmlns:xm="http://schemas.microsoft.com/office/excel/2006/main">
          <x14:cfRule type="expression" priority="3806" stopIfTrue="1" id="{7D1CBD68-0368-434E-9D37-87BB9FCF10C9}">
            <xm:f>IF(_xlfn.XMATCH(O7,'Network Lists'!$C$14:$H$14,0)=2,1,0)</xm:f>
            <x14:dxf>
              <fill>
                <patternFill>
                  <bgColor indexed="10"/>
                </patternFill>
              </fill>
            </x14:dxf>
          </x14:cfRule>
          <xm:sqref>O7</xm:sqref>
        </x14:conditionalFormatting>
        <x14:conditionalFormatting xmlns:xm="http://schemas.microsoft.com/office/excel/2006/main">
          <x14:cfRule type="expression" priority="3807" stopIfTrue="1" id="{79EABDFC-CA6E-42DE-8F08-D4C23EC01188}">
            <xm:f>IF(_xlfn.XMATCH(O7,'Network Lists'!$C$14:$H$14,0)=3,1,0)</xm:f>
            <x14:dxf>
              <fill>
                <patternFill>
                  <bgColor indexed="51"/>
                </patternFill>
              </fill>
            </x14:dxf>
          </x14:cfRule>
          <xm:sqref>O7</xm:sqref>
        </x14:conditionalFormatting>
        <x14:conditionalFormatting xmlns:xm="http://schemas.microsoft.com/office/excel/2006/main">
          <x14:cfRule type="expression" priority="3808" stopIfTrue="1" id="{8B6707C8-4BC6-4864-B0FE-6A67BED33699}">
            <xm:f>IF(_xlfn.XMATCH(O7,'Network Lists'!$C$14:$H$14,0)=4,1,0)</xm:f>
            <x14:dxf>
              <fill>
                <patternFill>
                  <bgColor indexed="13"/>
                </patternFill>
              </fill>
            </x14:dxf>
          </x14:cfRule>
          <xm:sqref>O7</xm:sqref>
        </x14:conditionalFormatting>
        <x14:conditionalFormatting xmlns:xm="http://schemas.microsoft.com/office/excel/2006/main">
          <x14:cfRule type="expression" priority="3809" stopIfTrue="1" id="{3D765BAF-C8EA-4429-8B92-C017D144EA33}">
            <xm:f>IF(_xlfn.XMATCH(O7,'Network Lists'!$C$14:$H$14,0)=5,1,0)</xm:f>
            <x14:dxf>
              <fill>
                <patternFill>
                  <bgColor indexed="50"/>
                </patternFill>
              </fill>
            </x14:dxf>
          </x14:cfRule>
          <xm:sqref>O7</xm:sqref>
        </x14:conditionalFormatting>
        <x14:conditionalFormatting xmlns:xm="http://schemas.microsoft.com/office/excel/2006/main">
          <x14:cfRule type="expression" priority="3810" stopIfTrue="1" id="{61D9B6AB-93FA-4A54-9921-403756795A11}">
            <xm:f>IF(_xlfn.XMATCH(O7,'Network Lists'!$C$14:$H$14,0)=6,1,0)</xm:f>
            <x14:dxf>
              <fill>
                <patternFill>
                  <bgColor indexed="17"/>
                </patternFill>
              </fill>
            </x14:dxf>
          </x14:cfRule>
          <xm:sqref>O7</xm:sqref>
        </x14:conditionalFormatting>
        <x14:conditionalFormatting xmlns:xm="http://schemas.microsoft.com/office/excel/2006/main">
          <x14:cfRule type="expression" priority="3811" stopIfTrue="1" id="{1E8ECF5D-7994-4DDB-A052-1084AC3C2BDB}">
            <xm:f>IF(_xlfn.XMATCH(O8,'Network Lists'!$C$14:$H$14,0)=1,1,0)</xm:f>
            <x14:dxf>
              <fill>
                <patternFill>
                  <bgColor indexed="16"/>
                </patternFill>
              </fill>
            </x14:dxf>
          </x14:cfRule>
          <xm:sqref>O8</xm:sqref>
        </x14:conditionalFormatting>
        <x14:conditionalFormatting xmlns:xm="http://schemas.microsoft.com/office/excel/2006/main">
          <x14:cfRule type="expression" priority="3812" stopIfTrue="1" id="{1E72033B-99A1-42C3-AF94-8A6D9BDC00D0}">
            <xm:f>IF(_xlfn.XMATCH(O8,'Network Lists'!$C$14:$H$14,0)=2,1,0)</xm:f>
            <x14:dxf>
              <fill>
                <patternFill>
                  <bgColor indexed="10"/>
                </patternFill>
              </fill>
            </x14:dxf>
          </x14:cfRule>
          <xm:sqref>O8</xm:sqref>
        </x14:conditionalFormatting>
        <x14:conditionalFormatting xmlns:xm="http://schemas.microsoft.com/office/excel/2006/main">
          <x14:cfRule type="expression" priority="3813" stopIfTrue="1" id="{BB091559-098B-47FD-B190-B3A7BC64A609}">
            <xm:f>IF(_xlfn.XMATCH(O8,'Network Lists'!$C$14:$H$14,0)=3,1,0)</xm:f>
            <x14:dxf>
              <fill>
                <patternFill>
                  <bgColor indexed="51"/>
                </patternFill>
              </fill>
            </x14:dxf>
          </x14:cfRule>
          <xm:sqref>O8</xm:sqref>
        </x14:conditionalFormatting>
        <x14:conditionalFormatting xmlns:xm="http://schemas.microsoft.com/office/excel/2006/main">
          <x14:cfRule type="expression" priority="3814" stopIfTrue="1" id="{1B6872C0-1AF9-4B4C-9E04-4A9C08BD1D78}">
            <xm:f>IF(_xlfn.XMATCH(O8,'Network Lists'!$C$14:$H$14,0)=4,1,0)</xm:f>
            <x14:dxf>
              <fill>
                <patternFill>
                  <bgColor indexed="13"/>
                </patternFill>
              </fill>
            </x14:dxf>
          </x14:cfRule>
          <xm:sqref>O8</xm:sqref>
        </x14:conditionalFormatting>
        <x14:conditionalFormatting xmlns:xm="http://schemas.microsoft.com/office/excel/2006/main">
          <x14:cfRule type="expression" priority="3815" stopIfTrue="1" id="{221FA24D-89A0-4EFC-8469-3D6952BB7B1A}">
            <xm:f>IF(_xlfn.XMATCH(O8,'Network Lists'!$C$14:$H$14,0)=5,1,0)</xm:f>
            <x14:dxf>
              <fill>
                <patternFill>
                  <bgColor indexed="50"/>
                </patternFill>
              </fill>
            </x14:dxf>
          </x14:cfRule>
          <xm:sqref>O8</xm:sqref>
        </x14:conditionalFormatting>
        <x14:conditionalFormatting xmlns:xm="http://schemas.microsoft.com/office/excel/2006/main">
          <x14:cfRule type="expression" priority="3816" stopIfTrue="1" id="{F6313EBF-7498-4573-B07D-38F1312527A5}">
            <xm:f>IF(_xlfn.XMATCH(O8,'Network Lists'!$C$14:$H$14,0)=6,1,0)</xm:f>
            <x14:dxf>
              <fill>
                <patternFill>
                  <bgColor indexed="17"/>
                </patternFill>
              </fill>
            </x14:dxf>
          </x14:cfRule>
          <xm:sqref>O8</xm:sqref>
        </x14:conditionalFormatting>
        <x14:conditionalFormatting xmlns:xm="http://schemas.microsoft.com/office/excel/2006/main">
          <x14:cfRule type="expression" priority="3817" stopIfTrue="1" id="{6BE631C0-E566-4516-ADFF-31B4EB3A88BC}">
            <xm:f>IF(_xlfn.XMATCH(O9,'Network Lists'!$C$14:$H$14,0)=1,1,0)</xm:f>
            <x14:dxf>
              <fill>
                <patternFill>
                  <bgColor indexed="16"/>
                </patternFill>
              </fill>
            </x14:dxf>
          </x14:cfRule>
          <xm:sqref>O9</xm:sqref>
        </x14:conditionalFormatting>
        <x14:conditionalFormatting xmlns:xm="http://schemas.microsoft.com/office/excel/2006/main">
          <x14:cfRule type="expression" priority="3818" stopIfTrue="1" id="{D0D302C0-FD49-45AB-85F8-0A6B38E49CD2}">
            <xm:f>IF(_xlfn.XMATCH(O9,'Network Lists'!$C$14:$H$14,0)=2,1,0)</xm:f>
            <x14:dxf>
              <fill>
                <patternFill>
                  <bgColor indexed="10"/>
                </patternFill>
              </fill>
            </x14:dxf>
          </x14:cfRule>
          <xm:sqref>O9</xm:sqref>
        </x14:conditionalFormatting>
        <x14:conditionalFormatting xmlns:xm="http://schemas.microsoft.com/office/excel/2006/main">
          <x14:cfRule type="expression" priority="3819" stopIfTrue="1" id="{3A70F845-FD92-464F-B04F-CDD8F6910032}">
            <xm:f>IF(_xlfn.XMATCH(O9,'Network Lists'!$C$14:$H$14,0)=3,1,0)</xm:f>
            <x14:dxf>
              <fill>
                <patternFill>
                  <bgColor indexed="51"/>
                </patternFill>
              </fill>
            </x14:dxf>
          </x14:cfRule>
          <xm:sqref>O9</xm:sqref>
        </x14:conditionalFormatting>
        <x14:conditionalFormatting xmlns:xm="http://schemas.microsoft.com/office/excel/2006/main">
          <x14:cfRule type="expression" priority="3820" stopIfTrue="1" id="{881FA915-1BFF-43DA-8FB1-73BAAB1FD207}">
            <xm:f>IF(_xlfn.XMATCH(O9,'Network Lists'!$C$14:$H$14,0)=4,1,0)</xm:f>
            <x14:dxf>
              <fill>
                <patternFill>
                  <bgColor indexed="13"/>
                </patternFill>
              </fill>
            </x14:dxf>
          </x14:cfRule>
          <xm:sqref>O9</xm:sqref>
        </x14:conditionalFormatting>
        <x14:conditionalFormatting xmlns:xm="http://schemas.microsoft.com/office/excel/2006/main">
          <x14:cfRule type="expression" priority="3821" stopIfTrue="1" id="{002FA720-1BED-4949-90C9-C7AFE9FFD05F}">
            <xm:f>IF(_xlfn.XMATCH(O9,'Network Lists'!$C$14:$H$14,0)=5,1,0)</xm:f>
            <x14:dxf>
              <fill>
                <patternFill>
                  <bgColor indexed="50"/>
                </patternFill>
              </fill>
            </x14:dxf>
          </x14:cfRule>
          <xm:sqref>O9</xm:sqref>
        </x14:conditionalFormatting>
        <x14:conditionalFormatting xmlns:xm="http://schemas.microsoft.com/office/excel/2006/main">
          <x14:cfRule type="expression" priority="3822" stopIfTrue="1" id="{20CC73F3-34B5-4B3F-925A-6825B852C9E9}">
            <xm:f>IF(_xlfn.XMATCH(O9,'Network Lists'!$C$14:$H$14,0)=6,1,0)</xm:f>
            <x14:dxf>
              <fill>
                <patternFill>
                  <bgColor indexed="17"/>
                </patternFill>
              </fill>
            </x14:dxf>
          </x14:cfRule>
          <xm:sqref>O9</xm:sqref>
        </x14:conditionalFormatting>
        <x14:conditionalFormatting xmlns:xm="http://schemas.microsoft.com/office/excel/2006/main">
          <x14:cfRule type="expression" priority="3823" stopIfTrue="1" id="{0976DEF1-DDD1-41E4-94E1-68544C1756DE}">
            <xm:f>IF(_xlfn.XMATCH(O10,'Network Lists'!$C$14:$H$14,0)=1,1,0)</xm:f>
            <x14:dxf>
              <fill>
                <patternFill>
                  <bgColor indexed="16"/>
                </patternFill>
              </fill>
            </x14:dxf>
          </x14:cfRule>
          <xm:sqref>O10</xm:sqref>
        </x14:conditionalFormatting>
        <x14:conditionalFormatting xmlns:xm="http://schemas.microsoft.com/office/excel/2006/main">
          <x14:cfRule type="expression" priority="3824" stopIfTrue="1" id="{DCCD889D-C57C-45FB-8640-C8ACFEB60397}">
            <xm:f>IF(_xlfn.XMATCH(O10,'Network Lists'!$C$14:$H$14,0)=2,1,0)</xm:f>
            <x14:dxf>
              <fill>
                <patternFill>
                  <bgColor indexed="10"/>
                </patternFill>
              </fill>
            </x14:dxf>
          </x14:cfRule>
          <xm:sqref>O10</xm:sqref>
        </x14:conditionalFormatting>
        <x14:conditionalFormatting xmlns:xm="http://schemas.microsoft.com/office/excel/2006/main">
          <x14:cfRule type="expression" priority="3825" stopIfTrue="1" id="{F4474818-8DFB-452B-9949-343B87E4FEE8}">
            <xm:f>IF(_xlfn.XMATCH(O10,'Network Lists'!$C$14:$H$14,0)=3,1,0)</xm:f>
            <x14:dxf>
              <fill>
                <patternFill>
                  <bgColor indexed="51"/>
                </patternFill>
              </fill>
            </x14:dxf>
          </x14:cfRule>
          <xm:sqref>O10</xm:sqref>
        </x14:conditionalFormatting>
        <x14:conditionalFormatting xmlns:xm="http://schemas.microsoft.com/office/excel/2006/main">
          <x14:cfRule type="expression" priority="3826" stopIfTrue="1" id="{647C111C-C93D-4886-8CC9-F469D6CC4D8B}">
            <xm:f>IF(_xlfn.XMATCH(O10,'Network Lists'!$C$14:$H$14,0)=4,1,0)</xm:f>
            <x14:dxf>
              <fill>
                <patternFill>
                  <bgColor indexed="13"/>
                </patternFill>
              </fill>
            </x14:dxf>
          </x14:cfRule>
          <xm:sqref>O10</xm:sqref>
        </x14:conditionalFormatting>
        <x14:conditionalFormatting xmlns:xm="http://schemas.microsoft.com/office/excel/2006/main">
          <x14:cfRule type="expression" priority="3827" stopIfTrue="1" id="{EBD0EAA7-CC08-437F-B33D-01430F8C978A}">
            <xm:f>IF(_xlfn.XMATCH(O10,'Network Lists'!$C$14:$H$14,0)=5,1,0)</xm:f>
            <x14:dxf>
              <fill>
                <patternFill>
                  <bgColor indexed="50"/>
                </patternFill>
              </fill>
            </x14:dxf>
          </x14:cfRule>
          <xm:sqref>O10</xm:sqref>
        </x14:conditionalFormatting>
        <x14:conditionalFormatting xmlns:xm="http://schemas.microsoft.com/office/excel/2006/main">
          <x14:cfRule type="expression" priority="3828" stopIfTrue="1" id="{265E0F65-3197-407F-9CC8-6087A1FF437C}">
            <xm:f>IF(_xlfn.XMATCH(O10,'Network Lists'!$C$14:$H$14,0)=6,1,0)</xm:f>
            <x14:dxf>
              <fill>
                <patternFill>
                  <bgColor indexed="17"/>
                </patternFill>
              </fill>
            </x14:dxf>
          </x14:cfRule>
          <xm:sqref>O10</xm:sqref>
        </x14:conditionalFormatting>
        <x14:conditionalFormatting xmlns:xm="http://schemas.microsoft.com/office/excel/2006/main">
          <x14:cfRule type="expression" priority="3829" stopIfTrue="1" id="{171452FB-0CC2-48C4-862A-1D0BE2639E44}">
            <xm:f>IF(_xlfn.XMATCH(O11,'Network Lists'!$C$14:$H$14,0)=1,1,0)</xm:f>
            <x14:dxf>
              <fill>
                <patternFill>
                  <bgColor indexed="16"/>
                </patternFill>
              </fill>
            </x14:dxf>
          </x14:cfRule>
          <xm:sqref>O11</xm:sqref>
        </x14:conditionalFormatting>
        <x14:conditionalFormatting xmlns:xm="http://schemas.microsoft.com/office/excel/2006/main">
          <x14:cfRule type="expression" priority="3830" stopIfTrue="1" id="{AEE8EA7D-D008-4CA4-8870-0A5AF68AEB49}">
            <xm:f>IF(_xlfn.XMATCH(O11,'Network Lists'!$C$14:$H$14,0)=2,1,0)</xm:f>
            <x14:dxf>
              <fill>
                <patternFill>
                  <bgColor indexed="10"/>
                </patternFill>
              </fill>
            </x14:dxf>
          </x14:cfRule>
          <xm:sqref>O11</xm:sqref>
        </x14:conditionalFormatting>
        <x14:conditionalFormatting xmlns:xm="http://schemas.microsoft.com/office/excel/2006/main">
          <x14:cfRule type="expression" priority="3831" stopIfTrue="1" id="{4FA5918C-78FA-4F87-8C36-E5F09CE969A2}">
            <xm:f>IF(_xlfn.XMATCH(O11,'Network Lists'!$C$14:$H$14,0)=3,1,0)</xm:f>
            <x14:dxf>
              <fill>
                <patternFill>
                  <bgColor indexed="51"/>
                </patternFill>
              </fill>
            </x14:dxf>
          </x14:cfRule>
          <xm:sqref>O11</xm:sqref>
        </x14:conditionalFormatting>
        <x14:conditionalFormatting xmlns:xm="http://schemas.microsoft.com/office/excel/2006/main">
          <x14:cfRule type="expression" priority="3832" stopIfTrue="1" id="{CBF115B5-A5E9-4817-8FF5-8F6402915FD5}">
            <xm:f>IF(_xlfn.XMATCH(O11,'Network Lists'!$C$14:$H$14,0)=4,1,0)</xm:f>
            <x14:dxf>
              <fill>
                <patternFill>
                  <bgColor indexed="13"/>
                </patternFill>
              </fill>
            </x14:dxf>
          </x14:cfRule>
          <xm:sqref>O11</xm:sqref>
        </x14:conditionalFormatting>
        <x14:conditionalFormatting xmlns:xm="http://schemas.microsoft.com/office/excel/2006/main">
          <x14:cfRule type="expression" priority="3833" stopIfTrue="1" id="{F14870BF-6E17-494A-93FE-793ED0F30CC4}">
            <xm:f>IF(_xlfn.XMATCH(O11,'Network Lists'!$C$14:$H$14,0)=5,1,0)</xm:f>
            <x14:dxf>
              <fill>
                <patternFill>
                  <bgColor indexed="50"/>
                </patternFill>
              </fill>
            </x14:dxf>
          </x14:cfRule>
          <xm:sqref>O11</xm:sqref>
        </x14:conditionalFormatting>
        <x14:conditionalFormatting xmlns:xm="http://schemas.microsoft.com/office/excel/2006/main">
          <x14:cfRule type="expression" priority="3834" stopIfTrue="1" id="{EA8C2FF8-EF01-49FE-885A-C6843B5396DB}">
            <xm:f>IF(_xlfn.XMATCH(O11,'Network Lists'!$C$14:$H$14,0)=6,1,0)</xm:f>
            <x14:dxf>
              <fill>
                <patternFill>
                  <bgColor indexed="17"/>
                </patternFill>
              </fill>
            </x14:dxf>
          </x14:cfRule>
          <xm:sqref>O11</xm:sqref>
        </x14:conditionalFormatting>
        <x14:conditionalFormatting xmlns:xm="http://schemas.microsoft.com/office/excel/2006/main">
          <x14:cfRule type="expression" priority="3835" stopIfTrue="1" id="{9DF54C8D-1E05-4366-A7AF-A8F97F111324}">
            <xm:f>IF(_xlfn.XMATCH(O12,'Network Lists'!$C$14:$H$14,0)=1,1,0)</xm:f>
            <x14:dxf>
              <fill>
                <patternFill>
                  <bgColor indexed="16"/>
                </patternFill>
              </fill>
            </x14:dxf>
          </x14:cfRule>
          <xm:sqref>O12</xm:sqref>
        </x14:conditionalFormatting>
        <x14:conditionalFormatting xmlns:xm="http://schemas.microsoft.com/office/excel/2006/main">
          <x14:cfRule type="expression" priority="3836" stopIfTrue="1" id="{D6F393DF-A1D5-4FC2-A5BE-F83F84CA18EF}">
            <xm:f>IF(_xlfn.XMATCH(O12,'Network Lists'!$C$14:$H$14,0)=2,1,0)</xm:f>
            <x14:dxf>
              <fill>
                <patternFill>
                  <bgColor indexed="10"/>
                </patternFill>
              </fill>
            </x14:dxf>
          </x14:cfRule>
          <xm:sqref>O12</xm:sqref>
        </x14:conditionalFormatting>
        <x14:conditionalFormatting xmlns:xm="http://schemas.microsoft.com/office/excel/2006/main">
          <x14:cfRule type="expression" priority="3837" stopIfTrue="1" id="{6D260E10-C14A-46F8-BEA4-338E9EB64ABD}">
            <xm:f>IF(_xlfn.XMATCH(O12,'Network Lists'!$C$14:$H$14,0)=3,1,0)</xm:f>
            <x14:dxf>
              <fill>
                <patternFill>
                  <bgColor indexed="51"/>
                </patternFill>
              </fill>
            </x14:dxf>
          </x14:cfRule>
          <xm:sqref>O12</xm:sqref>
        </x14:conditionalFormatting>
        <x14:conditionalFormatting xmlns:xm="http://schemas.microsoft.com/office/excel/2006/main">
          <x14:cfRule type="expression" priority="3838" stopIfTrue="1" id="{58FDEBA5-E55B-427E-8B10-529B6195AA50}">
            <xm:f>IF(_xlfn.XMATCH(O12,'Network Lists'!$C$14:$H$14,0)=4,1,0)</xm:f>
            <x14:dxf>
              <fill>
                <patternFill>
                  <bgColor indexed="13"/>
                </patternFill>
              </fill>
            </x14:dxf>
          </x14:cfRule>
          <xm:sqref>O12</xm:sqref>
        </x14:conditionalFormatting>
        <x14:conditionalFormatting xmlns:xm="http://schemas.microsoft.com/office/excel/2006/main">
          <x14:cfRule type="expression" priority="3839" stopIfTrue="1" id="{E7E40CEC-8BBE-4E0F-AF9F-D560D5490B05}">
            <xm:f>IF(_xlfn.XMATCH(O12,'Network Lists'!$C$14:$H$14,0)=5,1,0)</xm:f>
            <x14:dxf>
              <fill>
                <patternFill>
                  <bgColor indexed="50"/>
                </patternFill>
              </fill>
            </x14:dxf>
          </x14:cfRule>
          <xm:sqref>O12</xm:sqref>
        </x14:conditionalFormatting>
        <x14:conditionalFormatting xmlns:xm="http://schemas.microsoft.com/office/excel/2006/main">
          <x14:cfRule type="expression" priority="3840" stopIfTrue="1" id="{47D0C6DC-BB11-4E74-8ACC-88E02AA6F800}">
            <xm:f>IF(_xlfn.XMATCH(O12,'Network Lists'!$C$14:$H$14,0)=6,1,0)</xm:f>
            <x14:dxf>
              <fill>
                <patternFill>
                  <bgColor indexed="17"/>
                </patternFill>
              </fill>
            </x14:dxf>
          </x14:cfRule>
          <xm:sqref>O12</xm:sqref>
        </x14:conditionalFormatting>
        <x14:conditionalFormatting xmlns:xm="http://schemas.microsoft.com/office/excel/2006/main">
          <x14:cfRule type="expression" priority="3841" stopIfTrue="1" id="{7024F080-6DC0-4FE6-AA87-A4FC86DC73BE}">
            <xm:f>IF(_xlfn.XMATCH(O13,'Network Lists'!$C$14:$H$14,0)=1,1,0)</xm:f>
            <x14:dxf>
              <fill>
                <patternFill>
                  <bgColor indexed="16"/>
                </patternFill>
              </fill>
            </x14:dxf>
          </x14:cfRule>
          <xm:sqref>O13</xm:sqref>
        </x14:conditionalFormatting>
        <x14:conditionalFormatting xmlns:xm="http://schemas.microsoft.com/office/excel/2006/main">
          <x14:cfRule type="expression" priority="3842" stopIfTrue="1" id="{E69BBCAC-F808-4BEF-8029-0CF9917B0540}">
            <xm:f>IF(_xlfn.XMATCH(O13,'Network Lists'!$C$14:$H$14,0)=2,1,0)</xm:f>
            <x14:dxf>
              <fill>
                <patternFill>
                  <bgColor indexed="10"/>
                </patternFill>
              </fill>
            </x14:dxf>
          </x14:cfRule>
          <xm:sqref>O13</xm:sqref>
        </x14:conditionalFormatting>
        <x14:conditionalFormatting xmlns:xm="http://schemas.microsoft.com/office/excel/2006/main">
          <x14:cfRule type="expression" priority="3843" stopIfTrue="1" id="{EDBAE244-AB4D-446B-9600-84550A0F41CD}">
            <xm:f>IF(_xlfn.XMATCH(O13,'Network Lists'!$C$14:$H$14,0)=3,1,0)</xm:f>
            <x14:dxf>
              <fill>
                <patternFill>
                  <bgColor indexed="51"/>
                </patternFill>
              </fill>
            </x14:dxf>
          </x14:cfRule>
          <xm:sqref>O13</xm:sqref>
        </x14:conditionalFormatting>
        <x14:conditionalFormatting xmlns:xm="http://schemas.microsoft.com/office/excel/2006/main">
          <x14:cfRule type="expression" priority="3844" stopIfTrue="1" id="{09224BEF-9181-4267-B7BA-87EDB04AFE9F}">
            <xm:f>IF(_xlfn.XMATCH(O13,'Network Lists'!$C$14:$H$14,0)=4,1,0)</xm:f>
            <x14:dxf>
              <fill>
                <patternFill>
                  <bgColor indexed="13"/>
                </patternFill>
              </fill>
            </x14:dxf>
          </x14:cfRule>
          <xm:sqref>O13</xm:sqref>
        </x14:conditionalFormatting>
        <x14:conditionalFormatting xmlns:xm="http://schemas.microsoft.com/office/excel/2006/main">
          <x14:cfRule type="expression" priority="3845" stopIfTrue="1" id="{F71A801D-83F0-45FC-8411-A876F9B7E626}">
            <xm:f>IF(_xlfn.XMATCH(O13,'Network Lists'!$C$14:$H$14,0)=5,1,0)</xm:f>
            <x14:dxf>
              <fill>
                <patternFill>
                  <bgColor indexed="50"/>
                </patternFill>
              </fill>
            </x14:dxf>
          </x14:cfRule>
          <xm:sqref>O13</xm:sqref>
        </x14:conditionalFormatting>
        <x14:conditionalFormatting xmlns:xm="http://schemas.microsoft.com/office/excel/2006/main">
          <x14:cfRule type="expression" priority="3846" stopIfTrue="1" id="{E2ECB521-8EBB-4EDA-8D84-0DF8F064F01E}">
            <xm:f>IF(_xlfn.XMATCH(O13,'Network Lists'!$C$14:$H$14,0)=6,1,0)</xm:f>
            <x14:dxf>
              <fill>
                <patternFill>
                  <bgColor indexed="17"/>
                </patternFill>
              </fill>
            </x14:dxf>
          </x14:cfRule>
          <xm:sqref>O13</xm:sqref>
        </x14:conditionalFormatting>
        <x14:conditionalFormatting xmlns:xm="http://schemas.microsoft.com/office/excel/2006/main">
          <x14:cfRule type="expression" priority="3847" stopIfTrue="1" id="{F963C6C2-B755-4656-8C7F-43A8B1883D09}">
            <xm:f>IF(_xlfn.XMATCH(O14,'Network Lists'!$C$14:$H$14,0)=1,1,0)</xm:f>
            <x14:dxf>
              <fill>
                <patternFill>
                  <bgColor indexed="16"/>
                </patternFill>
              </fill>
            </x14:dxf>
          </x14:cfRule>
          <xm:sqref>O14</xm:sqref>
        </x14:conditionalFormatting>
        <x14:conditionalFormatting xmlns:xm="http://schemas.microsoft.com/office/excel/2006/main">
          <x14:cfRule type="expression" priority="3848" stopIfTrue="1" id="{6BD3D108-C2BA-4DA6-A83E-FF334450D033}">
            <xm:f>IF(_xlfn.XMATCH(O14,'Network Lists'!$C$14:$H$14,0)=2,1,0)</xm:f>
            <x14:dxf>
              <fill>
                <patternFill>
                  <bgColor indexed="10"/>
                </patternFill>
              </fill>
            </x14:dxf>
          </x14:cfRule>
          <xm:sqref>O14</xm:sqref>
        </x14:conditionalFormatting>
        <x14:conditionalFormatting xmlns:xm="http://schemas.microsoft.com/office/excel/2006/main">
          <x14:cfRule type="expression" priority="3849" stopIfTrue="1" id="{DF417A8C-2939-4381-A86F-2E6212A3A95B}">
            <xm:f>IF(_xlfn.XMATCH(O14,'Network Lists'!$C$14:$H$14,0)=3,1,0)</xm:f>
            <x14:dxf>
              <fill>
                <patternFill>
                  <bgColor indexed="51"/>
                </patternFill>
              </fill>
            </x14:dxf>
          </x14:cfRule>
          <xm:sqref>O14</xm:sqref>
        </x14:conditionalFormatting>
        <x14:conditionalFormatting xmlns:xm="http://schemas.microsoft.com/office/excel/2006/main">
          <x14:cfRule type="expression" priority="3850" stopIfTrue="1" id="{224A2B77-1076-4F3F-837A-046030C6D750}">
            <xm:f>IF(_xlfn.XMATCH(O14,'Network Lists'!$C$14:$H$14,0)=4,1,0)</xm:f>
            <x14:dxf>
              <fill>
                <patternFill>
                  <bgColor indexed="13"/>
                </patternFill>
              </fill>
            </x14:dxf>
          </x14:cfRule>
          <xm:sqref>O14</xm:sqref>
        </x14:conditionalFormatting>
        <x14:conditionalFormatting xmlns:xm="http://schemas.microsoft.com/office/excel/2006/main">
          <x14:cfRule type="expression" priority="3851" stopIfTrue="1" id="{C8EEFE4F-306C-487C-B62F-C3621335542D}">
            <xm:f>IF(_xlfn.XMATCH(O14,'Network Lists'!$C$14:$H$14,0)=5,1,0)</xm:f>
            <x14:dxf>
              <fill>
                <patternFill>
                  <bgColor indexed="50"/>
                </patternFill>
              </fill>
            </x14:dxf>
          </x14:cfRule>
          <xm:sqref>O14</xm:sqref>
        </x14:conditionalFormatting>
        <x14:conditionalFormatting xmlns:xm="http://schemas.microsoft.com/office/excel/2006/main">
          <x14:cfRule type="expression" priority="3852" stopIfTrue="1" id="{6115F0D5-86B1-41FD-B9E2-55B3B55CE3C2}">
            <xm:f>IF(_xlfn.XMATCH(O14,'Network Lists'!$C$14:$H$14,0)=6,1,0)</xm:f>
            <x14:dxf>
              <fill>
                <patternFill>
                  <bgColor indexed="17"/>
                </patternFill>
              </fill>
            </x14:dxf>
          </x14:cfRule>
          <xm:sqref>O14</xm:sqref>
        </x14:conditionalFormatting>
        <x14:conditionalFormatting xmlns:xm="http://schemas.microsoft.com/office/excel/2006/main">
          <x14:cfRule type="expression" priority="3853" stopIfTrue="1" id="{A0D713E0-69B5-4C59-8703-DAE0C6700507}">
            <xm:f>IF(_xlfn.XMATCH(O15,'Network Lists'!$C$14:$H$14,0)=1,1,0)</xm:f>
            <x14:dxf>
              <fill>
                <patternFill>
                  <bgColor indexed="16"/>
                </patternFill>
              </fill>
            </x14:dxf>
          </x14:cfRule>
          <xm:sqref>O15</xm:sqref>
        </x14:conditionalFormatting>
        <x14:conditionalFormatting xmlns:xm="http://schemas.microsoft.com/office/excel/2006/main">
          <x14:cfRule type="expression" priority="3854" stopIfTrue="1" id="{B56E5DFB-497C-40CB-8B67-8864FABA241F}">
            <xm:f>IF(_xlfn.XMATCH(O15,'Network Lists'!$C$14:$H$14,0)=2,1,0)</xm:f>
            <x14:dxf>
              <fill>
                <patternFill>
                  <bgColor indexed="10"/>
                </patternFill>
              </fill>
            </x14:dxf>
          </x14:cfRule>
          <xm:sqref>O15</xm:sqref>
        </x14:conditionalFormatting>
        <x14:conditionalFormatting xmlns:xm="http://schemas.microsoft.com/office/excel/2006/main">
          <x14:cfRule type="expression" priority="3855" stopIfTrue="1" id="{1AD84F63-82DB-4690-BD19-38E05C58ABCD}">
            <xm:f>IF(_xlfn.XMATCH(O15,'Network Lists'!$C$14:$H$14,0)=3,1,0)</xm:f>
            <x14:dxf>
              <fill>
                <patternFill>
                  <bgColor indexed="51"/>
                </patternFill>
              </fill>
            </x14:dxf>
          </x14:cfRule>
          <xm:sqref>O15</xm:sqref>
        </x14:conditionalFormatting>
        <x14:conditionalFormatting xmlns:xm="http://schemas.microsoft.com/office/excel/2006/main">
          <x14:cfRule type="expression" priority="3856" stopIfTrue="1" id="{4E38EA87-9196-4C78-8830-69719268286B}">
            <xm:f>IF(_xlfn.XMATCH(O15,'Network Lists'!$C$14:$H$14,0)=4,1,0)</xm:f>
            <x14:dxf>
              <fill>
                <patternFill>
                  <bgColor indexed="13"/>
                </patternFill>
              </fill>
            </x14:dxf>
          </x14:cfRule>
          <xm:sqref>O15</xm:sqref>
        </x14:conditionalFormatting>
        <x14:conditionalFormatting xmlns:xm="http://schemas.microsoft.com/office/excel/2006/main">
          <x14:cfRule type="expression" priority="3857" stopIfTrue="1" id="{8EDEB4BA-7C8E-45FA-862C-0A63C367DB47}">
            <xm:f>IF(_xlfn.XMATCH(O15,'Network Lists'!$C$14:$H$14,0)=5,1,0)</xm:f>
            <x14:dxf>
              <fill>
                <patternFill>
                  <bgColor indexed="50"/>
                </patternFill>
              </fill>
            </x14:dxf>
          </x14:cfRule>
          <xm:sqref>O15</xm:sqref>
        </x14:conditionalFormatting>
        <x14:conditionalFormatting xmlns:xm="http://schemas.microsoft.com/office/excel/2006/main">
          <x14:cfRule type="expression" priority="3858" stopIfTrue="1" id="{C3B7F9A8-245C-443F-9762-F47DF457B41E}">
            <xm:f>IF(_xlfn.XMATCH(O15,'Network Lists'!$C$14:$H$14,0)=6,1,0)</xm:f>
            <x14:dxf>
              <fill>
                <patternFill>
                  <bgColor indexed="17"/>
                </patternFill>
              </fill>
            </x14:dxf>
          </x14:cfRule>
          <xm:sqref>O15</xm:sqref>
        </x14:conditionalFormatting>
        <x14:conditionalFormatting xmlns:xm="http://schemas.microsoft.com/office/excel/2006/main">
          <x14:cfRule type="expression" priority="3859" stopIfTrue="1" id="{EA7329B6-864A-4FB1-830F-C0B31CF6FDF4}">
            <xm:f>IF(_xlfn.XMATCH(O16,'Network Lists'!$C$14:$H$14,0)=1,1,0)</xm:f>
            <x14:dxf>
              <fill>
                <patternFill>
                  <bgColor indexed="16"/>
                </patternFill>
              </fill>
            </x14:dxf>
          </x14:cfRule>
          <xm:sqref>O16</xm:sqref>
        </x14:conditionalFormatting>
        <x14:conditionalFormatting xmlns:xm="http://schemas.microsoft.com/office/excel/2006/main">
          <x14:cfRule type="expression" priority="3860" stopIfTrue="1" id="{672992EB-E080-479E-A409-8EA9BA34A8A9}">
            <xm:f>IF(_xlfn.XMATCH(O16,'Network Lists'!$C$14:$H$14,0)=2,1,0)</xm:f>
            <x14:dxf>
              <fill>
                <patternFill>
                  <bgColor indexed="10"/>
                </patternFill>
              </fill>
            </x14:dxf>
          </x14:cfRule>
          <xm:sqref>O16</xm:sqref>
        </x14:conditionalFormatting>
        <x14:conditionalFormatting xmlns:xm="http://schemas.microsoft.com/office/excel/2006/main">
          <x14:cfRule type="expression" priority="3861" stopIfTrue="1" id="{FB30191C-0ADD-4CED-B22B-E0AA2601A640}">
            <xm:f>IF(_xlfn.XMATCH(O16,'Network Lists'!$C$14:$H$14,0)=3,1,0)</xm:f>
            <x14:dxf>
              <fill>
                <patternFill>
                  <bgColor indexed="51"/>
                </patternFill>
              </fill>
            </x14:dxf>
          </x14:cfRule>
          <xm:sqref>O16</xm:sqref>
        </x14:conditionalFormatting>
        <x14:conditionalFormatting xmlns:xm="http://schemas.microsoft.com/office/excel/2006/main">
          <x14:cfRule type="expression" priority="3862" stopIfTrue="1" id="{4AF8E898-AE38-43E4-8B9F-5365B31BDF13}">
            <xm:f>IF(_xlfn.XMATCH(O16,'Network Lists'!$C$14:$H$14,0)=4,1,0)</xm:f>
            <x14:dxf>
              <fill>
                <patternFill>
                  <bgColor indexed="13"/>
                </patternFill>
              </fill>
            </x14:dxf>
          </x14:cfRule>
          <xm:sqref>O16</xm:sqref>
        </x14:conditionalFormatting>
        <x14:conditionalFormatting xmlns:xm="http://schemas.microsoft.com/office/excel/2006/main">
          <x14:cfRule type="expression" priority="3863" stopIfTrue="1" id="{E35C462A-67E5-446F-B04F-C6C812085AAD}">
            <xm:f>IF(_xlfn.XMATCH(O16,'Network Lists'!$C$14:$H$14,0)=5,1,0)</xm:f>
            <x14:dxf>
              <fill>
                <patternFill>
                  <bgColor indexed="50"/>
                </patternFill>
              </fill>
            </x14:dxf>
          </x14:cfRule>
          <xm:sqref>O16</xm:sqref>
        </x14:conditionalFormatting>
        <x14:conditionalFormatting xmlns:xm="http://schemas.microsoft.com/office/excel/2006/main">
          <x14:cfRule type="expression" priority="3864" stopIfTrue="1" id="{26F79CC9-5D19-4358-BE9A-80147FA04B5D}">
            <xm:f>IF(_xlfn.XMATCH(O16,'Network Lists'!$C$14:$H$14,0)=6,1,0)</xm:f>
            <x14:dxf>
              <fill>
                <patternFill>
                  <bgColor indexed="17"/>
                </patternFill>
              </fill>
            </x14:dxf>
          </x14:cfRule>
          <xm:sqref>O16</xm:sqref>
        </x14:conditionalFormatting>
        <x14:conditionalFormatting xmlns:xm="http://schemas.microsoft.com/office/excel/2006/main">
          <x14:cfRule type="expression" priority="3865" stopIfTrue="1" id="{8719A5C8-95E4-4435-9FD9-4749B344F563}">
            <xm:f>IF(_xlfn.XMATCH(O17,'Network Lists'!$C$14:$H$14,0)=1,1,0)</xm:f>
            <x14:dxf>
              <fill>
                <patternFill>
                  <bgColor indexed="16"/>
                </patternFill>
              </fill>
            </x14:dxf>
          </x14:cfRule>
          <xm:sqref>O17</xm:sqref>
        </x14:conditionalFormatting>
        <x14:conditionalFormatting xmlns:xm="http://schemas.microsoft.com/office/excel/2006/main">
          <x14:cfRule type="expression" priority="3866" stopIfTrue="1" id="{C98E7687-95FC-46A5-AE44-29B56E00880F}">
            <xm:f>IF(_xlfn.XMATCH(O17,'Network Lists'!$C$14:$H$14,0)=2,1,0)</xm:f>
            <x14:dxf>
              <fill>
                <patternFill>
                  <bgColor indexed="10"/>
                </patternFill>
              </fill>
            </x14:dxf>
          </x14:cfRule>
          <xm:sqref>O17</xm:sqref>
        </x14:conditionalFormatting>
        <x14:conditionalFormatting xmlns:xm="http://schemas.microsoft.com/office/excel/2006/main">
          <x14:cfRule type="expression" priority="3867" stopIfTrue="1" id="{FE452298-5C97-4970-9023-D7909798C876}">
            <xm:f>IF(_xlfn.XMATCH(O17,'Network Lists'!$C$14:$H$14,0)=3,1,0)</xm:f>
            <x14:dxf>
              <fill>
                <patternFill>
                  <bgColor indexed="51"/>
                </patternFill>
              </fill>
            </x14:dxf>
          </x14:cfRule>
          <xm:sqref>O17</xm:sqref>
        </x14:conditionalFormatting>
        <x14:conditionalFormatting xmlns:xm="http://schemas.microsoft.com/office/excel/2006/main">
          <x14:cfRule type="expression" priority="3868" stopIfTrue="1" id="{1366A04A-AF4E-44D7-A488-8EDB36153D3B}">
            <xm:f>IF(_xlfn.XMATCH(O17,'Network Lists'!$C$14:$H$14,0)=4,1,0)</xm:f>
            <x14:dxf>
              <fill>
                <patternFill>
                  <bgColor indexed="13"/>
                </patternFill>
              </fill>
            </x14:dxf>
          </x14:cfRule>
          <xm:sqref>O17</xm:sqref>
        </x14:conditionalFormatting>
        <x14:conditionalFormatting xmlns:xm="http://schemas.microsoft.com/office/excel/2006/main">
          <x14:cfRule type="expression" priority="3869" stopIfTrue="1" id="{66610D63-0FF6-4FC3-8B8C-8DC46B652136}">
            <xm:f>IF(_xlfn.XMATCH(O17,'Network Lists'!$C$14:$H$14,0)=5,1,0)</xm:f>
            <x14:dxf>
              <fill>
                <patternFill>
                  <bgColor indexed="50"/>
                </patternFill>
              </fill>
            </x14:dxf>
          </x14:cfRule>
          <xm:sqref>O17</xm:sqref>
        </x14:conditionalFormatting>
        <x14:conditionalFormatting xmlns:xm="http://schemas.microsoft.com/office/excel/2006/main">
          <x14:cfRule type="expression" priority="3870" stopIfTrue="1" id="{6EB3975F-78DF-4B57-A85B-43D122966678}">
            <xm:f>IF(_xlfn.XMATCH(O17,'Network Lists'!$C$14:$H$14,0)=6,1,0)</xm:f>
            <x14:dxf>
              <fill>
                <patternFill>
                  <bgColor indexed="17"/>
                </patternFill>
              </fill>
            </x14:dxf>
          </x14:cfRule>
          <xm:sqref>O17</xm:sqref>
        </x14:conditionalFormatting>
        <x14:conditionalFormatting xmlns:xm="http://schemas.microsoft.com/office/excel/2006/main">
          <x14:cfRule type="expression" priority="3871" stopIfTrue="1" id="{B08B78E3-CCE1-4C6E-9B00-43F79F155DCF}">
            <xm:f>IF(_xlfn.XMATCH(P3,'Network Lists'!$C$15:$H$15,0)=1,1,0)</xm:f>
            <x14:dxf>
              <fill>
                <patternFill>
                  <bgColor indexed="16"/>
                </patternFill>
              </fill>
            </x14:dxf>
          </x14:cfRule>
          <xm:sqref>P3</xm:sqref>
        </x14:conditionalFormatting>
        <x14:conditionalFormatting xmlns:xm="http://schemas.microsoft.com/office/excel/2006/main">
          <x14:cfRule type="expression" priority="3872" stopIfTrue="1" id="{06B6F4FD-CE3F-43EC-9A84-7AF586543D18}">
            <xm:f>IF(_xlfn.XMATCH(P3,'Network Lists'!$C$15:$H$15,0)=2,1,0)</xm:f>
            <x14:dxf>
              <fill>
                <patternFill>
                  <bgColor indexed="10"/>
                </patternFill>
              </fill>
            </x14:dxf>
          </x14:cfRule>
          <xm:sqref>P3</xm:sqref>
        </x14:conditionalFormatting>
        <x14:conditionalFormatting xmlns:xm="http://schemas.microsoft.com/office/excel/2006/main">
          <x14:cfRule type="expression" priority="3873" stopIfTrue="1" id="{CE397AFB-56AE-432B-A27C-0420D9D8171C}">
            <xm:f>IF(_xlfn.XMATCH(P3,'Network Lists'!$C$15:$H$15,0)=3,1,0)</xm:f>
            <x14:dxf>
              <fill>
                <patternFill>
                  <bgColor indexed="51"/>
                </patternFill>
              </fill>
            </x14:dxf>
          </x14:cfRule>
          <xm:sqref>P3</xm:sqref>
        </x14:conditionalFormatting>
        <x14:conditionalFormatting xmlns:xm="http://schemas.microsoft.com/office/excel/2006/main">
          <x14:cfRule type="expression" priority="3874" stopIfTrue="1" id="{47491781-D2D2-4802-81F3-A3271857F7F4}">
            <xm:f>IF(_xlfn.XMATCH(P3,'Network Lists'!$C$15:$H$15,0)=4,1,0)</xm:f>
            <x14:dxf>
              <fill>
                <patternFill>
                  <bgColor indexed="13"/>
                </patternFill>
              </fill>
            </x14:dxf>
          </x14:cfRule>
          <xm:sqref>P3</xm:sqref>
        </x14:conditionalFormatting>
        <x14:conditionalFormatting xmlns:xm="http://schemas.microsoft.com/office/excel/2006/main">
          <x14:cfRule type="expression" priority="3875" stopIfTrue="1" id="{9E0629E2-C162-4F26-BF85-0622F0794066}">
            <xm:f>IF(_xlfn.XMATCH(P3,'Network Lists'!$C$15:$H$15,0)=5,1,0)</xm:f>
            <x14:dxf>
              <fill>
                <patternFill>
                  <bgColor indexed="50"/>
                </patternFill>
              </fill>
            </x14:dxf>
          </x14:cfRule>
          <xm:sqref>P3</xm:sqref>
        </x14:conditionalFormatting>
        <x14:conditionalFormatting xmlns:xm="http://schemas.microsoft.com/office/excel/2006/main">
          <x14:cfRule type="expression" priority="3876" stopIfTrue="1" id="{813F8B6E-51CC-429B-B1E6-45189087D108}">
            <xm:f>IF(_xlfn.XMATCH(P3,'Network Lists'!$C$15:$H$15,0)=6,1,0)</xm:f>
            <x14:dxf>
              <fill>
                <patternFill>
                  <bgColor indexed="17"/>
                </patternFill>
              </fill>
            </x14:dxf>
          </x14:cfRule>
          <xm:sqref>P3</xm:sqref>
        </x14:conditionalFormatting>
        <x14:conditionalFormatting xmlns:xm="http://schemas.microsoft.com/office/excel/2006/main">
          <x14:cfRule type="expression" priority="3877" stopIfTrue="1" id="{7FD322BB-16D1-4F39-883A-FB76A11923DC}">
            <xm:f>IF(_xlfn.XMATCH(P4,'Network Lists'!$C$15:$H$15,0)=1,1,0)</xm:f>
            <x14:dxf>
              <fill>
                <patternFill>
                  <bgColor indexed="16"/>
                </patternFill>
              </fill>
            </x14:dxf>
          </x14:cfRule>
          <xm:sqref>P4</xm:sqref>
        </x14:conditionalFormatting>
        <x14:conditionalFormatting xmlns:xm="http://schemas.microsoft.com/office/excel/2006/main">
          <x14:cfRule type="expression" priority="3878" stopIfTrue="1" id="{B3961AC0-BA95-40E3-9BDB-43AD4CA3A6F1}">
            <xm:f>IF(_xlfn.XMATCH(P4,'Network Lists'!$C$15:$H$15,0)=2,1,0)</xm:f>
            <x14:dxf>
              <fill>
                <patternFill>
                  <bgColor indexed="10"/>
                </patternFill>
              </fill>
            </x14:dxf>
          </x14:cfRule>
          <xm:sqref>P4</xm:sqref>
        </x14:conditionalFormatting>
        <x14:conditionalFormatting xmlns:xm="http://schemas.microsoft.com/office/excel/2006/main">
          <x14:cfRule type="expression" priority="3879" stopIfTrue="1" id="{91E5957C-DD14-4A61-A3E6-A6C885CE09AD}">
            <xm:f>IF(_xlfn.XMATCH(P4,'Network Lists'!$C$15:$H$15,0)=3,1,0)</xm:f>
            <x14:dxf>
              <fill>
                <patternFill>
                  <bgColor indexed="51"/>
                </patternFill>
              </fill>
            </x14:dxf>
          </x14:cfRule>
          <xm:sqref>P4</xm:sqref>
        </x14:conditionalFormatting>
        <x14:conditionalFormatting xmlns:xm="http://schemas.microsoft.com/office/excel/2006/main">
          <x14:cfRule type="expression" priority="3880" stopIfTrue="1" id="{4967EB00-9303-40FE-9775-B5EB80AC7F62}">
            <xm:f>IF(_xlfn.XMATCH(P4,'Network Lists'!$C$15:$H$15,0)=4,1,0)</xm:f>
            <x14:dxf>
              <fill>
                <patternFill>
                  <bgColor indexed="13"/>
                </patternFill>
              </fill>
            </x14:dxf>
          </x14:cfRule>
          <xm:sqref>P4</xm:sqref>
        </x14:conditionalFormatting>
        <x14:conditionalFormatting xmlns:xm="http://schemas.microsoft.com/office/excel/2006/main">
          <x14:cfRule type="expression" priority="3881" stopIfTrue="1" id="{E71E574E-976A-48B6-9FEA-FA997A492B71}">
            <xm:f>IF(_xlfn.XMATCH(P4,'Network Lists'!$C$15:$H$15,0)=5,1,0)</xm:f>
            <x14:dxf>
              <fill>
                <patternFill>
                  <bgColor indexed="50"/>
                </patternFill>
              </fill>
            </x14:dxf>
          </x14:cfRule>
          <xm:sqref>P4</xm:sqref>
        </x14:conditionalFormatting>
        <x14:conditionalFormatting xmlns:xm="http://schemas.microsoft.com/office/excel/2006/main">
          <x14:cfRule type="expression" priority="3882" stopIfTrue="1" id="{45208B9E-3D43-4869-99D1-9CA3DD42D2A3}">
            <xm:f>IF(_xlfn.XMATCH(P4,'Network Lists'!$C$15:$H$15,0)=6,1,0)</xm:f>
            <x14:dxf>
              <fill>
                <patternFill>
                  <bgColor indexed="17"/>
                </patternFill>
              </fill>
            </x14:dxf>
          </x14:cfRule>
          <xm:sqref>P4</xm:sqref>
        </x14:conditionalFormatting>
        <x14:conditionalFormatting xmlns:xm="http://schemas.microsoft.com/office/excel/2006/main">
          <x14:cfRule type="expression" priority="3883" stopIfTrue="1" id="{C02CE869-9ACA-4F3B-9FC8-6BEEEDFD0460}">
            <xm:f>IF(_xlfn.XMATCH(P5,'Network Lists'!$C$15:$H$15,0)=1,1,0)</xm:f>
            <x14:dxf>
              <fill>
                <patternFill>
                  <bgColor indexed="16"/>
                </patternFill>
              </fill>
            </x14:dxf>
          </x14:cfRule>
          <xm:sqref>P5</xm:sqref>
        </x14:conditionalFormatting>
        <x14:conditionalFormatting xmlns:xm="http://schemas.microsoft.com/office/excel/2006/main">
          <x14:cfRule type="expression" priority="3884" stopIfTrue="1" id="{A0B99FCB-499D-421F-A324-855908FB9F11}">
            <xm:f>IF(_xlfn.XMATCH(P5,'Network Lists'!$C$15:$H$15,0)=2,1,0)</xm:f>
            <x14:dxf>
              <fill>
                <patternFill>
                  <bgColor indexed="10"/>
                </patternFill>
              </fill>
            </x14:dxf>
          </x14:cfRule>
          <xm:sqref>P5</xm:sqref>
        </x14:conditionalFormatting>
        <x14:conditionalFormatting xmlns:xm="http://schemas.microsoft.com/office/excel/2006/main">
          <x14:cfRule type="expression" priority="3885" stopIfTrue="1" id="{97CA20A8-49AC-46DA-B8BC-029CC8DC36CA}">
            <xm:f>IF(_xlfn.XMATCH(P5,'Network Lists'!$C$15:$H$15,0)=3,1,0)</xm:f>
            <x14:dxf>
              <fill>
                <patternFill>
                  <bgColor indexed="51"/>
                </patternFill>
              </fill>
            </x14:dxf>
          </x14:cfRule>
          <xm:sqref>P5</xm:sqref>
        </x14:conditionalFormatting>
        <x14:conditionalFormatting xmlns:xm="http://schemas.microsoft.com/office/excel/2006/main">
          <x14:cfRule type="expression" priority="3886" stopIfTrue="1" id="{02FDF819-A093-4044-83F5-A54A8E1ABC36}">
            <xm:f>IF(_xlfn.XMATCH(P5,'Network Lists'!$C$15:$H$15,0)=4,1,0)</xm:f>
            <x14:dxf>
              <fill>
                <patternFill>
                  <bgColor indexed="13"/>
                </patternFill>
              </fill>
            </x14:dxf>
          </x14:cfRule>
          <xm:sqref>P5</xm:sqref>
        </x14:conditionalFormatting>
        <x14:conditionalFormatting xmlns:xm="http://schemas.microsoft.com/office/excel/2006/main">
          <x14:cfRule type="expression" priority="3887" stopIfTrue="1" id="{FE90076E-EA7E-469F-9EA1-B4A067DA50DA}">
            <xm:f>IF(_xlfn.XMATCH(P5,'Network Lists'!$C$15:$H$15,0)=5,1,0)</xm:f>
            <x14:dxf>
              <fill>
                <patternFill>
                  <bgColor indexed="50"/>
                </patternFill>
              </fill>
            </x14:dxf>
          </x14:cfRule>
          <xm:sqref>P5</xm:sqref>
        </x14:conditionalFormatting>
        <x14:conditionalFormatting xmlns:xm="http://schemas.microsoft.com/office/excel/2006/main">
          <x14:cfRule type="expression" priority="3888" stopIfTrue="1" id="{27131BED-A9DB-433F-AEE0-0548E0110BDA}">
            <xm:f>IF(_xlfn.XMATCH(P5,'Network Lists'!$C$15:$H$15,0)=6,1,0)</xm:f>
            <x14:dxf>
              <fill>
                <patternFill>
                  <bgColor indexed="17"/>
                </patternFill>
              </fill>
            </x14:dxf>
          </x14:cfRule>
          <xm:sqref>P5</xm:sqref>
        </x14:conditionalFormatting>
        <x14:conditionalFormatting xmlns:xm="http://schemas.microsoft.com/office/excel/2006/main">
          <x14:cfRule type="expression" priority="3889" stopIfTrue="1" id="{CD76C654-C6E1-4248-A6F8-159E8674DAFC}">
            <xm:f>IF(_xlfn.XMATCH(P6,'Network Lists'!$C$15:$H$15,0)=1,1,0)</xm:f>
            <x14:dxf>
              <fill>
                <patternFill>
                  <bgColor indexed="16"/>
                </patternFill>
              </fill>
            </x14:dxf>
          </x14:cfRule>
          <xm:sqref>P6</xm:sqref>
        </x14:conditionalFormatting>
        <x14:conditionalFormatting xmlns:xm="http://schemas.microsoft.com/office/excel/2006/main">
          <x14:cfRule type="expression" priority="3890" stopIfTrue="1" id="{42F7FBDF-7C03-4D7B-A615-90FACC7E0142}">
            <xm:f>IF(_xlfn.XMATCH(P6,'Network Lists'!$C$15:$H$15,0)=2,1,0)</xm:f>
            <x14:dxf>
              <fill>
                <patternFill>
                  <bgColor indexed="10"/>
                </patternFill>
              </fill>
            </x14:dxf>
          </x14:cfRule>
          <xm:sqref>P6</xm:sqref>
        </x14:conditionalFormatting>
        <x14:conditionalFormatting xmlns:xm="http://schemas.microsoft.com/office/excel/2006/main">
          <x14:cfRule type="expression" priority="3891" stopIfTrue="1" id="{D38D7244-8456-4818-8A5B-023141BE8AAD}">
            <xm:f>IF(_xlfn.XMATCH(P6,'Network Lists'!$C$15:$H$15,0)=3,1,0)</xm:f>
            <x14:dxf>
              <fill>
                <patternFill>
                  <bgColor indexed="51"/>
                </patternFill>
              </fill>
            </x14:dxf>
          </x14:cfRule>
          <xm:sqref>P6</xm:sqref>
        </x14:conditionalFormatting>
        <x14:conditionalFormatting xmlns:xm="http://schemas.microsoft.com/office/excel/2006/main">
          <x14:cfRule type="expression" priority="3892" stopIfTrue="1" id="{7F94D130-A919-4356-BE06-3BA7B621D4D9}">
            <xm:f>IF(_xlfn.XMATCH(P6,'Network Lists'!$C$15:$H$15,0)=4,1,0)</xm:f>
            <x14:dxf>
              <fill>
                <patternFill>
                  <bgColor indexed="13"/>
                </patternFill>
              </fill>
            </x14:dxf>
          </x14:cfRule>
          <xm:sqref>P6</xm:sqref>
        </x14:conditionalFormatting>
        <x14:conditionalFormatting xmlns:xm="http://schemas.microsoft.com/office/excel/2006/main">
          <x14:cfRule type="expression" priority="3893" stopIfTrue="1" id="{2A78C12B-E415-4625-9320-9845A6752945}">
            <xm:f>IF(_xlfn.XMATCH(P6,'Network Lists'!$C$15:$H$15,0)=5,1,0)</xm:f>
            <x14:dxf>
              <fill>
                <patternFill>
                  <bgColor indexed="50"/>
                </patternFill>
              </fill>
            </x14:dxf>
          </x14:cfRule>
          <xm:sqref>P6</xm:sqref>
        </x14:conditionalFormatting>
        <x14:conditionalFormatting xmlns:xm="http://schemas.microsoft.com/office/excel/2006/main">
          <x14:cfRule type="expression" priority="3894" stopIfTrue="1" id="{BFC57C52-8446-4C19-AB05-A35F1A0DCFFD}">
            <xm:f>IF(_xlfn.XMATCH(P6,'Network Lists'!$C$15:$H$15,0)=6,1,0)</xm:f>
            <x14:dxf>
              <fill>
                <patternFill>
                  <bgColor indexed="17"/>
                </patternFill>
              </fill>
            </x14:dxf>
          </x14:cfRule>
          <xm:sqref>P6</xm:sqref>
        </x14:conditionalFormatting>
        <x14:conditionalFormatting xmlns:xm="http://schemas.microsoft.com/office/excel/2006/main">
          <x14:cfRule type="expression" priority="3895" stopIfTrue="1" id="{1B414F61-EF48-4783-A03B-AD611532E786}">
            <xm:f>IF(_xlfn.XMATCH(P7,'Network Lists'!$C$15:$H$15,0)=1,1,0)</xm:f>
            <x14:dxf>
              <fill>
                <patternFill>
                  <bgColor indexed="16"/>
                </patternFill>
              </fill>
            </x14:dxf>
          </x14:cfRule>
          <xm:sqref>P7</xm:sqref>
        </x14:conditionalFormatting>
        <x14:conditionalFormatting xmlns:xm="http://schemas.microsoft.com/office/excel/2006/main">
          <x14:cfRule type="expression" priority="3896" stopIfTrue="1" id="{B9F835CF-495F-44D9-AF86-E05EAC504AC8}">
            <xm:f>IF(_xlfn.XMATCH(P7,'Network Lists'!$C$15:$H$15,0)=2,1,0)</xm:f>
            <x14:dxf>
              <fill>
                <patternFill>
                  <bgColor indexed="10"/>
                </patternFill>
              </fill>
            </x14:dxf>
          </x14:cfRule>
          <xm:sqref>P7</xm:sqref>
        </x14:conditionalFormatting>
        <x14:conditionalFormatting xmlns:xm="http://schemas.microsoft.com/office/excel/2006/main">
          <x14:cfRule type="expression" priority="3897" stopIfTrue="1" id="{648CFAC6-0F7A-4D1B-B3BF-3DBE895E7E36}">
            <xm:f>IF(_xlfn.XMATCH(P7,'Network Lists'!$C$15:$H$15,0)=3,1,0)</xm:f>
            <x14:dxf>
              <fill>
                <patternFill>
                  <bgColor indexed="51"/>
                </patternFill>
              </fill>
            </x14:dxf>
          </x14:cfRule>
          <xm:sqref>P7</xm:sqref>
        </x14:conditionalFormatting>
        <x14:conditionalFormatting xmlns:xm="http://schemas.microsoft.com/office/excel/2006/main">
          <x14:cfRule type="expression" priority="3898" stopIfTrue="1" id="{63D9D981-5C3E-47AC-9432-40558137D4EB}">
            <xm:f>IF(_xlfn.XMATCH(P7,'Network Lists'!$C$15:$H$15,0)=4,1,0)</xm:f>
            <x14:dxf>
              <fill>
                <patternFill>
                  <bgColor indexed="13"/>
                </patternFill>
              </fill>
            </x14:dxf>
          </x14:cfRule>
          <xm:sqref>P7</xm:sqref>
        </x14:conditionalFormatting>
        <x14:conditionalFormatting xmlns:xm="http://schemas.microsoft.com/office/excel/2006/main">
          <x14:cfRule type="expression" priority="3899" stopIfTrue="1" id="{9C5BC67F-F28B-498A-B168-D56C41F075D7}">
            <xm:f>IF(_xlfn.XMATCH(P7,'Network Lists'!$C$15:$H$15,0)=5,1,0)</xm:f>
            <x14:dxf>
              <fill>
                <patternFill>
                  <bgColor indexed="50"/>
                </patternFill>
              </fill>
            </x14:dxf>
          </x14:cfRule>
          <xm:sqref>P7</xm:sqref>
        </x14:conditionalFormatting>
        <x14:conditionalFormatting xmlns:xm="http://schemas.microsoft.com/office/excel/2006/main">
          <x14:cfRule type="expression" priority="3900" stopIfTrue="1" id="{7287332F-4913-47C4-B9F9-B9A461995D8A}">
            <xm:f>IF(_xlfn.XMATCH(P7,'Network Lists'!$C$15:$H$15,0)=6,1,0)</xm:f>
            <x14:dxf>
              <fill>
                <patternFill>
                  <bgColor indexed="17"/>
                </patternFill>
              </fill>
            </x14:dxf>
          </x14:cfRule>
          <xm:sqref>P7</xm:sqref>
        </x14:conditionalFormatting>
        <x14:conditionalFormatting xmlns:xm="http://schemas.microsoft.com/office/excel/2006/main">
          <x14:cfRule type="expression" priority="3901" stopIfTrue="1" id="{431412CD-7130-4698-B007-CBA2754E4BDF}">
            <xm:f>IF(_xlfn.XMATCH(P8,'Network Lists'!$C$15:$H$15,0)=1,1,0)</xm:f>
            <x14:dxf>
              <fill>
                <patternFill>
                  <bgColor indexed="16"/>
                </patternFill>
              </fill>
            </x14:dxf>
          </x14:cfRule>
          <xm:sqref>P8</xm:sqref>
        </x14:conditionalFormatting>
        <x14:conditionalFormatting xmlns:xm="http://schemas.microsoft.com/office/excel/2006/main">
          <x14:cfRule type="expression" priority="3902" stopIfTrue="1" id="{7719406E-CB2D-4754-9E5D-D34D1BB20AA6}">
            <xm:f>IF(_xlfn.XMATCH(P8,'Network Lists'!$C$15:$H$15,0)=2,1,0)</xm:f>
            <x14:dxf>
              <fill>
                <patternFill>
                  <bgColor indexed="10"/>
                </patternFill>
              </fill>
            </x14:dxf>
          </x14:cfRule>
          <xm:sqref>P8</xm:sqref>
        </x14:conditionalFormatting>
        <x14:conditionalFormatting xmlns:xm="http://schemas.microsoft.com/office/excel/2006/main">
          <x14:cfRule type="expression" priority="3903" stopIfTrue="1" id="{F2398546-EFB1-4A51-B980-3BBCD35CDBAC}">
            <xm:f>IF(_xlfn.XMATCH(P8,'Network Lists'!$C$15:$H$15,0)=3,1,0)</xm:f>
            <x14:dxf>
              <fill>
                <patternFill>
                  <bgColor indexed="51"/>
                </patternFill>
              </fill>
            </x14:dxf>
          </x14:cfRule>
          <xm:sqref>P8</xm:sqref>
        </x14:conditionalFormatting>
        <x14:conditionalFormatting xmlns:xm="http://schemas.microsoft.com/office/excel/2006/main">
          <x14:cfRule type="expression" priority="3904" stopIfTrue="1" id="{EA0C6082-4A79-4661-A0E5-AB71DC90AC04}">
            <xm:f>IF(_xlfn.XMATCH(P8,'Network Lists'!$C$15:$H$15,0)=4,1,0)</xm:f>
            <x14:dxf>
              <fill>
                <patternFill>
                  <bgColor indexed="13"/>
                </patternFill>
              </fill>
            </x14:dxf>
          </x14:cfRule>
          <xm:sqref>P8</xm:sqref>
        </x14:conditionalFormatting>
        <x14:conditionalFormatting xmlns:xm="http://schemas.microsoft.com/office/excel/2006/main">
          <x14:cfRule type="expression" priority="3905" stopIfTrue="1" id="{8141BF1C-18E4-4017-B6BF-6B9EC708D51A}">
            <xm:f>IF(_xlfn.XMATCH(P8,'Network Lists'!$C$15:$H$15,0)=5,1,0)</xm:f>
            <x14:dxf>
              <fill>
                <patternFill>
                  <bgColor indexed="50"/>
                </patternFill>
              </fill>
            </x14:dxf>
          </x14:cfRule>
          <xm:sqref>P8</xm:sqref>
        </x14:conditionalFormatting>
        <x14:conditionalFormatting xmlns:xm="http://schemas.microsoft.com/office/excel/2006/main">
          <x14:cfRule type="expression" priority="3906" stopIfTrue="1" id="{F4F607DF-8EF4-4485-ABC1-AE7FC06EEA76}">
            <xm:f>IF(_xlfn.XMATCH(P8,'Network Lists'!$C$15:$H$15,0)=6,1,0)</xm:f>
            <x14:dxf>
              <fill>
                <patternFill>
                  <bgColor indexed="17"/>
                </patternFill>
              </fill>
            </x14:dxf>
          </x14:cfRule>
          <xm:sqref>P8</xm:sqref>
        </x14:conditionalFormatting>
        <x14:conditionalFormatting xmlns:xm="http://schemas.microsoft.com/office/excel/2006/main">
          <x14:cfRule type="expression" priority="3907" stopIfTrue="1" id="{9CFB163A-5A5C-4520-8D5F-38092587FC01}">
            <xm:f>IF(_xlfn.XMATCH(P9,'Network Lists'!$C$15:$H$15,0)=1,1,0)</xm:f>
            <x14:dxf>
              <fill>
                <patternFill>
                  <bgColor indexed="16"/>
                </patternFill>
              </fill>
            </x14:dxf>
          </x14:cfRule>
          <xm:sqref>P9</xm:sqref>
        </x14:conditionalFormatting>
        <x14:conditionalFormatting xmlns:xm="http://schemas.microsoft.com/office/excel/2006/main">
          <x14:cfRule type="expression" priority="3908" stopIfTrue="1" id="{B8CB6C3B-F52B-47CA-8ECD-DC0B2DE4E326}">
            <xm:f>IF(_xlfn.XMATCH(P9,'Network Lists'!$C$15:$H$15,0)=2,1,0)</xm:f>
            <x14:dxf>
              <fill>
                <patternFill>
                  <bgColor indexed="10"/>
                </patternFill>
              </fill>
            </x14:dxf>
          </x14:cfRule>
          <xm:sqref>P9</xm:sqref>
        </x14:conditionalFormatting>
        <x14:conditionalFormatting xmlns:xm="http://schemas.microsoft.com/office/excel/2006/main">
          <x14:cfRule type="expression" priority="3909" stopIfTrue="1" id="{06E88C5D-582E-4BCB-B107-944329B2575A}">
            <xm:f>IF(_xlfn.XMATCH(P9,'Network Lists'!$C$15:$H$15,0)=3,1,0)</xm:f>
            <x14:dxf>
              <fill>
                <patternFill>
                  <bgColor indexed="51"/>
                </patternFill>
              </fill>
            </x14:dxf>
          </x14:cfRule>
          <xm:sqref>P9</xm:sqref>
        </x14:conditionalFormatting>
        <x14:conditionalFormatting xmlns:xm="http://schemas.microsoft.com/office/excel/2006/main">
          <x14:cfRule type="expression" priority="3910" stopIfTrue="1" id="{2A717056-9BB4-4B44-87CE-6C4B68739684}">
            <xm:f>IF(_xlfn.XMATCH(P9,'Network Lists'!$C$15:$H$15,0)=4,1,0)</xm:f>
            <x14:dxf>
              <fill>
                <patternFill>
                  <bgColor indexed="13"/>
                </patternFill>
              </fill>
            </x14:dxf>
          </x14:cfRule>
          <xm:sqref>P9</xm:sqref>
        </x14:conditionalFormatting>
        <x14:conditionalFormatting xmlns:xm="http://schemas.microsoft.com/office/excel/2006/main">
          <x14:cfRule type="expression" priority="3911" stopIfTrue="1" id="{6BC62AC6-0978-4A82-9269-18F76DC7027D}">
            <xm:f>IF(_xlfn.XMATCH(P9,'Network Lists'!$C$15:$H$15,0)=5,1,0)</xm:f>
            <x14:dxf>
              <fill>
                <patternFill>
                  <bgColor indexed="50"/>
                </patternFill>
              </fill>
            </x14:dxf>
          </x14:cfRule>
          <xm:sqref>P9</xm:sqref>
        </x14:conditionalFormatting>
        <x14:conditionalFormatting xmlns:xm="http://schemas.microsoft.com/office/excel/2006/main">
          <x14:cfRule type="expression" priority="3912" stopIfTrue="1" id="{7459BCFE-D85C-4859-94C8-1D0E5BF23C02}">
            <xm:f>IF(_xlfn.XMATCH(P9,'Network Lists'!$C$15:$H$15,0)=6,1,0)</xm:f>
            <x14:dxf>
              <fill>
                <patternFill>
                  <bgColor indexed="17"/>
                </patternFill>
              </fill>
            </x14:dxf>
          </x14:cfRule>
          <xm:sqref>P9</xm:sqref>
        </x14:conditionalFormatting>
        <x14:conditionalFormatting xmlns:xm="http://schemas.microsoft.com/office/excel/2006/main">
          <x14:cfRule type="expression" priority="3913" stopIfTrue="1" id="{CECE462E-5720-4A8C-82D8-0429ACE76DB1}">
            <xm:f>IF(_xlfn.XMATCH(P10,'Network Lists'!$C$15:$H$15,0)=1,1,0)</xm:f>
            <x14:dxf>
              <fill>
                <patternFill>
                  <bgColor indexed="16"/>
                </patternFill>
              </fill>
            </x14:dxf>
          </x14:cfRule>
          <xm:sqref>P10</xm:sqref>
        </x14:conditionalFormatting>
        <x14:conditionalFormatting xmlns:xm="http://schemas.microsoft.com/office/excel/2006/main">
          <x14:cfRule type="expression" priority="3914" stopIfTrue="1" id="{72C42F53-4D4F-4158-902C-DF3487081B3B}">
            <xm:f>IF(_xlfn.XMATCH(P10,'Network Lists'!$C$15:$H$15,0)=2,1,0)</xm:f>
            <x14:dxf>
              <fill>
                <patternFill>
                  <bgColor indexed="10"/>
                </patternFill>
              </fill>
            </x14:dxf>
          </x14:cfRule>
          <xm:sqref>P10</xm:sqref>
        </x14:conditionalFormatting>
        <x14:conditionalFormatting xmlns:xm="http://schemas.microsoft.com/office/excel/2006/main">
          <x14:cfRule type="expression" priority="3915" stopIfTrue="1" id="{273744DD-E1FD-4703-8AB9-639A002FDBE2}">
            <xm:f>IF(_xlfn.XMATCH(P10,'Network Lists'!$C$15:$H$15,0)=3,1,0)</xm:f>
            <x14:dxf>
              <fill>
                <patternFill>
                  <bgColor indexed="51"/>
                </patternFill>
              </fill>
            </x14:dxf>
          </x14:cfRule>
          <xm:sqref>P10</xm:sqref>
        </x14:conditionalFormatting>
        <x14:conditionalFormatting xmlns:xm="http://schemas.microsoft.com/office/excel/2006/main">
          <x14:cfRule type="expression" priority="3916" stopIfTrue="1" id="{E20F387A-6FB0-4136-B4B7-9A74FE288B2D}">
            <xm:f>IF(_xlfn.XMATCH(P10,'Network Lists'!$C$15:$H$15,0)=4,1,0)</xm:f>
            <x14:dxf>
              <fill>
                <patternFill>
                  <bgColor indexed="13"/>
                </patternFill>
              </fill>
            </x14:dxf>
          </x14:cfRule>
          <xm:sqref>P10</xm:sqref>
        </x14:conditionalFormatting>
        <x14:conditionalFormatting xmlns:xm="http://schemas.microsoft.com/office/excel/2006/main">
          <x14:cfRule type="expression" priority="3917" stopIfTrue="1" id="{996C6773-7A34-4633-8FE7-FD158A1058EE}">
            <xm:f>IF(_xlfn.XMATCH(P10,'Network Lists'!$C$15:$H$15,0)=5,1,0)</xm:f>
            <x14:dxf>
              <fill>
                <patternFill>
                  <bgColor indexed="50"/>
                </patternFill>
              </fill>
            </x14:dxf>
          </x14:cfRule>
          <xm:sqref>P10</xm:sqref>
        </x14:conditionalFormatting>
        <x14:conditionalFormatting xmlns:xm="http://schemas.microsoft.com/office/excel/2006/main">
          <x14:cfRule type="expression" priority="3918" stopIfTrue="1" id="{ABA990E7-55EA-40BD-948E-A6392677F2E0}">
            <xm:f>IF(_xlfn.XMATCH(P10,'Network Lists'!$C$15:$H$15,0)=6,1,0)</xm:f>
            <x14:dxf>
              <fill>
                <patternFill>
                  <bgColor indexed="17"/>
                </patternFill>
              </fill>
            </x14:dxf>
          </x14:cfRule>
          <xm:sqref>P10</xm:sqref>
        </x14:conditionalFormatting>
        <x14:conditionalFormatting xmlns:xm="http://schemas.microsoft.com/office/excel/2006/main">
          <x14:cfRule type="expression" priority="3919" stopIfTrue="1" id="{B7379187-D18D-41D5-A0B5-2C3F21B1FF24}">
            <xm:f>IF(_xlfn.XMATCH(P11,'Network Lists'!$C$15:$H$15,0)=1,1,0)</xm:f>
            <x14:dxf>
              <fill>
                <patternFill>
                  <bgColor indexed="16"/>
                </patternFill>
              </fill>
            </x14:dxf>
          </x14:cfRule>
          <xm:sqref>P11</xm:sqref>
        </x14:conditionalFormatting>
        <x14:conditionalFormatting xmlns:xm="http://schemas.microsoft.com/office/excel/2006/main">
          <x14:cfRule type="expression" priority="3920" stopIfTrue="1" id="{349359E6-6945-4C87-B44A-AF996F74A8C5}">
            <xm:f>IF(_xlfn.XMATCH(P11,'Network Lists'!$C$15:$H$15,0)=2,1,0)</xm:f>
            <x14:dxf>
              <fill>
                <patternFill>
                  <bgColor indexed="10"/>
                </patternFill>
              </fill>
            </x14:dxf>
          </x14:cfRule>
          <xm:sqref>P11</xm:sqref>
        </x14:conditionalFormatting>
        <x14:conditionalFormatting xmlns:xm="http://schemas.microsoft.com/office/excel/2006/main">
          <x14:cfRule type="expression" priority="3921" stopIfTrue="1" id="{95BACFC7-94B9-463C-A445-F29EC006DD35}">
            <xm:f>IF(_xlfn.XMATCH(P11,'Network Lists'!$C$15:$H$15,0)=3,1,0)</xm:f>
            <x14:dxf>
              <fill>
                <patternFill>
                  <bgColor indexed="51"/>
                </patternFill>
              </fill>
            </x14:dxf>
          </x14:cfRule>
          <xm:sqref>P11</xm:sqref>
        </x14:conditionalFormatting>
        <x14:conditionalFormatting xmlns:xm="http://schemas.microsoft.com/office/excel/2006/main">
          <x14:cfRule type="expression" priority="3922" stopIfTrue="1" id="{5BEFB072-DBCF-4747-B866-3D718EA5B8F6}">
            <xm:f>IF(_xlfn.XMATCH(P11,'Network Lists'!$C$15:$H$15,0)=4,1,0)</xm:f>
            <x14:dxf>
              <fill>
                <patternFill>
                  <bgColor indexed="13"/>
                </patternFill>
              </fill>
            </x14:dxf>
          </x14:cfRule>
          <xm:sqref>P11</xm:sqref>
        </x14:conditionalFormatting>
        <x14:conditionalFormatting xmlns:xm="http://schemas.microsoft.com/office/excel/2006/main">
          <x14:cfRule type="expression" priority="3923" stopIfTrue="1" id="{FF02190D-E193-4FF5-BCC8-E63002180FEE}">
            <xm:f>IF(_xlfn.XMATCH(P11,'Network Lists'!$C$15:$H$15,0)=5,1,0)</xm:f>
            <x14:dxf>
              <fill>
                <patternFill>
                  <bgColor indexed="50"/>
                </patternFill>
              </fill>
            </x14:dxf>
          </x14:cfRule>
          <xm:sqref>P11</xm:sqref>
        </x14:conditionalFormatting>
        <x14:conditionalFormatting xmlns:xm="http://schemas.microsoft.com/office/excel/2006/main">
          <x14:cfRule type="expression" priority="3924" stopIfTrue="1" id="{5E8CD58F-34FF-4B2B-AEB5-2D9578B9ED91}">
            <xm:f>IF(_xlfn.XMATCH(P11,'Network Lists'!$C$15:$H$15,0)=6,1,0)</xm:f>
            <x14:dxf>
              <fill>
                <patternFill>
                  <bgColor indexed="17"/>
                </patternFill>
              </fill>
            </x14:dxf>
          </x14:cfRule>
          <xm:sqref>P11</xm:sqref>
        </x14:conditionalFormatting>
        <x14:conditionalFormatting xmlns:xm="http://schemas.microsoft.com/office/excel/2006/main">
          <x14:cfRule type="expression" priority="3925" stopIfTrue="1" id="{FDC457D8-77C8-473F-A6F9-CFC19E484F98}">
            <xm:f>IF(_xlfn.XMATCH(P12,'Network Lists'!$C$15:$H$15,0)=1,1,0)</xm:f>
            <x14:dxf>
              <fill>
                <patternFill>
                  <bgColor indexed="16"/>
                </patternFill>
              </fill>
            </x14:dxf>
          </x14:cfRule>
          <xm:sqref>P12</xm:sqref>
        </x14:conditionalFormatting>
        <x14:conditionalFormatting xmlns:xm="http://schemas.microsoft.com/office/excel/2006/main">
          <x14:cfRule type="expression" priority="3926" stopIfTrue="1" id="{CB24FD49-C738-4C3A-9BF5-D5F0AC68FA56}">
            <xm:f>IF(_xlfn.XMATCH(P12,'Network Lists'!$C$15:$H$15,0)=2,1,0)</xm:f>
            <x14:dxf>
              <fill>
                <patternFill>
                  <bgColor indexed="10"/>
                </patternFill>
              </fill>
            </x14:dxf>
          </x14:cfRule>
          <xm:sqref>P12</xm:sqref>
        </x14:conditionalFormatting>
        <x14:conditionalFormatting xmlns:xm="http://schemas.microsoft.com/office/excel/2006/main">
          <x14:cfRule type="expression" priority="3927" stopIfTrue="1" id="{6406E13F-6634-4666-8B62-F2339102CC7C}">
            <xm:f>IF(_xlfn.XMATCH(P12,'Network Lists'!$C$15:$H$15,0)=3,1,0)</xm:f>
            <x14:dxf>
              <fill>
                <patternFill>
                  <bgColor indexed="51"/>
                </patternFill>
              </fill>
            </x14:dxf>
          </x14:cfRule>
          <xm:sqref>P12</xm:sqref>
        </x14:conditionalFormatting>
        <x14:conditionalFormatting xmlns:xm="http://schemas.microsoft.com/office/excel/2006/main">
          <x14:cfRule type="expression" priority="3928" stopIfTrue="1" id="{58F623A2-59E9-4CC6-BE52-6C518092D416}">
            <xm:f>IF(_xlfn.XMATCH(P12,'Network Lists'!$C$15:$H$15,0)=4,1,0)</xm:f>
            <x14:dxf>
              <fill>
                <patternFill>
                  <bgColor indexed="13"/>
                </patternFill>
              </fill>
            </x14:dxf>
          </x14:cfRule>
          <xm:sqref>P12</xm:sqref>
        </x14:conditionalFormatting>
        <x14:conditionalFormatting xmlns:xm="http://schemas.microsoft.com/office/excel/2006/main">
          <x14:cfRule type="expression" priority="3929" stopIfTrue="1" id="{93F77E8F-2B7D-4D59-965C-CF65866C870A}">
            <xm:f>IF(_xlfn.XMATCH(P12,'Network Lists'!$C$15:$H$15,0)=5,1,0)</xm:f>
            <x14:dxf>
              <fill>
                <patternFill>
                  <bgColor indexed="50"/>
                </patternFill>
              </fill>
            </x14:dxf>
          </x14:cfRule>
          <xm:sqref>P12</xm:sqref>
        </x14:conditionalFormatting>
        <x14:conditionalFormatting xmlns:xm="http://schemas.microsoft.com/office/excel/2006/main">
          <x14:cfRule type="expression" priority="3930" stopIfTrue="1" id="{428B2D69-841C-4FC1-9C03-C79435C71172}">
            <xm:f>IF(_xlfn.XMATCH(P12,'Network Lists'!$C$15:$H$15,0)=6,1,0)</xm:f>
            <x14:dxf>
              <fill>
                <patternFill>
                  <bgColor indexed="17"/>
                </patternFill>
              </fill>
            </x14:dxf>
          </x14:cfRule>
          <xm:sqref>P12</xm:sqref>
        </x14:conditionalFormatting>
        <x14:conditionalFormatting xmlns:xm="http://schemas.microsoft.com/office/excel/2006/main">
          <x14:cfRule type="expression" priority="3931" stopIfTrue="1" id="{A18AA26E-73C8-4E6A-82B5-953A79648A80}">
            <xm:f>IF(_xlfn.XMATCH(P13,'Network Lists'!$C$15:$H$15,0)=1,1,0)</xm:f>
            <x14:dxf>
              <fill>
                <patternFill>
                  <bgColor indexed="16"/>
                </patternFill>
              </fill>
            </x14:dxf>
          </x14:cfRule>
          <xm:sqref>P13</xm:sqref>
        </x14:conditionalFormatting>
        <x14:conditionalFormatting xmlns:xm="http://schemas.microsoft.com/office/excel/2006/main">
          <x14:cfRule type="expression" priority="3932" stopIfTrue="1" id="{1F935978-1913-4D7D-B158-700FC5FFE9DB}">
            <xm:f>IF(_xlfn.XMATCH(P13,'Network Lists'!$C$15:$H$15,0)=2,1,0)</xm:f>
            <x14:dxf>
              <fill>
                <patternFill>
                  <bgColor indexed="10"/>
                </patternFill>
              </fill>
            </x14:dxf>
          </x14:cfRule>
          <xm:sqref>P13</xm:sqref>
        </x14:conditionalFormatting>
        <x14:conditionalFormatting xmlns:xm="http://schemas.microsoft.com/office/excel/2006/main">
          <x14:cfRule type="expression" priority="3933" stopIfTrue="1" id="{0B4D7D91-A23F-4307-8D3C-4A0A779127AC}">
            <xm:f>IF(_xlfn.XMATCH(P13,'Network Lists'!$C$15:$H$15,0)=3,1,0)</xm:f>
            <x14:dxf>
              <fill>
                <patternFill>
                  <bgColor indexed="51"/>
                </patternFill>
              </fill>
            </x14:dxf>
          </x14:cfRule>
          <xm:sqref>P13</xm:sqref>
        </x14:conditionalFormatting>
        <x14:conditionalFormatting xmlns:xm="http://schemas.microsoft.com/office/excel/2006/main">
          <x14:cfRule type="expression" priority="3934" stopIfTrue="1" id="{F28EE7DD-AA38-43EB-AB80-C919D82521DD}">
            <xm:f>IF(_xlfn.XMATCH(P13,'Network Lists'!$C$15:$H$15,0)=4,1,0)</xm:f>
            <x14:dxf>
              <fill>
                <patternFill>
                  <bgColor indexed="13"/>
                </patternFill>
              </fill>
            </x14:dxf>
          </x14:cfRule>
          <xm:sqref>P13</xm:sqref>
        </x14:conditionalFormatting>
        <x14:conditionalFormatting xmlns:xm="http://schemas.microsoft.com/office/excel/2006/main">
          <x14:cfRule type="expression" priority="3935" stopIfTrue="1" id="{B17E6971-E4DE-4BA1-A511-C31A3DF75486}">
            <xm:f>IF(_xlfn.XMATCH(P13,'Network Lists'!$C$15:$H$15,0)=5,1,0)</xm:f>
            <x14:dxf>
              <fill>
                <patternFill>
                  <bgColor indexed="50"/>
                </patternFill>
              </fill>
            </x14:dxf>
          </x14:cfRule>
          <xm:sqref>P13</xm:sqref>
        </x14:conditionalFormatting>
        <x14:conditionalFormatting xmlns:xm="http://schemas.microsoft.com/office/excel/2006/main">
          <x14:cfRule type="expression" priority="3936" stopIfTrue="1" id="{ED09D9BC-D746-44B7-B12A-9804B1DDE2F1}">
            <xm:f>IF(_xlfn.XMATCH(P13,'Network Lists'!$C$15:$H$15,0)=6,1,0)</xm:f>
            <x14:dxf>
              <fill>
                <patternFill>
                  <bgColor indexed="17"/>
                </patternFill>
              </fill>
            </x14:dxf>
          </x14:cfRule>
          <xm:sqref>P13</xm:sqref>
        </x14:conditionalFormatting>
        <x14:conditionalFormatting xmlns:xm="http://schemas.microsoft.com/office/excel/2006/main">
          <x14:cfRule type="expression" priority="3937" stopIfTrue="1" id="{D01E38B7-3633-44CD-A226-3E9F2B263C2D}">
            <xm:f>IF(_xlfn.XMATCH(P14,'Network Lists'!$C$15:$H$15,0)=1,1,0)</xm:f>
            <x14:dxf>
              <fill>
                <patternFill>
                  <bgColor indexed="16"/>
                </patternFill>
              </fill>
            </x14:dxf>
          </x14:cfRule>
          <xm:sqref>P14</xm:sqref>
        </x14:conditionalFormatting>
        <x14:conditionalFormatting xmlns:xm="http://schemas.microsoft.com/office/excel/2006/main">
          <x14:cfRule type="expression" priority="3938" stopIfTrue="1" id="{9C5099FC-22B7-4A0E-839D-8D95A7529249}">
            <xm:f>IF(_xlfn.XMATCH(P14,'Network Lists'!$C$15:$H$15,0)=2,1,0)</xm:f>
            <x14:dxf>
              <fill>
                <patternFill>
                  <bgColor indexed="10"/>
                </patternFill>
              </fill>
            </x14:dxf>
          </x14:cfRule>
          <xm:sqref>P14</xm:sqref>
        </x14:conditionalFormatting>
        <x14:conditionalFormatting xmlns:xm="http://schemas.microsoft.com/office/excel/2006/main">
          <x14:cfRule type="expression" priority="3939" stopIfTrue="1" id="{A61DE5A3-8542-41BA-8C2E-6872A292C23A}">
            <xm:f>IF(_xlfn.XMATCH(P14,'Network Lists'!$C$15:$H$15,0)=3,1,0)</xm:f>
            <x14:dxf>
              <fill>
                <patternFill>
                  <bgColor indexed="51"/>
                </patternFill>
              </fill>
            </x14:dxf>
          </x14:cfRule>
          <xm:sqref>P14</xm:sqref>
        </x14:conditionalFormatting>
        <x14:conditionalFormatting xmlns:xm="http://schemas.microsoft.com/office/excel/2006/main">
          <x14:cfRule type="expression" priority="3940" stopIfTrue="1" id="{62F47073-603D-4017-9C6A-9CE4A10B7611}">
            <xm:f>IF(_xlfn.XMATCH(P14,'Network Lists'!$C$15:$H$15,0)=4,1,0)</xm:f>
            <x14:dxf>
              <fill>
                <patternFill>
                  <bgColor indexed="13"/>
                </patternFill>
              </fill>
            </x14:dxf>
          </x14:cfRule>
          <xm:sqref>P14</xm:sqref>
        </x14:conditionalFormatting>
        <x14:conditionalFormatting xmlns:xm="http://schemas.microsoft.com/office/excel/2006/main">
          <x14:cfRule type="expression" priority="3941" stopIfTrue="1" id="{5DD031BF-B4ED-4F68-A07B-52D0E9861A66}">
            <xm:f>IF(_xlfn.XMATCH(P14,'Network Lists'!$C$15:$H$15,0)=5,1,0)</xm:f>
            <x14:dxf>
              <fill>
                <patternFill>
                  <bgColor indexed="50"/>
                </patternFill>
              </fill>
            </x14:dxf>
          </x14:cfRule>
          <xm:sqref>P14</xm:sqref>
        </x14:conditionalFormatting>
        <x14:conditionalFormatting xmlns:xm="http://schemas.microsoft.com/office/excel/2006/main">
          <x14:cfRule type="expression" priority="3942" stopIfTrue="1" id="{2BE1D5B7-0D36-4460-8517-4E911FA86C61}">
            <xm:f>IF(_xlfn.XMATCH(P14,'Network Lists'!$C$15:$H$15,0)=6,1,0)</xm:f>
            <x14:dxf>
              <fill>
                <patternFill>
                  <bgColor indexed="17"/>
                </patternFill>
              </fill>
            </x14:dxf>
          </x14:cfRule>
          <xm:sqref>P14</xm:sqref>
        </x14:conditionalFormatting>
        <x14:conditionalFormatting xmlns:xm="http://schemas.microsoft.com/office/excel/2006/main">
          <x14:cfRule type="expression" priority="3943" stopIfTrue="1" id="{72055082-A9CC-449C-BBF7-484F3272FCC1}">
            <xm:f>IF(_xlfn.XMATCH(P15,'Network Lists'!$C$15:$H$15,0)=1,1,0)</xm:f>
            <x14:dxf>
              <fill>
                <patternFill>
                  <bgColor indexed="16"/>
                </patternFill>
              </fill>
            </x14:dxf>
          </x14:cfRule>
          <xm:sqref>P15</xm:sqref>
        </x14:conditionalFormatting>
        <x14:conditionalFormatting xmlns:xm="http://schemas.microsoft.com/office/excel/2006/main">
          <x14:cfRule type="expression" priority="3944" stopIfTrue="1" id="{2D6FF3AB-EFEE-48C7-8878-59D7A31AF022}">
            <xm:f>IF(_xlfn.XMATCH(P15,'Network Lists'!$C$15:$H$15,0)=2,1,0)</xm:f>
            <x14:dxf>
              <fill>
                <patternFill>
                  <bgColor indexed="10"/>
                </patternFill>
              </fill>
            </x14:dxf>
          </x14:cfRule>
          <xm:sqref>P15</xm:sqref>
        </x14:conditionalFormatting>
        <x14:conditionalFormatting xmlns:xm="http://schemas.microsoft.com/office/excel/2006/main">
          <x14:cfRule type="expression" priority="3945" stopIfTrue="1" id="{44A8609E-E3A4-4075-92C0-FA5C5CC4336A}">
            <xm:f>IF(_xlfn.XMATCH(P15,'Network Lists'!$C$15:$H$15,0)=3,1,0)</xm:f>
            <x14:dxf>
              <fill>
                <patternFill>
                  <bgColor indexed="51"/>
                </patternFill>
              </fill>
            </x14:dxf>
          </x14:cfRule>
          <xm:sqref>P15</xm:sqref>
        </x14:conditionalFormatting>
        <x14:conditionalFormatting xmlns:xm="http://schemas.microsoft.com/office/excel/2006/main">
          <x14:cfRule type="expression" priority="3946" stopIfTrue="1" id="{69B13E2A-1AF0-4C26-A31D-55A3960F7906}">
            <xm:f>IF(_xlfn.XMATCH(P15,'Network Lists'!$C$15:$H$15,0)=4,1,0)</xm:f>
            <x14:dxf>
              <fill>
                <patternFill>
                  <bgColor indexed="13"/>
                </patternFill>
              </fill>
            </x14:dxf>
          </x14:cfRule>
          <xm:sqref>P15</xm:sqref>
        </x14:conditionalFormatting>
        <x14:conditionalFormatting xmlns:xm="http://schemas.microsoft.com/office/excel/2006/main">
          <x14:cfRule type="expression" priority="3947" stopIfTrue="1" id="{29C939C8-ED2B-4EB6-9F20-9502233D94C6}">
            <xm:f>IF(_xlfn.XMATCH(P15,'Network Lists'!$C$15:$H$15,0)=5,1,0)</xm:f>
            <x14:dxf>
              <fill>
                <patternFill>
                  <bgColor indexed="50"/>
                </patternFill>
              </fill>
            </x14:dxf>
          </x14:cfRule>
          <xm:sqref>P15</xm:sqref>
        </x14:conditionalFormatting>
        <x14:conditionalFormatting xmlns:xm="http://schemas.microsoft.com/office/excel/2006/main">
          <x14:cfRule type="expression" priority="3948" stopIfTrue="1" id="{A3585FFA-B9B4-4126-8EEB-5C7D96E6CCFD}">
            <xm:f>IF(_xlfn.XMATCH(P15,'Network Lists'!$C$15:$H$15,0)=6,1,0)</xm:f>
            <x14:dxf>
              <fill>
                <patternFill>
                  <bgColor indexed="17"/>
                </patternFill>
              </fill>
            </x14:dxf>
          </x14:cfRule>
          <xm:sqref>P15</xm:sqref>
        </x14:conditionalFormatting>
        <x14:conditionalFormatting xmlns:xm="http://schemas.microsoft.com/office/excel/2006/main">
          <x14:cfRule type="expression" priority="3949" stopIfTrue="1" id="{864DAEA9-27BB-43BD-877E-2144AA27143C}">
            <xm:f>IF(_xlfn.XMATCH(P16,'Network Lists'!$C$15:$H$15,0)=1,1,0)</xm:f>
            <x14:dxf>
              <fill>
                <patternFill>
                  <bgColor indexed="16"/>
                </patternFill>
              </fill>
            </x14:dxf>
          </x14:cfRule>
          <xm:sqref>P16</xm:sqref>
        </x14:conditionalFormatting>
        <x14:conditionalFormatting xmlns:xm="http://schemas.microsoft.com/office/excel/2006/main">
          <x14:cfRule type="expression" priority="3950" stopIfTrue="1" id="{ACD419C9-CAAA-47D4-BCFE-42C59D32841F}">
            <xm:f>IF(_xlfn.XMATCH(P16,'Network Lists'!$C$15:$H$15,0)=2,1,0)</xm:f>
            <x14:dxf>
              <fill>
                <patternFill>
                  <bgColor indexed="10"/>
                </patternFill>
              </fill>
            </x14:dxf>
          </x14:cfRule>
          <xm:sqref>P16</xm:sqref>
        </x14:conditionalFormatting>
        <x14:conditionalFormatting xmlns:xm="http://schemas.microsoft.com/office/excel/2006/main">
          <x14:cfRule type="expression" priority="3951" stopIfTrue="1" id="{3DF50FEC-3EFE-4C7A-B066-A78D2202EE49}">
            <xm:f>IF(_xlfn.XMATCH(P16,'Network Lists'!$C$15:$H$15,0)=3,1,0)</xm:f>
            <x14:dxf>
              <fill>
                <patternFill>
                  <bgColor indexed="51"/>
                </patternFill>
              </fill>
            </x14:dxf>
          </x14:cfRule>
          <xm:sqref>P16</xm:sqref>
        </x14:conditionalFormatting>
        <x14:conditionalFormatting xmlns:xm="http://schemas.microsoft.com/office/excel/2006/main">
          <x14:cfRule type="expression" priority="3952" stopIfTrue="1" id="{B1509C56-F44E-460B-B118-4069FEDAEAED}">
            <xm:f>IF(_xlfn.XMATCH(P16,'Network Lists'!$C$15:$H$15,0)=4,1,0)</xm:f>
            <x14:dxf>
              <fill>
                <patternFill>
                  <bgColor indexed="13"/>
                </patternFill>
              </fill>
            </x14:dxf>
          </x14:cfRule>
          <xm:sqref>P16</xm:sqref>
        </x14:conditionalFormatting>
        <x14:conditionalFormatting xmlns:xm="http://schemas.microsoft.com/office/excel/2006/main">
          <x14:cfRule type="expression" priority="3953" stopIfTrue="1" id="{707966C8-A13D-419A-9B13-A0964CE156B4}">
            <xm:f>IF(_xlfn.XMATCH(P16,'Network Lists'!$C$15:$H$15,0)=5,1,0)</xm:f>
            <x14:dxf>
              <fill>
                <patternFill>
                  <bgColor indexed="50"/>
                </patternFill>
              </fill>
            </x14:dxf>
          </x14:cfRule>
          <xm:sqref>P16</xm:sqref>
        </x14:conditionalFormatting>
        <x14:conditionalFormatting xmlns:xm="http://schemas.microsoft.com/office/excel/2006/main">
          <x14:cfRule type="expression" priority="3954" stopIfTrue="1" id="{D8E5E02F-FA58-47EF-921B-AF45945D5467}">
            <xm:f>IF(_xlfn.XMATCH(P16,'Network Lists'!$C$15:$H$15,0)=6,1,0)</xm:f>
            <x14:dxf>
              <fill>
                <patternFill>
                  <bgColor indexed="17"/>
                </patternFill>
              </fill>
            </x14:dxf>
          </x14:cfRule>
          <xm:sqref>P16</xm:sqref>
        </x14:conditionalFormatting>
        <x14:conditionalFormatting xmlns:xm="http://schemas.microsoft.com/office/excel/2006/main">
          <x14:cfRule type="expression" priority="3955" stopIfTrue="1" id="{B4B98D6F-4C82-400D-96C5-78994DFEBE18}">
            <xm:f>IF(_xlfn.XMATCH(P17,'Network Lists'!$C$15:$H$15,0)=1,1,0)</xm:f>
            <x14:dxf>
              <fill>
                <patternFill>
                  <bgColor indexed="16"/>
                </patternFill>
              </fill>
            </x14:dxf>
          </x14:cfRule>
          <xm:sqref>P17</xm:sqref>
        </x14:conditionalFormatting>
        <x14:conditionalFormatting xmlns:xm="http://schemas.microsoft.com/office/excel/2006/main">
          <x14:cfRule type="expression" priority="3956" stopIfTrue="1" id="{D7C4DCB4-2910-4228-84EB-22CB3EA6375A}">
            <xm:f>IF(_xlfn.XMATCH(P17,'Network Lists'!$C$15:$H$15,0)=2,1,0)</xm:f>
            <x14:dxf>
              <fill>
                <patternFill>
                  <bgColor indexed="10"/>
                </patternFill>
              </fill>
            </x14:dxf>
          </x14:cfRule>
          <xm:sqref>P17</xm:sqref>
        </x14:conditionalFormatting>
        <x14:conditionalFormatting xmlns:xm="http://schemas.microsoft.com/office/excel/2006/main">
          <x14:cfRule type="expression" priority="3957" stopIfTrue="1" id="{33ADC294-84CE-4AB6-B601-9C235136AE17}">
            <xm:f>IF(_xlfn.XMATCH(P17,'Network Lists'!$C$15:$H$15,0)=3,1,0)</xm:f>
            <x14:dxf>
              <fill>
                <patternFill>
                  <bgColor indexed="51"/>
                </patternFill>
              </fill>
            </x14:dxf>
          </x14:cfRule>
          <xm:sqref>P17</xm:sqref>
        </x14:conditionalFormatting>
        <x14:conditionalFormatting xmlns:xm="http://schemas.microsoft.com/office/excel/2006/main">
          <x14:cfRule type="expression" priority="3958" stopIfTrue="1" id="{47A676DB-FEDB-4144-8855-17B0AA22A863}">
            <xm:f>IF(_xlfn.XMATCH(P17,'Network Lists'!$C$15:$H$15,0)=4,1,0)</xm:f>
            <x14:dxf>
              <fill>
                <patternFill>
                  <bgColor indexed="13"/>
                </patternFill>
              </fill>
            </x14:dxf>
          </x14:cfRule>
          <xm:sqref>P17</xm:sqref>
        </x14:conditionalFormatting>
        <x14:conditionalFormatting xmlns:xm="http://schemas.microsoft.com/office/excel/2006/main">
          <x14:cfRule type="expression" priority="3959" stopIfTrue="1" id="{7E2EAB4E-9BFE-4320-8E5C-0A15C1AC761B}">
            <xm:f>IF(_xlfn.XMATCH(P17,'Network Lists'!$C$15:$H$15,0)=5,1,0)</xm:f>
            <x14:dxf>
              <fill>
                <patternFill>
                  <bgColor indexed="50"/>
                </patternFill>
              </fill>
            </x14:dxf>
          </x14:cfRule>
          <xm:sqref>P17</xm:sqref>
        </x14:conditionalFormatting>
        <x14:conditionalFormatting xmlns:xm="http://schemas.microsoft.com/office/excel/2006/main">
          <x14:cfRule type="expression" priority="3960" stopIfTrue="1" id="{5B63D8E9-615E-4181-885F-B197701BCB09}">
            <xm:f>IF(_xlfn.XMATCH(P17,'Network Lists'!$C$15:$H$15,0)=6,1,0)</xm:f>
            <x14:dxf>
              <fill>
                <patternFill>
                  <bgColor indexed="17"/>
                </patternFill>
              </fill>
            </x14:dxf>
          </x14:cfRule>
          <xm:sqref>P17</xm:sqref>
        </x14:conditionalFormatting>
        <x14:conditionalFormatting xmlns:xm="http://schemas.microsoft.com/office/excel/2006/main">
          <x14:cfRule type="expression" priority="3961" stopIfTrue="1" id="{8C7BCC0B-7576-4C36-9A95-E3690F333962}">
            <xm:f>IF(_xlfn.XMATCH(Q3,'Network Lists'!$C$16:$H$16,0)=1,1,0)</xm:f>
            <x14:dxf>
              <fill>
                <patternFill>
                  <bgColor indexed="16"/>
                </patternFill>
              </fill>
            </x14:dxf>
          </x14:cfRule>
          <xm:sqref>Q3</xm:sqref>
        </x14:conditionalFormatting>
        <x14:conditionalFormatting xmlns:xm="http://schemas.microsoft.com/office/excel/2006/main">
          <x14:cfRule type="expression" priority="3962" stopIfTrue="1" id="{019163C5-FA48-44CD-B824-D80459FBB8C6}">
            <xm:f>IF(_xlfn.XMATCH(Q3,'Network Lists'!$C$16:$H$16,0)=2,1,0)</xm:f>
            <x14:dxf>
              <fill>
                <patternFill>
                  <bgColor indexed="10"/>
                </patternFill>
              </fill>
            </x14:dxf>
          </x14:cfRule>
          <xm:sqref>Q3</xm:sqref>
        </x14:conditionalFormatting>
        <x14:conditionalFormatting xmlns:xm="http://schemas.microsoft.com/office/excel/2006/main">
          <x14:cfRule type="expression" priority="3963" stopIfTrue="1" id="{F89D028A-8287-4BEE-9B8D-1EABF4FB4052}">
            <xm:f>IF(_xlfn.XMATCH(Q3,'Network Lists'!$C$16:$H$16,0)=3,1,0)</xm:f>
            <x14:dxf>
              <fill>
                <patternFill>
                  <bgColor indexed="51"/>
                </patternFill>
              </fill>
            </x14:dxf>
          </x14:cfRule>
          <xm:sqref>Q3</xm:sqref>
        </x14:conditionalFormatting>
        <x14:conditionalFormatting xmlns:xm="http://schemas.microsoft.com/office/excel/2006/main">
          <x14:cfRule type="expression" priority="3964" stopIfTrue="1" id="{45FA2950-B38C-431C-9E53-8F4200D0F75C}">
            <xm:f>IF(_xlfn.XMATCH(Q3,'Network Lists'!$C$16:$H$16,0)=4,1,0)</xm:f>
            <x14:dxf>
              <fill>
                <patternFill>
                  <bgColor indexed="13"/>
                </patternFill>
              </fill>
            </x14:dxf>
          </x14:cfRule>
          <xm:sqref>Q3</xm:sqref>
        </x14:conditionalFormatting>
        <x14:conditionalFormatting xmlns:xm="http://schemas.microsoft.com/office/excel/2006/main">
          <x14:cfRule type="expression" priority="3965" stopIfTrue="1" id="{6B05F959-D1AA-4A41-8D2C-A97D7755421D}">
            <xm:f>IF(_xlfn.XMATCH(Q3,'Network Lists'!$C$16:$H$16,0)=5,1,0)</xm:f>
            <x14:dxf>
              <fill>
                <patternFill>
                  <bgColor indexed="50"/>
                </patternFill>
              </fill>
            </x14:dxf>
          </x14:cfRule>
          <xm:sqref>Q3</xm:sqref>
        </x14:conditionalFormatting>
        <x14:conditionalFormatting xmlns:xm="http://schemas.microsoft.com/office/excel/2006/main">
          <x14:cfRule type="expression" priority="3966" stopIfTrue="1" id="{6FA7460F-1373-4BA0-8F4B-772895EDA9B4}">
            <xm:f>IF(_xlfn.XMATCH(Q3,'Network Lists'!$C$16:$H$16,0)=6,1,0)</xm:f>
            <x14:dxf>
              <fill>
                <patternFill>
                  <bgColor indexed="17"/>
                </patternFill>
              </fill>
            </x14:dxf>
          </x14:cfRule>
          <xm:sqref>Q3</xm:sqref>
        </x14:conditionalFormatting>
        <x14:conditionalFormatting xmlns:xm="http://schemas.microsoft.com/office/excel/2006/main">
          <x14:cfRule type="expression" priority="3967" stopIfTrue="1" id="{53A84967-7940-4D06-B8DB-B64741F53351}">
            <xm:f>IF(_xlfn.XMATCH(Q4,'Network Lists'!$C$16:$H$16,0)=1,1,0)</xm:f>
            <x14:dxf>
              <fill>
                <patternFill>
                  <bgColor indexed="16"/>
                </patternFill>
              </fill>
            </x14:dxf>
          </x14:cfRule>
          <xm:sqref>Q4</xm:sqref>
        </x14:conditionalFormatting>
        <x14:conditionalFormatting xmlns:xm="http://schemas.microsoft.com/office/excel/2006/main">
          <x14:cfRule type="expression" priority="3968" stopIfTrue="1" id="{F4ACA5B8-5D41-4573-AA66-8CD9D2EAA873}">
            <xm:f>IF(_xlfn.XMATCH(Q4,'Network Lists'!$C$16:$H$16,0)=2,1,0)</xm:f>
            <x14:dxf>
              <fill>
                <patternFill>
                  <bgColor indexed="10"/>
                </patternFill>
              </fill>
            </x14:dxf>
          </x14:cfRule>
          <xm:sqref>Q4</xm:sqref>
        </x14:conditionalFormatting>
        <x14:conditionalFormatting xmlns:xm="http://schemas.microsoft.com/office/excel/2006/main">
          <x14:cfRule type="expression" priority="3969" stopIfTrue="1" id="{71FD2751-6A05-4FE7-88BC-637A43ED4BCC}">
            <xm:f>IF(_xlfn.XMATCH(Q4,'Network Lists'!$C$16:$H$16,0)=3,1,0)</xm:f>
            <x14:dxf>
              <fill>
                <patternFill>
                  <bgColor indexed="51"/>
                </patternFill>
              </fill>
            </x14:dxf>
          </x14:cfRule>
          <xm:sqref>Q4</xm:sqref>
        </x14:conditionalFormatting>
        <x14:conditionalFormatting xmlns:xm="http://schemas.microsoft.com/office/excel/2006/main">
          <x14:cfRule type="expression" priority="3970" stopIfTrue="1" id="{158A1463-94D4-4114-A45D-E86B09946B7B}">
            <xm:f>IF(_xlfn.XMATCH(Q4,'Network Lists'!$C$16:$H$16,0)=4,1,0)</xm:f>
            <x14:dxf>
              <fill>
                <patternFill>
                  <bgColor indexed="13"/>
                </patternFill>
              </fill>
            </x14:dxf>
          </x14:cfRule>
          <xm:sqref>Q4</xm:sqref>
        </x14:conditionalFormatting>
        <x14:conditionalFormatting xmlns:xm="http://schemas.microsoft.com/office/excel/2006/main">
          <x14:cfRule type="expression" priority="3971" stopIfTrue="1" id="{E513ABF6-63CB-422B-BB5B-C632529856CC}">
            <xm:f>IF(_xlfn.XMATCH(Q4,'Network Lists'!$C$16:$H$16,0)=5,1,0)</xm:f>
            <x14:dxf>
              <fill>
                <patternFill>
                  <bgColor indexed="50"/>
                </patternFill>
              </fill>
            </x14:dxf>
          </x14:cfRule>
          <xm:sqref>Q4</xm:sqref>
        </x14:conditionalFormatting>
        <x14:conditionalFormatting xmlns:xm="http://schemas.microsoft.com/office/excel/2006/main">
          <x14:cfRule type="expression" priority="3972" stopIfTrue="1" id="{B2DCF64B-0028-4D1D-89B7-1FA9542113D3}">
            <xm:f>IF(_xlfn.XMATCH(Q4,'Network Lists'!$C$16:$H$16,0)=6,1,0)</xm:f>
            <x14:dxf>
              <fill>
                <patternFill>
                  <bgColor indexed="17"/>
                </patternFill>
              </fill>
            </x14:dxf>
          </x14:cfRule>
          <xm:sqref>Q4</xm:sqref>
        </x14:conditionalFormatting>
        <x14:conditionalFormatting xmlns:xm="http://schemas.microsoft.com/office/excel/2006/main">
          <x14:cfRule type="expression" priority="3973" stopIfTrue="1" id="{63854F05-5679-4AC4-842D-99D9F37B9A66}">
            <xm:f>IF(_xlfn.XMATCH(Q5,'Network Lists'!$C$16:$H$16,0)=1,1,0)</xm:f>
            <x14:dxf>
              <fill>
                <patternFill>
                  <bgColor indexed="16"/>
                </patternFill>
              </fill>
            </x14:dxf>
          </x14:cfRule>
          <xm:sqref>Q5</xm:sqref>
        </x14:conditionalFormatting>
        <x14:conditionalFormatting xmlns:xm="http://schemas.microsoft.com/office/excel/2006/main">
          <x14:cfRule type="expression" priority="3974" stopIfTrue="1" id="{BFC8D13C-BD7A-4F17-A805-65EB1882C6ED}">
            <xm:f>IF(_xlfn.XMATCH(Q5,'Network Lists'!$C$16:$H$16,0)=2,1,0)</xm:f>
            <x14:dxf>
              <fill>
                <patternFill>
                  <bgColor indexed="10"/>
                </patternFill>
              </fill>
            </x14:dxf>
          </x14:cfRule>
          <xm:sqref>Q5</xm:sqref>
        </x14:conditionalFormatting>
        <x14:conditionalFormatting xmlns:xm="http://schemas.microsoft.com/office/excel/2006/main">
          <x14:cfRule type="expression" priority="3975" stopIfTrue="1" id="{A7B7D419-5A57-4362-8275-06EA08303FF7}">
            <xm:f>IF(_xlfn.XMATCH(Q5,'Network Lists'!$C$16:$H$16,0)=3,1,0)</xm:f>
            <x14:dxf>
              <fill>
                <patternFill>
                  <bgColor indexed="51"/>
                </patternFill>
              </fill>
            </x14:dxf>
          </x14:cfRule>
          <xm:sqref>Q5</xm:sqref>
        </x14:conditionalFormatting>
        <x14:conditionalFormatting xmlns:xm="http://schemas.microsoft.com/office/excel/2006/main">
          <x14:cfRule type="expression" priority="3976" stopIfTrue="1" id="{77B432D6-2521-4661-B00B-11EAC83734B0}">
            <xm:f>IF(_xlfn.XMATCH(Q5,'Network Lists'!$C$16:$H$16,0)=4,1,0)</xm:f>
            <x14:dxf>
              <fill>
                <patternFill>
                  <bgColor indexed="13"/>
                </patternFill>
              </fill>
            </x14:dxf>
          </x14:cfRule>
          <xm:sqref>Q5</xm:sqref>
        </x14:conditionalFormatting>
        <x14:conditionalFormatting xmlns:xm="http://schemas.microsoft.com/office/excel/2006/main">
          <x14:cfRule type="expression" priority="3977" stopIfTrue="1" id="{624AE95C-DCAA-47CE-9E13-4CCCAEF850C2}">
            <xm:f>IF(_xlfn.XMATCH(Q5,'Network Lists'!$C$16:$H$16,0)=5,1,0)</xm:f>
            <x14:dxf>
              <fill>
                <patternFill>
                  <bgColor indexed="50"/>
                </patternFill>
              </fill>
            </x14:dxf>
          </x14:cfRule>
          <xm:sqref>Q5</xm:sqref>
        </x14:conditionalFormatting>
        <x14:conditionalFormatting xmlns:xm="http://schemas.microsoft.com/office/excel/2006/main">
          <x14:cfRule type="expression" priority="3978" stopIfTrue="1" id="{0324E2CD-5429-4ACD-8E5B-26C8A8EE1295}">
            <xm:f>IF(_xlfn.XMATCH(Q5,'Network Lists'!$C$16:$H$16,0)=6,1,0)</xm:f>
            <x14:dxf>
              <fill>
                <patternFill>
                  <bgColor indexed="17"/>
                </patternFill>
              </fill>
            </x14:dxf>
          </x14:cfRule>
          <xm:sqref>Q5</xm:sqref>
        </x14:conditionalFormatting>
        <x14:conditionalFormatting xmlns:xm="http://schemas.microsoft.com/office/excel/2006/main">
          <x14:cfRule type="expression" priority="3979" stopIfTrue="1" id="{FFB44AEB-538C-4A25-AFC2-687BD39AAB3F}">
            <xm:f>IF(_xlfn.XMATCH(Q6,'Network Lists'!$C$16:$H$16,0)=1,1,0)</xm:f>
            <x14:dxf>
              <fill>
                <patternFill>
                  <bgColor indexed="16"/>
                </patternFill>
              </fill>
            </x14:dxf>
          </x14:cfRule>
          <xm:sqref>Q6</xm:sqref>
        </x14:conditionalFormatting>
        <x14:conditionalFormatting xmlns:xm="http://schemas.microsoft.com/office/excel/2006/main">
          <x14:cfRule type="expression" priority="3980" stopIfTrue="1" id="{17E856F5-3BB9-4FF1-8FB2-F7DF467E220B}">
            <xm:f>IF(_xlfn.XMATCH(Q6,'Network Lists'!$C$16:$H$16,0)=2,1,0)</xm:f>
            <x14:dxf>
              <fill>
                <patternFill>
                  <bgColor indexed="10"/>
                </patternFill>
              </fill>
            </x14:dxf>
          </x14:cfRule>
          <xm:sqref>Q6</xm:sqref>
        </x14:conditionalFormatting>
        <x14:conditionalFormatting xmlns:xm="http://schemas.microsoft.com/office/excel/2006/main">
          <x14:cfRule type="expression" priority="3981" stopIfTrue="1" id="{4C857228-C6B4-448F-8F2B-7C5D2369518C}">
            <xm:f>IF(_xlfn.XMATCH(Q6,'Network Lists'!$C$16:$H$16,0)=3,1,0)</xm:f>
            <x14:dxf>
              <fill>
                <patternFill>
                  <bgColor indexed="51"/>
                </patternFill>
              </fill>
            </x14:dxf>
          </x14:cfRule>
          <xm:sqref>Q6</xm:sqref>
        </x14:conditionalFormatting>
        <x14:conditionalFormatting xmlns:xm="http://schemas.microsoft.com/office/excel/2006/main">
          <x14:cfRule type="expression" priority="3982" stopIfTrue="1" id="{696F6822-767E-40DF-A552-A709C09A15C8}">
            <xm:f>IF(_xlfn.XMATCH(Q6,'Network Lists'!$C$16:$H$16,0)=4,1,0)</xm:f>
            <x14:dxf>
              <fill>
                <patternFill>
                  <bgColor indexed="13"/>
                </patternFill>
              </fill>
            </x14:dxf>
          </x14:cfRule>
          <xm:sqref>Q6</xm:sqref>
        </x14:conditionalFormatting>
        <x14:conditionalFormatting xmlns:xm="http://schemas.microsoft.com/office/excel/2006/main">
          <x14:cfRule type="expression" priority="3983" stopIfTrue="1" id="{278EE144-C361-4E6E-99C4-5F42CF6A8691}">
            <xm:f>IF(_xlfn.XMATCH(Q6,'Network Lists'!$C$16:$H$16,0)=5,1,0)</xm:f>
            <x14:dxf>
              <fill>
                <patternFill>
                  <bgColor indexed="50"/>
                </patternFill>
              </fill>
            </x14:dxf>
          </x14:cfRule>
          <xm:sqref>Q6</xm:sqref>
        </x14:conditionalFormatting>
        <x14:conditionalFormatting xmlns:xm="http://schemas.microsoft.com/office/excel/2006/main">
          <x14:cfRule type="expression" priority="3984" stopIfTrue="1" id="{5FDB0ED1-75A1-4A43-A040-31936CB80B5C}">
            <xm:f>IF(_xlfn.XMATCH(Q6,'Network Lists'!$C$16:$H$16,0)=6,1,0)</xm:f>
            <x14:dxf>
              <fill>
                <patternFill>
                  <bgColor indexed="17"/>
                </patternFill>
              </fill>
            </x14:dxf>
          </x14:cfRule>
          <xm:sqref>Q6</xm:sqref>
        </x14:conditionalFormatting>
        <x14:conditionalFormatting xmlns:xm="http://schemas.microsoft.com/office/excel/2006/main">
          <x14:cfRule type="expression" priority="3985" stopIfTrue="1" id="{4C0E94C8-CAD6-4F3C-89C2-F121C2B333C4}">
            <xm:f>IF(_xlfn.XMATCH(Q7,'Network Lists'!$C$16:$H$16,0)=1,1,0)</xm:f>
            <x14:dxf>
              <fill>
                <patternFill>
                  <bgColor indexed="16"/>
                </patternFill>
              </fill>
            </x14:dxf>
          </x14:cfRule>
          <xm:sqref>Q7</xm:sqref>
        </x14:conditionalFormatting>
        <x14:conditionalFormatting xmlns:xm="http://schemas.microsoft.com/office/excel/2006/main">
          <x14:cfRule type="expression" priority="3986" stopIfTrue="1" id="{7B60DEFC-79DC-4AD2-8A59-FC6419CC773D}">
            <xm:f>IF(_xlfn.XMATCH(Q7,'Network Lists'!$C$16:$H$16,0)=2,1,0)</xm:f>
            <x14:dxf>
              <fill>
                <patternFill>
                  <bgColor indexed="10"/>
                </patternFill>
              </fill>
            </x14:dxf>
          </x14:cfRule>
          <xm:sqref>Q7</xm:sqref>
        </x14:conditionalFormatting>
        <x14:conditionalFormatting xmlns:xm="http://schemas.microsoft.com/office/excel/2006/main">
          <x14:cfRule type="expression" priority="3987" stopIfTrue="1" id="{01B4C04C-01DD-4829-AF8F-EA6376DE7C32}">
            <xm:f>IF(_xlfn.XMATCH(Q7,'Network Lists'!$C$16:$H$16,0)=3,1,0)</xm:f>
            <x14:dxf>
              <fill>
                <patternFill>
                  <bgColor indexed="51"/>
                </patternFill>
              </fill>
            </x14:dxf>
          </x14:cfRule>
          <xm:sqref>Q7</xm:sqref>
        </x14:conditionalFormatting>
        <x14:conditionalFormatting xmlns:xm="http://schemas.microsoft.com/office/excel/2006/main">
          <x14:cfRule type="expression" priority="3988" stopIfTrue="1" id="{29D71055-A212-4F62-84F0-917FD959AB5D}">
            <xm:f>IF(_xlfn.XMATCH(Q7,'Network Lists'!$C$16:$H$16,0)=4,1,0)</xm:f>
            <x14:dxf>
              <fill>
                <patternFill>
                  <bgColor indexed="13"/>
                </patternFill>
              </fill>
            </x14:dxf>
          </x14:cfRule>
          <xm:sqref>Q7</xm:sqref>
        </x14:conditionalFormatting>
        <x14:conditionalFormatting xmlns:xm="http://schemas.microsoft.com/office/excel/2006/main">
          <x14:cfRule type="expression" priority="3989" stopIfTrue="1" id="{DC39C2D6-5677-4FF6-9069-23EB0AD8C7FB}">
            <xm:f>IF(_xlfn.XMATCH(Q7,'Network Lists'!$C$16:$H$16,0)=5,1,0)</xm:f>
            <x14:dxf>
              <fill>
                <patternFill>
                  <bgColor indexed="50"/>
                </patternFill>
              </fill>
            </x14:dxf>
          </x14:cfRule>
          <xm:sqref>Q7</xm:sqref>
        </x14:conditionalFormatting>
        <x14:conditionalFormatting xmlns:xm="http://schemas.microsoft.com/office/excel/2006/main">
          <x14:cfRule type="expression" priority="3990" stopIfTrue="1" id="{EEC9A694-0B13-44ED-8765-FB5691F3B8CF}">
            <xm:f>IF(_xlfn.XMATCH(Q7,'Network Lists'!$C$16:$H$16,0)=6,1,0)</xm:f>
            <x14:dxf>
              <fill>
                <patternFill>
                  <bgColor indexed="17"/>
                </patternFill>
              </fill>
            </x14:dxf>
          </x14:cfRule>
          <xm:sqref>Q7</xm:sqref>
        </x14:conditionalFormatting>
        <x14:conditionalFormatting xmlns:xm="http://schemas.microsoft.com/office/excel/2006/main">
          <x14:cfRule type="expression" priority="3991" stopIfTrue="1" id="{C7352662-6951-4778-93A0-A190FA9057A7}">
            <xm:f>IF(_xlfn.XMATCH(Q8,'Network Lists'!$C$16:$H$16,0)=1,1,0)</xm:f>
            <x14:dxf>
              <fill>
                <patternFill>
                  <bgColor indexed="16"/>
                </patternFill>
              </fill>
            </x14:dxf>
          </x14:cfRule>
          <xm:sqref>Q8</xm:sqref>
        </x14:conditionalFormatting>
        <x14:conditionalFormatting xmlns:xm="http://schemas.microsoft.com/office/excel/2006/main">
          <x14:cfRule type="expression" priority="3992" stopIfTrue="1" id="{7A492704-F3D3-45FB-977A-4F0485896132}">
            <xm:f>IF(_xlfn.XMATCH(Q8,'Network Lists'!$C$16:$H$16,0)=2,1,0)</xm:f>
            <x14:dxf>
              <fill>
                <patternFill>
                  <bgColor indexed="10"/>
                </patternFill>
              </fill>
            </x14:dxf>
          </x14:cfRule>
          <xm:sqref>Q8</xm:sqref>
        </x14:conditionalFormatting>
        <x14:conditionalFormatting xmlns:xm="http://schemas.microsoft.com/office/excel/2006/main">
          <x14:cfRule type="expression" priority="3993" stopIfTrue="1" id="{69DE8880-54EE-42B5-B5F3-956C7FEFF6F8}">
            <xm:f>IF(_xlfn.XMATCH(Q8,'Network Lists'!$C$16:$H$16,0)=3,1,0)</xm:f>
            <x14:dxf>
              <fill>
                <patternFill>
                  <bgColor indexed="51"/>
                </patternFill>
              </fill>
            </x14:dxf>
          </x14:cfRule>
          <xm:sqref>Q8</xm:sqref>
        </x14:conditionalFormatting>
        <x14:conditionalFormatting xmlns:xm="http://schemas.microsoft.com/office/excel/2006/main">
          <x14:cfRule type="expression" priority="3994" stopIfTrue="1" id="{FFDF721B-3A1D-4C80-8C54-C55C0676B0E7}">
            <xm:f>IF(_xlfn.XMATCH(Q8,'Network Lists'!$C$16:$H$16,0)=4,1,0)</xm:f>
            <x14:dxf>
              <fill>
                <patternFill>
                  <bgColor indexed="13"/>
                </patternFill>
              </fill>
            </x14:dxf>
          </x14:cfRule>
          <xm:sqref>Q8</xm:sqref>
        </x14:conditionalFormatting>
        <x14:conditionalFormatting xmlns:xm="http://schemas.microsoft.com/office/excel/2006/main">
          <x14:cfRule type="expression" priority="3995" stopIfTrue="1" id="{8C2E0088-6C53-4044-A9D8-06D39BB53FDD}">
            <xm:f>IF(_xlfn.XMATCH(Q8,'Network Lists'!$C$16:$H$16,0)=5,1,0)</xm:f>
            <x14:dxf>
              <fill>
                <patternFill>
                  <bgColor indexed="50"/>
                </patternFill>
              </fill>
            </x14:dxf>
          </x14:cfRule>
          <xm:sqref>Q8</xm:sqref>
        </x14:conditionalFormatting>
        <x14:conditionalFormatting xmlns:xm="http://schemas.microsoft.com/office/excel/2006/main">
          <x14:cfRule type="expression" priority="3996" stopIfTrue="1" id="{AE29EC96-E102-421D-8DD5-2F901C99434B}">
            <xm:f>IF(_xlfn.XMATCH(Q8,'Network Lists'!$C$16:$H$16,0)=6,1,0)</xm:f>
            <x14:dxf>
              <fill>
                <patternFill>
                  <bgColor indexed="17"/>
                </patternFill>
              </fill>
            </x14:dxf>
          </x14:cfRule>
          <xm:sqref>Q8</xm:sqref>
        </x14:conditionalFormatting>
        <x14:conditionalFormatting xmlns:xm="http://schemas.microsoft.com/office/excel/2006/main">
          <x14:cfRule type="expression" priority="3997" stopIfTrue="1" id="{F285BF13-9C75-47A0-8C31-1172C93ABEB6}">
            <xm:f>IF(_xlfn.XMATCH(Q9,'Network Lists'!$C$16:$H$16,0)=1,1,0)</xm:f>
            <x14:dxf>
              <fill>
                <patternFill>
                  <bgColor indexed="16"/>
                </patternFill>
              </fill>
            </x14:dxf>
          </x14:cfRule>
          <xm:sqref>Q9</xm:sqref>
        </x14:conditionalFormatting>
        <x14:conditionalFormatting xmlns:xm="http://schemas.microsoft.com/office/excel/2006/main">
          <x14:cfRule type="expression" priority="3998" stopIfTrue="1" id="{A14ED582-8B3F-4B39-94AC-DB680DEC9A3C}">
            <xm:f>IF(_xlfn.XMATCH(Q9,'Network Lists'!$C$16:$H$16,0)=2,1,0)</xm:f>
            <x14:dxf>
              <fill>
                <patternFill>
                  <bgColor indexed="10"/>
                </patternFill>
              </fill>
            </x14:dxf>
          </x14:cfRule>
          <xm:sqref>Q9</xm:sqref>
        </x14:conditionalFormatting>
        <x14:conditionalFormatting xmlns:xm="http://schemas.microsoft.com/office/excel/2006/main">
          <x14:cfRule type="expression" priority="3999" stopIfTrue="1" id="{0E93EBB5-9AEF-4BDB-9D24-7F916AD05862}">
            <xm:f>IF(_xlfn.XMATCH(Q9,'Network Lists'!$C$16:$H$16,0)=3,1,0)</xm:f>
            <x14:dxf>
              <fill>
                <patternFill>
                  <bgColor indexed="51"/>
                </patternFill>
              </fill>
            </x14:dxf>
          </x14:cfRule>
          <xm:sqref>Q9</xm:sqref>
        </x14:conditionalFormatting>
        <x14:conditionalFormatting xmlns:xm="http://schemas.microsoft.com/office/excel/2006/main">
          <x14:cfRule type="expression" priority="4000" stopIfTrue="1" id="{28E2AD1E-DF44-4C6E-B295-3015C06FED91}">
            <xm:f>IF(_xlfn.XMATCH(Q9,'Network Lists'!$C$16:$H$16,0)=4,1,0)</xm:f>
            <x14:dxf>
              <fill>
                <patternFill>
                  <bgColor indexed="13"/>
                </patternFill>
              </fill>
            </x14:dxf>
          </x14:cfRule>
          <xm:sqref>Q9</xm:sqref>
        </x14:conditionalFormatting>
        <x14:conditionalFormatting xmlns:xm="http://schemas.microsoft.com/office/excel/2006/main">
          <x14:cfRule type="expression" priority="4001" stopIfTrue="1" id="{2E72ED39-91A4-49BD-BB6C-81B8F16E5E09}">
            <xm:f>IF(_xlfn.XMATCH(Q9,'Network Lists'!$C$16:$H$16,0)=5,1,0)</xm:f>
            <x14:dxf>
              <fill>
                <patternFill>
                  <bgColor indexed="50"/>
                </patternFill>
              </fill>
            </x14:dxf>
          </x14:cfRule>
          <xm:sqref>Q9</xm:sqref>
        </x14:conditionalFormatting>
        <x14:conditionalFormatting xmlns:xm="http://schemas.microsoft.com/office/excel/2006/main">
          <x14:cfRule type="expression" priority="4002" stopIfTrue="1" id="{24137C32-5324-4D8F-BC1F-4798564EA9C2}">
            <xm:f>IF(_xlfn.XMATCH(Q9,'Network Lists'!$C$16:$H$16,0)=6,1,0)</xm:f>
            <x14:dxf>
              <fill>
                <patternFill>
                  <bgColor indexed="17"/>
                </patternFill>
              </fill>
            </x14:dxf>
          </x14:cfRule>
          <xm:sqref>Q9</xm:sqref>
        </x14:conditionalFormatting>
        <x14:conditionalFormatting xmlns:xm="http://schemas.microsoft.com/office/excel/2006/main">
          <x14:cfRule type="expression" priority="4003" stopIfTrue="1" id="{C35172C1-1820-4D6F-A5FB-C085F3745C73}">
            <xm:f>IF(_xlfn.XMATCH(Q10,'Network Lists'!$C$16:$H$16,0)=1,1,0)</xm:f>
            <x14:dxf>
              <fill>
                <patternFill>
                  <bgColor indexed="16"/>
                </patternFill>
              </fill>
            </x14:dxf>
          </x14:cfRule>
          <xm:sqref>Q10</xm:sqref>
        </x14:conditionalFormatting>
        <x14:conditionalFormatting xmlns:xm="http://schemas.microsoft.com/office/excel/2006/main">
          <x14:cfRule type="expression" priority="4004" stopIfTrue="1" id="{8CD99EC6-8715-421E-BE97-F0A0C44D5187}">
            <xm:f>IF(_xlfn.XMATCH(Q10,'Network Lists'!$C$16:$H$16,0)=2,1,0)</xm:f>
            <x14:dxf>
              <fill>
                <patternFill>
                  <bgColor indexed="10"/>
                </patternFill>
              </fill>
            </x14:dxf>
          </x14:cfRule>
          <xm:sqref>Q10</xm:sqref>
        </x14:conditionalFormatting>
        <x14:conditionalFormatting xmlns:xm="http://schemas.microsoft.com/office/excel/2006/main">
          <x14:cfRule type="expression" priority="4005" stopIfTrue="1" id="{720B1CB8-9664-42A1-87D9-56F9B6D0C7B4}">
            <xm:f>IF(_xlfn.XMATCH(Q10,'Network Lists'!$C$16:$H$16,0)=3,1,0)</xm:f>
            <x14:dxf>
              <fill>
                <patternFill>
                  <bgColor indexed="51"/>
                </patternFill>
              </fill>
            </x14:dxf>
          </x14:cfRule>
          <xm:sqref>Q10</xm:sqref>
        </x14:conditionalFormatting>
        <x14:conditionalFormatting xmlns:xm="http://schemas.microsoft.com/office/excel/2006/main">
          <x14:cfRule type="expression" priority="4006" stopIfTrue="1" id="{373A829E-849C-4A50-8A16-4A38B41F66E9}">
            <xm:f>IF(_xlfn.XMATCH(Q10,'Network Lists'!$C$16:$H$16,0)=4,1,0)</xm:f>
            <x14:dxf>
              <fill>
                <patternFill>
                  <bgColor indexed="13"/>
                </patternFill>
              </fill>
            </x14:dxf>
          </x14:cfRule>
          <xm:sqref>Q10</xm:sqref>
        </x14:conditionalFormatting>
        <x14:conditionalFormatting xmlns:xm="http://schemas.microsoft.com/office/excel/2006/main">
          <x14:cfRule type="expression" priority="4007" stopIfTrue="1" id="{CC79488A-F186-4D65-9AA6-36DFD26850EC}">
            <xm:f>IF(_xlfn.XMATCH(Q10,'Network Lists'!$C$16:$H$16,0)=5,1,0)</xm:f>
            <x14:dxf>
              <fill>
                <patternFill>
                  <bgColor indexed="50"/>
                </patternFill>
              </fill>
            </x14:dxf>
          </x14:cfRule>
          <xm:sqref>Q10</xm:sqref>
        </x14:conditionalFormatting>
        <x14:conditionalFormatting xmlns:xm="http://schemas.microsoft.com/office/excel/2006/main">
          <x14:cfRule type="expression" priority="4008" stopIfTrue="1" id="{7864A120-5920-47EE-93E0-055E42FC412E}">
            <xm:f>IF(_xlfn.XMATCH(Q10,'Network Lists'!$C$16:$H$16,0)=6,1,0)</xm:f>
            <x14:dxf>
              <fill>
                <patternFill>
                  <bgColor indexed="17"/>
                </patternFill>
              </fill>
            </x14:dxf>
          </x14:cfRule>
          <xm:sqref>Q10</xm:sqref>
        </x14:conditionalFormatting>
        <x14:conditionalFormatting xmlns:xm="http://schemas.microsoft.com/office/excel/2006/main">
          <x14:cfRule type="expression" priority="4009" stopIfTrue="1" id="{30A95EB8-BCBF-48FE-86C7-DFBD401B4A9D}">
            <xm:f>IF(_xlfn.XMATCH(Q11,'Network Lists'!$C$16:$H$16,0)=1,1,0)</xm:f>
            <x14:dxf>
              <fill>
                <patternFill>
                  <bgColor indexed="16"/>
                </patternFill>
              </fill>
            </x14:dxf>
          </x14:cfRule>
          <xm:sqref>Q11</xm:sqref>
        </x14:conditionalFormatting>
        <x14:conditionalFormatting xmlns:xm="http://schemas.microsoft.com/office/excel/2006/main">
          <x14:cfRule type="expression" priority="4010" stopIfTrue="1" id="{F3A282C2-BFEE-413A-B18C-FBEB01B7F719}">
            <xm:f>IF(_xlfn.XMATCH(Q11,'Network Lists'!$C$16:$H$16,0)=2,1,0)</xm:f>
            <x14:dxf>
              <fill>
                <patternFill>
                  <bgColor indexed="10"/>
                </patternFill>
              </fill>
            </x14:dxf>
          </x14:cfRule>
          <xm:sqref>Q11</xm:sqref>
        </x14:conditionalFormatting>
        <x14:conditionalFormatting xmlns:xm="http://schemas.microsoft.com/office/excel/2006/main">
          <x14:cfRule type="expression" priority="4011" stopIfTrue="1" id="{8EC6EF00-7866-43FF-8674-8B2E207C5328}">
            <xm:f>IF(_xlfn.XMATCH(Q11,'Network Lists'!$C$16:$H$16,0)=3,1,0)</xm:f>
            <x14:dxf>
              <fill>
                <patternFill>
                  <bgColor indexed="51"/>
                </patternFill>
              </fill>
            </x14:dxf>
          </x14:cfRule>
          <xm:sqref>Q11</xm:sqref>
        </x14:conditionalFormatting>
        <x14:conditionalFormatting xmlns:xm="http://schemas.microsoft.com/office/excel/2006/main">
          <x14:cfRule type="expression" priority="4012" stopIfTrue="1" id="{C2958294-6800-4D2A-B0A5-AA106CAA59C9}">
            <xm:f>IF(_xlfn.XMATCH(Q11,'Network Lists'!$C$16:$H$16,0)=4,1,0)</xm:f>
            <x14:dxf>
              <fill>
                <patternFill>
                  <bgColor indexed="13"/>
                </patternFill>
              </fill>
            </x14:dxf>
          </x14:cfRule>
          <xm:sqref>Q11</xm:sqref>
        </x14:conditionalFormatting>
        <x14:conditionalFormatting xmlns:xm="http://schemas.microsoft.com/office/excel/2006/main">
          <x14:cfRule type="expression" priority="4013" stopIfTrue="1" id="{A5E4BE92-9B66-4684-8EFF-18A82B561A4E}">
            <xm:f>IF(_xlfn.XMATCH(Q11,'Network Lists'!$C$16:$H$16,0)=5,1,0)</xm:f>
            <x14:dxf>
              <fill>
                <patternFill>
                  <bgColor indexed="50"/>
                </patternFill>
              </fill>
            </x14:dxf>
          </x14:cfRule>
          <xm:sqref>Q11</xm:sqref>
        </x14:conditionalFormatting>
        <x14:conditionalFormatting xmlns:xm="http://schemas.microsoft.com/office/excel/2006/main">
          <x14:cfRule type="expression" priority="4014" stopIfTrue="1" id="{101A25E7-0C13-4328-887D-99773473E26D}">
            <xm:f>IF(_xlfn.XMATCH(Q11,'Network Lists'!$C$16:$H$16,0)=6,1,0)</xm:f>
            <x14:dxf>
              <fill>
                <patternFill>
                  <bgColor indexed="17"/>
                </patternFill>
              </fill>
            </x14:dxf>
          </x14:cfRule>
          <xm:sqref>Q11</xm:sqref>
        </x14:conditionalFormatting>
        <x14:conditionalFormatting xmlns:xm="http://schemas.microsoft.com/office/excel/2006/main">
          <x14:cfRule type="expression" priority="4015" stopIfTrue="1" id="{6047D4A6-26C0-4CD2-AB95-4A575441513B}">
            <xm:f>IF(_xlfn.XMATCH(Q12,'Network Lists'!$C$16:$H$16,0)=1,1,0)</xm:f>
            <x14:dxf>
              <fill>
                <patternFill>
                  <bgColor indexed="16"/>
                </patternFill>
              </fill>
            </x14:dxf>
          </x14:cfRule>
          <xm:sqref>Q12</xm:sqref>
        </x14:conditionalFormatting>
        <x14:conditionalFormatting xmlns:xm="http://schemas.microsoft.com/office/excel/2006/main">
          <x14:cfRule type="expression" priority="4016" stopIfTrue="1" id="{955A727E-D4C0-4108-BF12-0B81E836FF7E}">
            <xm:f>IF(_xlfn.XMATCH(Q12,'Network Lists'!$C$16:$H$16,0)=2,1,0)</xm:f>
            <x14:dxf>
              <fill>
                <patternFill>
                  <bgColor indexed="10"/>
                </patternFill>
              </fill>
            </x14:dxf>
          </x14:cfRule>
          <xm:sqref>Q12</xm:sqref>
        </x14:conditionalFormatting>
        <x14:conditionalFormatting xmlns:xm="http://schemas.microsoft.com/office/excel/2006/main">
          <x14:cfRule type="expression" priority="4017" stopIfTrue="1" id="{D1CC7A44-8224-43FA-87CE-9218170C7DA6}">
            <xm:f>IF(_xlfn.XMATCH(Q12,'Network Lists'!$C$16:$H$16,0)=3,1,0)</xm:f>
            <x14:dxf>
              <fill>
                <patternFill>
                  <bgColor indexed="51"/>
                </patternFill>
              </fill>
            </x14:dxf>
          </x14:cfRule>
          <xm:sqref>Q12</xm:sqref>
        </x14:conditionalFormatting>
        <x14:conditionalFormatting xmlns:xm="http://schemas.microsoft.com/office/excel/2006/main">
          <x14:cfRule type="expression" priority="4018" stopIfTrue="1" id="{B6D46B80-97D0-4F89-94A7-29E177797DCA}">
            <xm:f>IF(_xlfn.XMATCH(Q12,'Network Lists'!$C$16:$H$16,0)=4,1,0)</xm:f>
            <x14:dxf>
              <fill>
                <patternFill>
                  <bgColor indexed="13"/>
                </patternFill>
              </fill>
            </x14:dxf>
          </x14:cfRule>
          <xm:sqref>Q12</xm:sqref>
        </x14:conditionalFormatting>
        <x14:conditionalFormatting xmlns:xm="http://schemas.microsoft.com/office/excel/2006/main">
          <x14:cfRule type="expression" priority="4019" stopIfTrue="1" id="{C4753888-98E7-41A9-B05A-3FB6A80A8BEE}">
            <xm:f>IF(_xlfn.XMATCH(Q12,'Network Lists'!$C$16:$H$16,0)=5,1,0)</xm:f>
            <x14:dxf>
              <fill>
                <patternFill>
                  <bgColor indexed="50"/>
                </patternFill>
              </fill>
            </x14:dxf>
          </x14:cfRule>
          <xm:sqref>Q12</xm:sqref>
        </x14:conditionalFormatting>
        <x14:conditionalFormatting xmlns:xm="http://schemas.microsoft.com/office/excel/2006/main">
          <x14:cfRule type="expression" priority="4020" stopIfTrue="1" id="{FD0190E9-6BE1-46A8-BE6C-658C710BBBDE}">
            <xm:f>IF(_xlfn.XMATCH(Q12,'Network Lists'!$C$16:$H$16,0)=6,1,0)</xm:f>
            <x14:dxf>
              <fill>
                <patternFill>
                  <bgColor indexed="17"/>
                </patternFill>
              </fill>
            </x14:dxf>
          </x14:cfRule>
          <xm:sqref>Q12</xm:sqref>
        </x14:conditionalFormatting>
        <x14:conditionalFormatting xmlns:xm="http://schemas.microsoft.com/office/excel/2006/main">
          <x14:cfRule type="expression" priority="4021" stopIfTrue="1" id="{53E54C0B-6B8C-43A4-B2D6-349C1D43B531}">
            <xm:f>IF(_xlfn.XMATCH(Q13,'Network Lists'!$C$16:$H$16,0)=1,1,0)</xm:f>
            <x14:dxf>
              <fill>
                <patternFill>
                  <bgColor indexed="16"/>
                </patternFill>
              </fill>
            </x14:dxf>
          </x14:cfRule>
          <xm:sqref>Q13</xm:sqref>
        </x14:conditionalFormatting>
        <x14:conditionalFormatting xmlns:xm="http://schemas.microsoft.com/office/excel/2006/main">
          <x14:cfRule type="expression" priority="4022" stopIfTrue="1" id="{53DCEEB1-6DD4-4767-894D-F86DE048FE97}">
            <xm:f>IF(_xlfn.XMATCH(Q13,'Network Lists'!$C$16:$H$16,0)=2,1,0)</xm:f>
            <x14:dxf>
              <fill>
                <patternFill>
                  <bgColor indexed="10"/>
                </patternFill>
              </fill>
            </x14:dxf>
          </x14:cfRule>
          <xm:sqref>Q13</xm:sqref>
        </x14:conditionalFormatting>
        <x14:conditionalFormatting xmlns:xm="http://schemas.microsoft.com/office/excel/2006/main">
          <x14:cfRule type="expression" priority="4023" stopIfTrue="1" id="{3F27BBB6-4AFE-4F28-B819-71F6716C0AF6}">
            <xm:f>IF(_xlfn.XMATCH(Q13,'Network Lists'!$C$16:$H$16,0)=3,1,0)</xm:f>
            <x14:dxf>
              <fill>
                <patternFill>
                  <bgColor indexed="51"/>
                </patternFill>
              </fill>
            </x14:dxf>
          </x14:cfRule>
          <xm:sqref>Q13</xm:sqref>
        </x14:conditionalFormatting>
        <x14:conditionalFormatting xmlns:xm="http://schemas.microsoft.com/office/excel/2006/main">
          <x14:cfRule type="expression" priority="4024" stopIfTrue="1" id="{651EFF4C-2E09-4E75-A34A-343B09A33CCC}">
            <xm:f>IF(_xlfn.XMATCH(Q13,'Network Lists'!$C$16:$H$16,0)=4,1,0)</xm:f>
            <x14:dxf>
              <fill>
                <patternFill>
                  <bgColor indexed="13"/>
                </patternFill>
              </fill>
            </x14:dxf>
          </x14:cfRule>
          <xm:sqref>Q13</xm:sqref>
        </x14:conditionalFormatting>
        <x14:conditionalFormatting xmlns:xm="http://schemas.microsoft.com/office/excel/2006/main">
          <x14:cfRule type="expression" priority="4025" stopIfTrue="1" id="{9F6C5E81-E829-4B05-9823-E158E6AE7690}">
            <xm:f>IF(_xlfn.XMATCH(Q13,'Network Lists'!$C$16:$H$16,0)=5,1,0)</xm:f>
            <x14:dxf>
              <fill>
                <patternFill>
                  <bgColor indexed="50"/>
                </patternFill>
              </fill>
            </x14:dxf>
          </x14:cfRule>
          <xm:sqref>Q13</xm:sqref>
        </x14:conditionalFormatting>
        <x14:conditionalFormatting xmlns:xm="http://schemas.microsoft.com/office/excel/2006/main">
          <x14:cfRule type="expression" priority="4026" stopIfTrue="1" id="{54292776-8D86-445E-98F6-2C805469B5AA}">
            <xm:f>IF(_xlfn.XMATCH(Q13,'Network Lists'!$C$16:$H$16,0)=6,1,0)</xm:f>
            <x14:dxf>
              <fill>
                <patternFill>
                  <bgColor indexed="17"/>
                </patternFill>
              </fill>
            </x14:dxf>
          </x14:cfRule>
          <xm:sqref>Q13</xm:sqref>
        </x14:conditionalFormatting>
        <x14:conditionalFormatting xmlns:xm="http://schemas.microsoft.com/office/excel/2006/main">
          <x14:cfRule type="expression" priority="4027" stopIfTrue="1" id="{EA617EEE-71A9-4CB5-AD24-4BA9842CFEAC}">
            <xm:f>IF(_xlfn.XMATCH(Q14,'Network Lists'!$C$16:$H$16,0)=1,1,0)</xm:f>
            <x14:dxf>
              <fill>
                <patternFill>
                  <bgColor indexed="16"/>
                </patternFill>
              </fill>
            </x14:dxf>
          </x14:cfRule>
          <xm:sqref>Q14</xm:sqref>
        </x14:conditionalFormatting>
        <x14:conditionalFormatting xmlns:xm="http://schemas.microsoft.com/office/excel/2006/main">
          <x14:cfRule type="expression" priority="4028" stopIfTrue="1" id="{3200637F-2CCF-4FA8-ADB5-3EF51CAFA532}">
            <xm:f>IF(_xlfn.XMATCH(Q14,'Network Lists'!$C$16:$H$16,0)=2,1,0)</xm:f>
            <x14:dxf>
              <fill>
                <patternFill>
                  <bgColor indexed="10"/>
                </patternFill>
              </fill>
            </x14:dxf>
          </x14:cfRule>
          <xm:sqref>Q14</xm:sqref>
        </x14:conditionalFormatting>
        <x14:conditionalFormatting xmlns:xm="http://schemas.microsoft.com/office/excel/2006/main">
          <x14:cfRule type="expression" priority="4029" stopIfTrue="1" id="{AADE8F2B-A8B5-4459-B74B-9EB850197381}">
            <xm:f>IF(_xlfn.XMATCH(Q14,'Network Lists'!$C$16:$H$16,0)=3,1,0)</xm:f>
            <x14:dxf>
              <fill>
                <patternFill>
                  <bgColor indexed="51"/>
                </patternFill>
              </fill>
            </x14:dxf>
          </x14:cfRule>
          <xm:sqref>Q14</xm:sqref>
        </x14:conditionalFormatting>
        <x14:conditionalFormatting xmlns:xm="http://schemas.microsoft.com/office/excel/2006/main">
          <x14:cfRule type="expression" priority="4030" stopIfTrue="1" id="{B6E73D1B-F86E-4AFC-8ADB-B9C06E9A684D}">
            <xm:f>IF(_xlfn.XMATCH(Q14,'Network Lists'!$C$16:$H$16,0)=4,1,0)</xm:f>
            <x14:dxf>
              <fill>
                <patternFill>
                  <bgColor indexed="13"/>
                </patternFill>
              </fill>
            </x14:dxf>
          </x14:cfRule>
          <xm:sqref>Q14</xm:sqref>
        </x14:conditionalFormatting>
        <x14:conditionalFormatting xmlns:xm="http://schemas.microsoft.com/office/excel/2006/main">
          <x14:cfRule type="expression" priority="4031" stopIfTrue="1" id="{FAA5D539-1A02-408B-BB76-1EF0B4C47349}">
            <xm:f>IF(_xlfn.XMATCH(Q14,'Network Lists'!$C$16:$H$16,0)=5,1,0)</xm:f>
            <x14:dxf>
              <fill>
                <patternFill>
                  <bgColor indexed="50"/>
                </patternFill>
              </fill>
            </x14:dxf>
          </x14:cfRule>
          <xm:sqref>Q14</xm:sqref>
        </x14:conditionalFormatting>
        <x14:conditionalFormatting xmlns:xm="http://schemas.microsoft.com/office/excel/2006/main">
          <x14:cfRule type="expression" priority="4032" stopIfTrue="1" id="{B53A1720-D13C-4172-9E04-E9474F796C27}">
            <xm:f>IF(_xlfn.XMATCH(Q14,'Network Lists'!$C$16:$H$16,0)=6,1,0)</xm:f>
            <x14:dxf>
              <fill>
                <patternFill>
                  <bgColor indexed="17"/>
                </patternFill>
              </fill>
            </x14:dxf>
          </x14:cfRule>
          <xm:sqref>Q14</xm:sqref>
        </x14:conditionalFormatting>
        <x14:conditionalFormatting xmlns:xm="http://schemas.microsoft.com/office/excel/2006/main">
          <x14:cfRule type="expression" priority="4033" stopIfTrue="1" id="{6A5868DD-F067-4DD7-8625-3336F176907E}">
            <xm:f>IF(_xlfn.XMATCH(Q15,'Network Lists'!$C$16:$H$16,0)=1,1,0)</xm:f>
            <x14:dxf>
              <fill>
                <patternFill>
                  <bgColor indexed="16"/>
                </patternFill>
              </fill>
            </x14:dxf>
          </x14:cfRule>
          <xm:sqref>Q15</xm:sqref>
        </x14:conditionalFormatting>
        <x14:conditionalFormatting xmlns:xm="http://schemas.microsoft.com/office/excel/2006/main">
          <x14:cfRule type="expression" priority="4034" stopIfTrue="1" id="{37B44F5C-F6A3-4179-81B9-8F373942FF11}">
            <xm:f>IF(_xlfn.XMATCH(Q15,'Network Lists'!$C$16:$H$16,0)=2,1,0)</xm:f>
            <x14:dxf>
              <fill>
                <patternFill>
                  <bgColor indexed="10"/>
                </patternFill>
              </fill>
            </x14:dxf>
          </x14:cfRule>
          <xm:sqref>Q15</xm:sqref>
        </x14:conditionalFormatting>
        <x14:conditionalFormatting xmlns:xm="http://schemas.microsoft.com/office/excel/2006/main">
          <x14:cfRule type="expression" priority="4035" stopIfTrue="1" id="{8A123B3D-5D1C-4ACA-B195-6D2F98F4AB0F}">
            <xm:f>IF(_xlfn.XMATCH(Q15,'Network Lists'!$C$16:$H$16,0)=3,1,0)</xm:f>
            <x14:dxf>
              <fill>
                <patternFill>
                  <bgColor indexed="51"/>
                </patternFill>
              </fill>
            </x14:dxf>
          </x14:cfRule>
          <xm:sqref>Q15</xm:sqref>
        </x14:conditionalFormatting>
        <x14:conditionalFormatting xmlns:xm="http://schemas.microsoft.com/office/excel/2006/main">
          <x14:cfRule type="expression" priority="4036" stopIfTrue="1" id="{2E266485-CB84-4712-9FDF-30D2ECC617AD}">
            <xm:f>IF(_xlfn.XMATCH(Q15,'Network Lists'!$C$16:$H$16,0)=4,1,0)</xm:f>
            <x14:dxf>
              <fill>
                <patternFill>
                  <bgColor indexed="13"/>
                </patternFill>
              </fill>
            </x14:dxf>
          </x14:cfRule>
          <xm:sqref>Q15</xm:sqref>
        </x14:conditionalFormatting>
        <x14:conditionalFormatting xmlns:xm="http://schemas.microsoft.com/office/excel/2006/main">
          <x14:cfRule type="expression" priority="4037" stopIfTrue="1" id="{6E455CA8-D1A3-4C7E-811D-54DED0964958}">
            <xm:f>IF(_xlfn.XMATCH(Q15,'Network Lists'!$C$16:$H$16,0)=5,1,0)</xm:f>
            <x14:dxf>
              <fill>
                <patternFill>
                  <bgColor indexed="50"/>
                </patternFill>
              </fill>
            </x14:dxf>
          </x14:cfRule>
          <xm:sqref>Q15</xm:sqref>
        </x14:conditionalFormatting>
        <x14:conditionalFormatting xmlns:xm="http://schemas.microsoft.com/office/excel/2006/main">
          <x14:cfRule type="expression" priority="4038" stopIfTrue="1" id="{2AE612EA-33CA-46A6-94F2-6E9216705BE9}">
            <xm:f>IF(_xlfn.XMATCH(Q15,'Network Lists'!$C$16:$H$16,0)=6,1,0)</xm:f>
            <x14:dxf>
              <fill>
                <patternFill>
                  <bgColor indexed="17"/>
                </patternFill>
              </fill>
            </x14:dxf>
          </x14:cfRule>
          <xm:sqref>Q15</xm:sqref>
        </x14:conditionalFormatting>
        <x14:conditionalFormatting xmlns:xm="http://schemas.microsoft.com/office/excel/2006/main">
          <x14:cfRule type="expression" priority="4039" stopIfTrue="1" id="{2BC8FF13-B107-4145-9352-6314F60F725C}">
            <xm:f>IF(_xlfn.XMATCH(Q16,'Network Lists'!$C$16:$H$16,0)=1,1,0)</xm:f>
            <x14:dxf>
              <fill>
                <patternFill>
                  <bgColor indexed="16"/>
                </patternFill>
              </fill>
            </x14:dxf>
          </x14:cfRule>
          <xm:sqref>Q16</xm:sqref>
        </x14:conditionalFormatting>
        <x14:conditionalFormatting xmlns:xm="http://schemas.microsoft.com/office/excel/2006/main">
          <x14:cfRule type="expression" priority="4040" stopIfTrue="1" id="{57F693ED-478F-4E93-BEE9-F8CC068955D9}">
            <xm:f>IF(_xlfn.XMATCH(Q16,'Network Lists'!$C$16:$H$16,0)=2,1,0)</xm:f>
            <x14:dxf>
              <fill>
                <patternFill>
                  <bgColor indexed="10"/>
                </patternFill>
              </fill>
            </x14:dxf>
          </x14:cfRule>
          <xm:sqref>Q16</xm:sqref>
        </x14:conditionalFormatting>
        <x14:conditionalFormatting xmlns:xm="http://schemas.microsoft.com/office/excel/2006/main">
          <x14:cfRule type="expression" priority="4041" stopIfTrue="1" id="{DDDA7BD6-63DF-4DB2-9D6A-8FE5279A7F47}">
            <xm:f>IF(_xlfn.XMATCH(Q16,'Network Lists'!$C$16:$H$16,0)=3,1,0)</xm:f>
            <x14:dxf>
              <fill>
                <patternFill>
                  <bgColor indexed="51"/>
                </patternFill>
              </fill>
            </x14:dxf>
          </x14:cfRule>
          <xm:sqref>Q16</xm:sqref>
        </x14:conditionalFormatting>
        <x14:conditionalFormatting xmlns:xm="http://schemas.microsoft.com/office/excel/2006/main">
          <x14:cfRule type="expression" priority="4042" stopIfTrue="1" id="{A269F6A7-4C11-45F3-AA17-37CB8B511B4B}">
            <xm:f>IF(_xlfn.XMATCH(Q16,'Network Lists'!$C$16:$H$16,0)=4,1,0)</xm:f>
            <x14:dxf>
              <fill>
                <patternFill>
                  <bgColor indexed="13"/>
                </patternFill>
              </fill>
            </x14:dxf>
          </x14:cfRule>
          <xm:sqref>Q16</xm:sqref>
        </x14:conditionalFormatting>
        <x14:conditionalFormatting xmlns:xm="http://schemas.microsoft.com/office/excel/2006/main">
          <x14:cfRule type="expression" priority="4043" stopIfTrue="1" id="{9728FF99-F937-49F2-9304-DF62D5010A10}">
            <xm:f>IF(_xlfn.XMATCH(Q16,'Network Lists'!$C$16:$H$16,0)=5,1,0)</xm:f>
            <x14:dxf>
              <fill>
                <patternFill>
                  <bgColor indexed="50"/>
                </patternFill>
              </fill>
            </x14:dxf>
          </x14:cfRule>
          <xm:sqref>Q16</xm:sqref>
        </x14:conditionalFormatting>
        <x14:conditionalFormatting xmlns:xm="http://schemas.microsoft.com/office/excel/2006/main">
          <x14:cfRule type="expression" priority="4044" stopIfTrue="1" id="{34AA6866-1A1D-4E84-8D2D-5DBB2CC0731C}">
            <xm:f>IF(_xlfn.XMATCH(Q16,'Network Lists'!$C$16:$H$16,0)=6,1,0)</xm:f>
            <x14:dxf>
              <fill>
                <patternFill>
                  <bgColor indexed="17"/>
                </patternFill>
              </fill>
            </x14:dxf>
          </x14:cfRule>
          <xm:sqref>Q16</xm:sqref>
        </x14:conditionalFormatting>
        <x14:conditionalFormatting xmlns:xm="http://schemas.microsoft.com/office/excel/2006/main">
          <x14:cfRule type="expression" priority="4045" stopIfTrue="1" id="{D2DDA1D5-5293-4CC6-B7D0-CF8A6039A4EB}">
            <xm:f>IF(_xlfn.XMATCH(Q17,'Network Lists'!$C$16:$H$16,0)=1,1,0)</xm:f>
            <x14:dxf>
              <fill>
                <patternFill>
                  <bgColor indexed="16"/>
                </patternFill>
              </fill>
            </x14:dxf>
          </x14:cfRule>
          <xm:sqref>Q17</xm:sqref>
        </x14:conditionalFormatting>
        <x14:conditionalFormatting xmlns:xm="http://schemas.microsoft.com/office/excel/2006/main">
          <x14:cfRule type="expression" priority="4046" stopIfTrue="1" id="{DE17508F-E535-4E84-A1F8-D8370EC4E524}">
            <xm:f>IF(_xlfn.XMATCH(Q17,'Network Lists'!$C$16:$H$16,0)=2,1,0)</xm:f>
            <x14:dxf>
              <fill>
                <patternFill>
                  <bgColor indexed="10"/>
                </patternFill>
              </fill>
            </x14:dxf>
          </x14:cfRule>
          <xm:sqref>Q17</xm:sqref>
        </x14:conditionalFormatting>
        <x14:conditionalFormatting xmlns:xm="http://schemas.microsoft.com/office/excel/2006/main">
          <x14:cfRule type="expression" priority="4047" stopIfTrue="1" id="{477DDF68-767D-42ED-BE9D-0089FB3D3617}">
            <xm:f>IF(_xlfn.XMATCH(Q17,'Network Lists'!$C$16:$H$16,0)=3,1,0)</xm:f>
            <x14:dxf>
              <fill>
                <patternFill>
                  <bgColor indexed="51"/>
                </patternFill>
              </fill>
            </x14:dxf>
          </x14:cfRule>
          <xm:sqref>Q17</xm:sqref>
        </x14:conditionalFormatting>
        <x14:conditionalFormatting xmlns:xm="http://schemas.microsoft.com/office/excel/2006/main">
          <x14:cfRule type="expression" priority="4048" stopIfTrue="1" id="{92E2D089-3BAA-4699-808B-0D986865A809}">
            <xm:f>IF(_xlfn.XMATCH(Q17,'Network Lists'!$C$16:$H$16,0)=4,1,0)</xm:f>
            <x14:dxf>
              <fill>
                <patternFill>
                  <bgColor indexed="13"/>
                </patternFill>
              </fill>
            </x14:dxf>
          </x14:cfRule>
          <xm:sqref>Q17</xm:sqref>
        </x14:conditionalFormatting>
        <x14:conditionalFormatting xmlns:xm="http://schemas.microsoft.com/office/excel/2006/main">
          <x14:cfRule type="expression" priority="4049" stopIfTrue="1" id="{8E706D50-5F97-4977-B290-D9C6CD3801A4}">
            <xm:f>IF(_xlfn.XMATCH(Q17,'Network Lists'!$C$16:$H$16,0)=5,1,0)</xm:f>
            <x14:dxf>
              <fill>
                <patternFill>
                  <bgColor indexed="50"/>
                </patternFill>
              </fill>
            </x14:dxf>
          </x14:cfRule>
          <xm:sqref>Q17</xm:sqref>
        </x14:conditionalFormatting>
        <x14:conditionalFormatting xmlns:xm="http://schemas.microsoft.com/office/excel/2006/main">
          <x14:cfRule type="expression" priority="4050" stopIfTrue="1" id="{EDD27C9A-8F76-4BF9-A8B1-FF57671AD56A}">
            <xm:f>IF(_xlfn.XMATCH(Q17,'Network Lists'!$C$16:$H$16,0)=6,1,0)</xm:f>
            <x14:dxf>
              <fill>
                <patternFill>
                  <bgColor indexed="17"/>
                </patternFill>
              </fill>
            </x14:dxf>
          </x14:cfRule>
          <xm:sqref>Q17</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69E820EF-ED82-4DCB-A956-E87F36DD2D41}">
          <x14:formula1>
            <xm:f>'Network Lists'!$C$2:$H$2</xm:f>
          </x14:formula1>
          <xm:sqref>C16 C3 C4 C5 C6 C7 C8 C9 C10 C11 C12 C13 C14 C15 C17</xm:sqref>
        </x14:dataValidation>
        <x14:dataValidation type="list" allowBlank="1" showInputMessage="1" showErrorMessage="1" xr:uid="{F6AABB2D-71F9-49E1-8A1D-E9D3460F7C12}">
          <x14:formula1>
            <xm:f>'Network Lists'!$C$3:$H$3</xm:f>
          </x14:formula1>
          <xm:sqref>D16 D3 D4 D5 D6 D7 D8 D9 D10 D11 D12 D13 D14 D15 D17</xm:sqref>
        </x14:dataValidation>
        <x14:dataValidation type="list" allowBlank="1" showInputMessage="1" showErrorMessage="1" xr:uid="{53E574C2-3DA9-4298-929C-E3B5FAD8236D}">
          <x14:formula1>
            <xm:f>'Network Lists'!$C$4:$H$4</xm:f>
          </x14:formula1>
          <xm:sqref>E16 E3 E4 E5 E6 E7 E8 E9 E10 E11 E12 E13 E14 E15 E17</xm:sqref>
        </x14:dataValidation>
        <x14:dataValidation type="list" allowBlank="1" showInputMessage="1" showErrorMessage="1" xr:uid="{9F9AE90C-0854-4631-804F-2DEB709704EF}">
          <x14:formula1>
            <xm:f>'Network Lists'!$C$5:$H$5</xm:f>
          </x14:formula1>
          <xm:sqref>F16 F3 F4 F5 F6 F7 F8 F9 F10 F11 F12 F13 F14 F15 F17</xm:sqref>
        </x14:dataValidation>
        <x14:dataValidation type="list" allowBlank="1" showInputMessage="1" showErrorMessage="1" xr:uid="{A3A91BA1-7F36-4830-A653-2D0C83FD8524}">
          <x14:formula1>
            <xm:f>'Network Lists'!$C$6:$H$6</xm:f>
          </x14:formula1>
          <xm:sqref>G16 G3 G4 G5 G6 G7 G8 G9 G10 G11 G12 G13 G14 G15 G17</xm:sqref>
        </x14:dataValidation>
        <x14:dataValidation type="list" allowBlank="1" showInputMessage="1" showErrorMessage="1" xr:uid="{0516253F-6786-4B5B-861A-EDAB854A9EEB}">
          <x14:formula1>
            <xm:f>'Network Lists'!$C$7:$H$7</xm:f>
          </x14:formula1>
          <xm:sqref>H16 H3 H4 H5 H6 H7 H8 H9 H10 H11 H12 H13 H14 H15 H17</xm:sqref>
        </x14:dataValidation>
        <x14:dataValidation type="list" allowBlank="1" showInputMessage="1" showErrorMessage="1" xr:uid="{BFBE42FA-8A56-4A57-9414-0B3BBA5E269B}">
          <x14:formula1>
            <xm:f>'Network Lists'!$C$8:$H$8</xm:f>
          </x14:formula1>
          <xm:sqref>I16 I3 I4 I5 I6 I7 I8 I9 I10 I11 I12 I13 I14 I15 I17</xm:sqref>
        </x14:dataValidation>
        <x14:dataValidation type="list" allowBlank="1" showInputMessage="1" showErrorMessage="1" xr:uid="{347F7BC6-B1B0-4A0E-9D8C-D1EDBC4173A8}">
          <x14:formula1>
            <xm:f>'Network Lists'!$C$9:$H$9</xm:f>
          </x14:formula1>
          <xm:sqref>J16 J3 J4 J5 J6 J7 J8 J9 J10 J11 J12 J13 J14 J15 J17</xm:sqref>
        </x14:dataValidation>
        <x14:dataValidation type="list" allowBlank="1" showInputMessage="1" showErrorMessage="1" xr:uid="{14D6265C-8EFB-4FB7-A593-01ACAE1D69DE}">
          <x14:formula1>
            <xm:f>'Network Lists'!$C$10:$H$10</xm:f>
          </x14:formula1>
          <xm:sqref>K16 K3 K4 K5 K6 K7 K8 K9 K10 K11 K12 K13 K14 K15 K17</xm:sqref>
        </x14:dataValidation>
        <x14:dataValidation type="list" allowBlank="1" showInputMessage="1" showErrorMessage="1" xr:uid="{622A95EC-AFC2-4B63-B860-C50423950ADB}">
          <x14:formula1>
            <xm:f>'Network Lists'!$C$11:$H$11</xm:f>
          </x14:formula1>
          <xm:sqref>L16 L3 L4 L5 L6 L7 L8 L9 L10 L11 L12 L13 L14 L15 L17</xm:sqref>
        </x14:dataValidation>
        <x14:dataValidation type="list" allowBlank="1" showInputMessage="1" showErrorMessage="1" xr:uid="{82A9CC82-BAAD-46D6-9F30-F725A5BFAB41}">
          <x14:formula1>
            <xm:f>'Network Lists'!$C$12:$H$12</xm:f>
          </x14:formula1>
          <xm:sqref>M16 M3 M4 M5 M6 M7 M8 M9 M10 M11 M12 M13 M14 M15 M17</xm:sqref>
        </x14:dataValidation>
        <x14:dataValidation type="list" allowBlank="1" showInputMessage="1" showErrorMessage="1" xr:uid="{B2FE5896-C1E7-426A-8558-6C5B4D8578F9}">
          <x14:formula1>
            <xm:f>'Network Lists'!$C$13:$H$13</xm:f>
          </x14:formula1>
          <xm:sqref>N16 N3 N4 N5 N6 N7 N8 N9 N10 N11 N12 N13 N14 N15 N17</xm:sqref>
        </x14:dataValidation>
        <x14:dataValidation type="list" allowBlank="1" showInputMessage="1" showErrorMessage="1" xr:uid="{1D7FE270-9B17-462B-86A8-2E71E05D12CC}">
          <x14:formula1>
            <xm:f>'Network Lists'!$C$14:$H$14</xm:f>
          </x14:formula1>
          <xm:sqref>O16 O3 O4 O5 O6 O7 O8 O9 O10 O11 O12 O13 O14 O15 O17</xm:sqref>
        </x14:dataValidation>
        <x14:dataValidation type="list" allowBlank="1" showInputMessage="1" showErrorMessage="1" xr:uid="{840955B8-B2A2-460E-9BF5-54E5E227DB61}">
          <x14:formula1>
            <xm:f>'Network Lists'!$C$15:$H$15</xm:f>
          </x14:formula1>
          <xm:sqref>P16 P3 P4 P5 P6 P7 P8 P9 P10 P11 P12 P13 P14 P15 P17</xm:sqref>
        </x14:dataValidation>
        <x14:dataValidation type="list" allowBlank="1" showInputMessage="1" showErrorMessage="1" xr:uid="{90212661-3EE6-49D3-BCFA-63F48F80CC05}">
          <x14:formula1>
            <xm:f>'Network Lists'!$C$16:$H$16</xm:f>
          </x14:formula1>
          <xm:sqref>Q16 Q3 Q4 Q5 Q6 Q7 Q8 Q9 Q10 Q11 Q12 Q13 Q14 Q15 Q17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D458-39AF-49D8-9CA0-CFE13050EF00}">
  <sheetPr codeName="Sheet28"/>
  <dimension ref="A1:T17"/>
  <sheetViews>
    <sheetView zoomScaleNormal="100" workbookViewId="0">
      <pane xSplit="2" ySplit="2" topLeftCell="C3" activePane="bottomRight" state="frozen"/>
      <selection pane="bottomRight" activeCell="T3" sqref="T3"/>
      <selection pane="bottomLeft" activeCell="A3" sqref="A3"/>
      <selection pane="topRight" activeCell="C1" sqref="C1"/>
    </sheetView>
  </sheetViews>
  <sheetFormatPr defaultRowHeight="15.75"/>
  <cols>
    <col min="2" max="2" width="17.875" customWidth="1"/>
    <col min="3" max="19" width="36.625" customWidth="1"/>
  </cols>
  <sheetData>
    <row r="1" spans="1:20">
      <c r="C1" s="312" t="s">
        <v>232</v>
      </c>
      <c r="D1" s="312"/>
      <c r="E1" s="312"/>
      <c r="F1" s="312"/>
      <c r="G1" s="313" t="s">
        <v>322</v>
      </c>
      <c r="H1" s="313"/>
      <c r="I1" s="313"/>
      <c r="J1" s="313"/>
      <c r="K1" s="313"/>
      <c r="L1" s="313"/>
      <c r="M1" s="313"/>
      <c r="N1" s="313"/>
      <c r="O1" s="314" t="s">
        <v>306</v>
      </c>
      <c r="P1" s="314"/>
      <c r="Q1" s="314"/>
      <c r="R1" s="314"/>
      <c r="S1" s="314"/>
    </row>
    <row r="2" spans="1:20" ht="60.75">
      <c r="A2" s="262" t="s">
        <v>323</v>
      </c>
      <c r="B2" s="262" t="s">
        <v>324</v>
      </c>
      <c r="C2" s="265" t="s">
        <v>665</v>
      </c>
      <c r="D2" s="265" t="s">
        <v>666</v>
      </c>
      <c r="E2" s="265" t="s">
        <v>667</v>
      </c>
      <c r="F2" s="265" t="s">
        <v>668</v>
      </c>
      <c r="G2" s="263" t="s">
        <v>669</v>
      </c>
      <c r="H2" s="263" t="s">
        <v>670</v>
      </c>
      <c r="I2" s="263" t="s">
        <v>671</v>
      </c>
      <c r="J2" s="263" t="s">
        <v>672</v>
      </c>
      <c r="K2" s="263" t="s">
        <v>673</v>
      </c>
      <c r="L2" s="263" t="s">
        <v>674</v>
      </c>
      <c r="M2" s="263" t="s">
        <v>675</v>
      </c>
      <c r="N2" s="263" t="s">
        <v>676</v>
      </c>
      <c r="O2" s="264" t="s">
        <v>677</v>
      </c>
      <c r="P2" s="264" t="s">
        <v>678</v>
      </c>
      <c r="Q2" s="264" t="s">
        <v>679</v>
      </c>
      <c r="R2" s="264" t="s">
        <v>680</v>
      </c>
      <c r="S2" s="264" t="s">
        <v>681</v>
      </c>
    </row>
    <row r="3" spans="1:20" ht="72">
      <c r="A3" s="260"/>
      <c r="B3" s="260"/>
      <c r="C3" s="261" t="s">
        <v>682</v>
      </c>
      <c r="D3" s="261" t="s">
        <v>683</v>
      </c>
      <c r="E3" s="261" t="s">
        <v>684</v>
      </c>
      <c r="F3" s="261" t="s">
        <v>685</v>
      </c>
      <c r="G3" s="261" t="s">
        <v>686</v>
      </c>
      <c r="H3" s="261" t="s">
        <v>687</v>
      </c>
      <c r="I3" s="261" t="s">
        <v>688</v>
      </c>
      <c r="J3" s="261" t="s">
        <v>689</v>
      </c>
      <c r="K3" s="261" t="s">
        <v>690</v>
      </c>
      <c r="L3" s="261" t="s">
        <v>691</v>
      </c>
      <c r="M3" s="261" t="s">
        <v>692</v>
      </c>
      <c r="N3" s="261" t="s">
        <v>693</v>
      </c>
      <c r="O3" s="261" t="s">
        <v>694</v>
      </c>
      <c r="P3" s="261" t="s">
        <v>695</v>
      </c>
      <c r="Q3" s="261" t="s">
        <v>696</v>
      </c>
      <c r="R3" s="261" t="s">
        <v>697</v>
      </c>
      <c r="S3" s="261" t="s">
        <v>698</v>
      </c>
      <c r="T3" s="273">
        <f>IF(ISERROR((_xlfn.XMATCH(C3,'IaaS Lists'!C2:H2,0)+_xlfn.XMATCH(D3,'IaaS Lists'!C3:H3,0)+_xlfn.XMATCH(E3,'IaaS Lists'!C4:H4,0)+_xlfn.XMATCH(F3,'IaaS Lists'!C5:H5,0)+_xlfn.XMATCH(G3,'IaaS Lists'!C6:H6,0)+_xlfn.XMATCH(H3,'IaaS Lists'!C7:H7,0)+_xlfn.XMATCH(I3,'IaaS Lists'!C8:H8,0)+_xlfn.XMATCH(J3,'IaaS Lists'!C9:H9,0)+_xlfn.XMATCH(K3,'IaaS Lists'!C10:H10,0)+_xlfn.XMATCH(L3,'IaaS Lists'!C11:H11,0)+_xlfn.XMATCH(M3,'IaaS Lists'!C12:H12,0)+_xlfn.XMATCH(N3,'IaaS Lists'!C13:H13,0)+_xlfn.XMATCH(O3,'IaaS Lists'!C14:H14,0)+_xlfn.XMATCH(P3,'IaaS Lists'!C15:H15,0)+_xlfn.XMATCH(Q3,'IaaS Lists'!C16:H16,0)+_xlfn.XMATCH(R3,'IaaS Lists'!C17:H17,0)+_xlfn.XMATCH(S3,'IaaS Lists'!C18:H18,0)-17)/17),"-",(_xlfn.XMATCH(C3,'IaaS Lists'!C2:H2,0)+_xlfn.XMATCH(D3,'IaaS Lists'!C3:H3,0)+_xlfn.XMATCH(E3,'IaaS Lists'!C4:H4,0)+_xlfn.XMATCH(F3,'IaaS Lists'!C5:H5,0)+_xlfn.XMATCH(G3,'IaaS Lists'!C6:H6,0)+_xlfn.XMATCH(H3,'IaaS Lists'!C7:H7,0)+_xlfn.XMATCH(I3,'IaaS Lists'!C8:H8,0)+_xlfn.XMATCH(J3,'IaaS Lists'!C9:H9,0)+_xlfn.XMATCH(K3,'IaaS Lists'!C10:H10,0)+_xlfn.XMATCH(L3,'IaaS Lists'!C11:H11,0)+_xlfn.XMATCH(M3,'IaaS Lists'!C12:H12,0)+_xlfn.XMATCH(N3,'IaaS Lists'!C13:H13,0)+_xlfn.XMATCH(O3,'IaaS Lists'!C14:H14,0)+_xlfn.XMATCH(P3,'IaaS Lists'!C15:H15,0)+_xlfn.XMATCH(Q3,'IaaS Lists'!C16:H16,0)+_xlfn.XMATCH(R3,'IaaS Lists'!C17:H17,0)+_xlfn.XMATCH(S3,'IaaS Lists'!C18:H18,0)-17)/17)</f>
        <v>2.5882352941176472</v>
      </c>
    </row>
    <row r="4" spans="1:20" ht="48">
      <c r="A4" s="260"/>
      <c r="B4" s="260"/>
      <c r="C4" s="261" t="s">
        <v>699</v>
      </c>
      <c r="D4" s="261" t="s">
        <v>700</v>
      </c>
      <c r="E4" s="261" t="s">
        <v>701</v>
      </c>
      <c r="F4" s="261" t="s">
        <v>702</v>
      </c>
      <c r="G4" s="261"/>
      <c r="H4" s="261"/>
      <c r="I4" s="261"/>
      <c r="J4" s="261"/>
      <c r="K4" s="261"/>
      <c r="L4" s="261"/>
      <c r="M4" s="261"/>
      <c r="N4" s="261"/>
      <c r="O4" s="261"/>
      <c r="P4" s="261"/>
      <c r="Q4" s="261"/>
      <c r="R4" s="261"/>
      <c r="S4" s="261"/>
      <c r="T4" s="273" t="str">
        <f>IF(ISERROR((_xlfn.XMATCH(C4,'IaaS Lists'!C2:H2,0)+_xlfn.XMATCH(D4,'IaaS Lists'!C3:H3,0)+_xlfn.XMATCH(E4,'IaaS Lists'!C4:H4,0)+_xlfn.XMATCH(F4,'IaaS Lists'!C5:H5,0)+_xlfn.XMATCH(G4,'IaaS Lists'!C6:H6,0)+_xlfn.XMATCH(H4,'IaaS Lists'!C7:H7,0)+_xlfn.XMATCH(I4,'IaaS Lists'!C8:H8,0)+_xlfn.XMATCH(J4,'IaaS Lists'!C9:H9,0)+_xlfn.XMATCH(K4,'IaaS Lists'!C10:H10,0)+_xlfn.XMATCH(L4,'IaaS Lists'!C11:H11,0)+_xlfn.XMATCH(M4,'IaaS Lists'!C12:H12,0)+_xlfn.XMATCH(N4,'IaaS Lists'!C13:H13,0)+_xlfn.XMATCH(O4,'IaaS Lists'!C14:H14,0)+_xlfn.XMATCH(P4,'IaaS Lists'!C15:H15,0)+_xlfn.XMATCH(Q4,'IaaS Lists'!C16:H16,0)+_xlfn.XMATCH(R4,'IaaS Lists'!C17:H17,0)+_xlfn.XMATCH(S4,'IaaS Lists'!C18:H18,0)-17)/17),"-",(_xlfn.XMATCH(C4,'IaaS Lists'!C2:H2,0)+_xlfn.XMATCH(D4,'IaaS Lists'!C3:H3,0)+_xlfn.XMATCH(E4,'IaaS Lists'!C4:H4,0)+_xlfn.XMATCH(F4,'IaaS Lists'!C5:H5,0)+_xlfn.XMATCH(G4,'IaaS Lists'!C6:H6,0)+_xlfn.XMATCH(H4,'IaaS Lists'!C7:H7,0)+_xlfn.XMATCH(I4,'IaaS Lists'!C8:H8,0)+_xlfn.XMATCH(J4,'IaaS Lists'!C9:H9,0)+_xlfn.XMATCH(K4,'IaaS Lists'!C10:H10,0)+_xlfn.XMATCH(L4,'IaaS Lists'!C11:H11,0)+_xlfn.XMATCH(M4,'IaaS Lists'!C12:H12,0)+_xlfn.XMATCH(N4,'IaaS Lists'!C13:H13,0)+_xlfn.XMATCH(O4,'IaaS Lists'!C14:H14,0)+_xlfn.XMATCH(P4,'IaaS Lists'!C15:H15,0)+_xlfn.XMATCH(Q4,'IaaS Lists'!C16:H16,0)+_xlfn.XMATCH(R4,'IaaS Lists'!C17:H17,0)+_xlfn.XMATCH(S4,'IaaS Lists'!C18:H18,0)-17)/17)</f>
        <v>-</v>
      </c>
    </row>
    <row r="5" spans="1:20" ht="60">
      <c r="A5" s="260"/>
      <c r="B5" s="260"/>
      <c r="C5" s="261" t="s">
        <v>703</v>
      </c>
      <c r="D5" s="261" t="s">
        <v>683</v>
      </c>
      <c r="E5" s="261" t="s">
        <v>684</v>
      </c>
      <c r="F5" s="261" t="s">
        <v>704</v>
      </c>
      <c r="G5" s="261"/>
      <c r="H5" s="261"/>
      <c r="I5" s="261"/>
      <c r="J5" s="261"/>
      <c r="K5" s="261"/>
      <c r="L5" s="261"/>
      <c r="M5" s="261"/>
      <c r="N5" s="261"/>
      <c r="O5" s="261"/>
      <c r="P5" s="261"/>
      <c r="Q5" s="261"/>
      <c r="R5" s="261"/>
      <c r="S5" s="261"/>
      <c r="T5" s="273" t="str">
        <f>IF(ISERROR((_xlfn.XMATCH(C5,'IaaS Lists'!C2:H2,0)+_xlfn.XMATCH(D5,'IaaS Lists'!C3:H3,0)+_xlfn.XMATCH(E5,'IaaS Lists'!C4:H4,0)+_xlfn.XMATCH(F5,'IaaS Lists'!C5:H5,0)+_xlfn.XMATCH(G5,'IaaS Lists'!C6:H6,0)+_xlfn.XMATCH(H5,'IaaS Lists'!C7:H7,0)+_xlfn.XMATCH(I5,'IaaS Lists'!C8:H8,0)+_xlfn.XMATCH(J5,'IaaS Lists'!C9:H9,0)+_xlfn.XMATCH(K5,'IaaS Lists'!C10:H10,0)+_xlfn.XMATCH(L5,'IaaS Lists'!C11:H11,0)+_xlfn.XMATCH(M5,'IaaS Lists'!C12:H12,0)+_xlfn.XMATCH(N5,'IaaS Lists'!C13:H13,0)+_xlfn.XMATCH(O5,'IaaS Lists'!C14:H14,0)+_xlfn.XMATCH(P5,'IaaS Lists'!C15:H15,0)+_xlfn.XMATCH(Q5,'IaaS Lists'!C16:H16,0)+_xlfn.XMATCH(R5,'IaaS Lists'!C17:H17,0)+_xlfn.XMATCH(S5,'IaaS Lists'!C18:H18,0)-17)/17),"-",(_xlfn.XMATCH(C5,'IaaS Lists'!C2:H2,0)+_xlfn.XMATCH(D5,'IaaS Lists'!C3:H3,0)+_xlfn.XMATCH(E5,'IaaS Lists'!C4:H4,0)+_xlfn.XMATCH(F5,'IaaS Lists'!C5:H5,0)+_xlfn.XMATCH(G5,'IaaS Lists'!C6:H6,0)+_xlfn.XMATCH(H5,'IaaS Lists'!C7:H7,0)+_xlfn.XMATCH(I5,'IaaS Lists'!C8:H8,0)+_xlfn.XMATCH(J5,'IaaS Lists'!C9:H9,0)+_xlfn.XMATCH(K5,'IaaS Lists'!C10:H10,0)+_xlfn.XMATCH(L5,'IaaS Lists'!C11:H11,0)+_xlfn.XMATCH(M5,'IaaS Lists'!C12:H12,0)+_xlfn.XMATCH(N5,'IaaS Lists'!C13:H13,0)+_xlfn.XMATCH(O5,'IaaS Lists'!C14:H14,0)+_xlfn.XMATCH(P5,'IaaS Lists'!C15:H15,0)+_xlfn.XMATCH(Q5,'IaaS Lists'!C16:H16,0)+_xlfn.XMATCH(R5,'IaaS Lists'!C17:H17,0)+_xlfn.XMATCH(S5,'IaaS Lists'!C18:H18,0)-17)/17)</f>
        <v>-</v>
      </c>
    </row>
    <row r="6" spans="1:20">
      <c r="A6" s="260"/>
      <c r="B6" s="260"/>
      <c r="C6" s="261"/>
      <c r="D6" s="261"/>
      <c r="E6" s="261"/>
      <c r="F6" s="261"/>
      <c r="G6" s="261"/>
      <c r="H6" s="261"/>
      <c r="I6" s="261"/>
      <c r="J6" s="261"/>
      <c r="K6" s="261"/>
      <c r="L6" s="261"/>
      <c r="M6" s="261"/>
      <c r="N6" s="261"/>
      <c r="O6" s="261"/>
      <c r="P6" s="261"/>
      <c r="Q6" s="261"/>
      <c r="R6" s="261"/>
      <c r="S6" s="261"/>
      <c r="T6" s="273" t="str">
        <f>IF(ISERROR((_xlfn.XMATCH(C6,'IaaS Lists'!C2:H2,0)+_xlfn.XMATCH(D6,'IaaS Lists'!C3:H3,0)+_xlfn.XMATCH(E6,'IaaS Lists'!C4:H4,0)+_xlfn.XMATCH(F6,'IaaS Lists'!C5:H5,0)+_xlfn.XMATCH(G6,'IaaS Lists'!C6:H6,0)+_xlfn.XMATCH(H6,'IaaS Lists'!C7:H7,0)+_xlfn.XMATCH(I6,'IaaS Lists'!C8:H8,0)+_xlfn.XMATCH(J6,'IaaS Lists'!C9:H9,0)+_xlfn.XMATCH(K6,'IaaS Lists'!C10:H10,0)+_xlfn.XMATCH(L6,'IaaS Lists'!C11:H11,0)+_xlfn.XMATCH(M6,'IaaS Lists'!C12:H12,0)+_xlfn.XMATCH(N6,'IaaS Lists'!C13:H13,0)+_xlfn.XMATCH(O6,'IaaS Lists'!C14:H14,0)+_xlfn.XMATCH(P6,'IaaS Lists'!C15:H15,0)+_xlfn.XMATCH(Q6,'IaaS Lists'!C16:H16,0)+_xlfn.XMATCH(R6,'IaaS Lists'!C17:H17,0)+_xlfn.XMATCH(S6,'IaaS Lists'!C18:H18,0)-17)/17),"-",(_xlfn.XMATCH(C6,'IaaS Lists'!C2:H2,0)+_xlfn.XMATCH(D6,'IaaS Lists'!C3:H3,0)+_xlfn.XMATCH(E6,'IaaS Lists'!C4:H4,0)+_xlfn.XMATCH(F6,'IaaS Lists'!C5:H5,0)+_xlfn.XMATCH(G6,'IaaS Lists'!C6:H6,0)+_xlfn.XMATCH(H6,'IaaS Lists'!C7:H7,0)+_xlfn.XMATCH(I6,'IaaS Lists'!C8:H8,0)+_xlfn.XMATCH(J6,'IaaS Lists'!C9:H9,0)+_xlfn.XMATCH(K6,'IaaS Lists'!C10:H10,0)+_xlfn.XMATCH(L6,'IaaS Lists'!C11:H11,0)+_xlfn.XMATCH(M6,'IaaS Lists'!C12:H12,0)+_xlfn.XMATCH(N6,'IaaS Lists'!C13:H13,0)+_xlfn.XMATCH(O6,'IaaS Lists'!C14:H14,0)+_xlfn.XMATCH(P6,'IaaS Lists'!C15:H15,0)+_xlfn.XMATCH(Q6,'IaaS Lists'!C16:H16,0)+_xlfn.XMATCH(R6,'IaaS Lists'!C17:H17,0)+_xlfn.XMATCH(S6,'IaaS Lists'!C18:H18,0)-17)/17)</f>
        <v>-</v>
      </c>
    </row>
    <row r="7" spans="1:20">
      <c r="A7" s="260"/>
      <c r="B7" s="260"/>
      <c r="C7" s="261"/>
      <c r="D7" s="261"/>
      <c r="E7" s="261"/>
      <c r="F7" s="261"/>
      <c r="G7" s="261"/>
      <c r="H7" s="261"/>
      <c r="I7" s="261"/>
      <c r="J7" s="261"/>
      <c r="K7" s="261"/>
      <c r="L7" s="261"/>
      <c r="M7" s="261"/>
      <c r="N7" s="261"/>
      <c r="O7" s="261"/>
      <c r="P7" s="261"/>
      <c r="Q7" s="261"/>
      <c r="R7" s="261"/>
      <c r="S7" s="261"/>
      <c r="T7" s="273" t="str">
        <f>IF(ISERROR((_xlfn.XMATCH(C7,'IaaS Lists'!C2:H2,0)+_xlfn.XMATCH(D7,'IaaS Lists'!C3:H3,0)+_xlfn.XMATCH(E7,'IaaS Lists'!C4:H4,0)+_xlfn.XMATCH(F7,'IaaS Lists'!C5:H5,0)+_xlfn.XMATCH(G7,'IaaS Lists'!C6:H6,0)+_xlfn.XMATCH(H7,'IaaS Lists'!C7:H7,0)+_xlfn.XMATCH(I7,'IaaS Lists'!C8:H8,0)+_xlfn.XMATCH(J7,'IaaS Lists'!C9:H9,0)+_xlfn.XMATCH(K7,'IaaS Lists'!C10:H10,0)+_xlfn.XMATCH(L7,'IaaS Lists'!C11:H11,0)+_xlfn.XMATCH(M7,'IaaS Lists'!C12:H12,0)+_xlfn.XMATCH(N7,'IaaS Lists'!C13:H13,0)+_xlfn.XMATCH(O7,'IaaS Lists'!C14:H14,0)+_xlfn.XMATCH(P7,'IaaS Lists'!C15:H15,0)+_xlfn.XMATCH(Q7,'IaaS Lists'!C16:H16,0)+_xlfn.XMATCH(R7,'IaaS Lists'!C17:H17,0)+_xlfn.XMATCH(S7,'IaaS Lists'!C18:H18,0)-17)/17),"-",(_xlfn.XMATCH(C7,'IaaS Lists'!C2:H2,0)+_xlfn.XMATCH(D7,'IaaS Lists'!C3:H3,0)+_xlfn.XMATCH(E7,'IaaS Lists'!C4:H4,0)+_xlfn.XMATCH(F7,'IaaS Lists'!C5:H5,0)+_xlfn.XMATCH(G7,'IaaS Lists'!C6:H6,0)+_xlfn.XMATCH(H7,'IaaS Lists'!C7:H7,0)+_xlfn.XMATCH(I7,'IaaS Lists'!C8:H8,0)+_xlfn.XMATCH(J7,'IaaS Lists'!C9:H9,0)+_xlfn.XMATCH(K7,'IaaS Lists'!C10:H10,0)+_xlfn.XMATCH(L7,'IaaS Lists'!C11:H11,0)+_xlfn.XMATCH(M7,'IaaS Lists'!C12:H12,0)+_xlfn.XMATCH(N7,'IaaS Lists'!C13:H13,0)+_xlfn.XMATCH(O7,'IaaS Lists'!C14:H14,0)+_xlfn.XMATCH(P7,'IaaS Lists'!C15:H15,0)+_xlfn.XMATCH(Q7,'IaaS Lists'!C16:H16,0)+_xlfn.XMATCH(R7,'IaaS Lists'!C17:H17,0)+_xlfn.XMATCH(S7,'IaaS Lists'!C18:H18,0)-17)/17)</f>
        <v>-</v>
      </c>
    </row>
    <row r="8" spans="1:20">
      <c r="A8" s="260"/>
      <c r="B8" s="260"/>
      <c r="C8" s="261"/>
      <c r="D8" s="261"/>
      <c r="E8" s="261"/>
      <c r="F8" s="261"/>
      <c r="G8" s="261"/>
      <c r="H8" s="261"/>
      <c r="I8" s="261"/>
      <c r="J8" s="261"/>
      <c r="K8" s="261"/>
      <c r="L8" s="261"/>
      <c r="M8" s="261"/>
      <c r="N8" s="261"/>
      <c r="O8" s="261"/>
      <c r="P8" s="261"/>
      <c r="Q8" s="261"/>
      <c r="R8" s="261"/>
      <c r="S8" s="261"/>
      <c r="T8" s="273" t="str">
        <f>IF(ISERROR((_xlfn.XMATCH(C8,'IaaS Lists'!C2:H2,0)+_xlfn.XMATCH(D8,'IaaS Lists'!C3:H3,0)+_xlfn.XMATCH(E8,'IaaS Lists'!C4:H4,0)+_xlfn.XMATCH(F8,'IaaS Lists'!C5:H5,0)+_xlfn.XMATCH(G8,'IaaS Lists'!C6:H6,0)+_xlfn.XMATCH(H8,'IaaS Lists'!C7:H7,0)+_xlfn.XMATCH(I8,'IaaS Lists'!C8:H8,0)+_xlfn.XMATCH(J8,'IaaS Lists'!C9:H9,0)+_xlfn.XMATCH(K8,'IaaS Lists'!C10:H10,0)+_xlfn.XMATCH(L8,'IaaS Lists'!C11:H11,0)+_xlfn.XMATCH(M8,'IaaS Lists'!C12:H12,0)+_xlfn.XMATCH(N8,'IaaS Lists'!C13:H13,0)+_xlfn.XMATCH(O8,'IaaS Lists'!C14:H14,0)+_xlfn.XMATCH(P8,'IaaS Lists'!C15:H15,0)+_xlfn.XMATCH(Q8,'IaaS Lists'!C16:H16,0)+_xlfn.XMATCH(R8,'IaaS Lists'!C17:H17,0)+_xlfn.XMATCH(S8,'IaaS Lists'!C18:H18,0)-17)/17),"-",(_xlfn.XMATCH(C8,'IaaS Lists'!C2:H2,0)+_xlfn.XMATCH(D8,'IaaS Lists'!C3:H3,0)+_xlfn.XMATCH(E8,'IaaS Lists'!C4:H4,0)+_xlfn.XMATCH(F8,'IaaS Lists'!C5:H5,0)+_xlfn.XMATCH(G8,'IaaS Lists'!C6:H6,0)+_xlfn.XMATCH(H8,'IaaS Lists'!C7:H7,0)+_xlfn.XMATCH(I8,'IaaS Lists'!C8:H8,0)+_xlfn.XMATCH(J8,'IaaS Lists'!C9:H9,0)+_xlfn.XMATCH(K8,'IaaS Lists'!C10:H10,0)+_xlfn.XMATCH(L8,'IaaS Lists'!C11:H11,0)+_xlfn.XMATCH(M8,'IaaS Lists'!C12:H12,0)+_xlfn.XMATCH(N8,'IaaS Lists'!C13:H13,0)+_xlfn.XMATCH(O8,'IaaS Lists'!C14:H14,0)+_xlfn.XMATCH(P8,'IaaS Lists'!C15:H15,0)+_xlfn.XMATCH(Q8,'IaaS Lists'!C16:H16,0)+_xlfn.XMATCH(R8,'IaaS Lists'!C17:H17,0)+_xlfn.XMATCH(S8,'IaaS Lists'!C18:H18,0)-17)/17)</f>
        <v>-</v>
      </c>
    </row>
    <row r="9" spans="1:20">
      <c r="A9" s="260"/>
      <c r="B9" s="260"/>
      <c r="C9" s="261"/>
      <c r="D9" s="261"/>
      <c r="E9" s="261"/>
      <c r="F9" s="261"/>
      <c r="G9" s="261"/>
      <c r="H9" s="261"/>
      <c r="I9" s="261"/>
      <c r="J9" s="261"/>
      <c r="K9" s="261"/>
      <c r="L9" s="261"/>
      <c r="M9" s="261"/>
      <c r="N9" s="261"/>
      <c r="O9" s="261"/>
      <c r="P9" s="261"/>
      <c r="Q9" s="261"/>
      <c r="R9" s="261"/>
      <c r="S9" s="261"/>
      <c r="T9" s="273" t="str">
        <f>IF(ISERROR((_xlfn.XMATCH(C9,'IaaS Lists'!C2:H2,0)+_xlfn.XMATCH(D9,'IaaS Lists'!C3:H3,0)+_xlfn.XMATCH(E9,'IaaS Lists'!C4:H4,0)+_xlfn.XMATCH(F9,'IaaS Lists'!C5:H5,0)+_xlfn.XMATCH(G9,'IaaS Lists'!C6:H6,0)+_xlfn.XMATCH(H9,'IaaS Lists'!C7:H7,0)+_xlfn.XMATCH(I9,'IaaS Lists'!C8:H8,0)+_xlfn.XMATCH(J9,'IaaS Lists'!C9:H9,0)+_xlfn.XMATCH(K9,'IaaS Lists'!C10:H10,0)+_xlfn.XMATCH(L9,'IaaS Lists'!C11:H11,0)+_xlfn.XMATCH(M9,'IaaS Lists'!C12:H12,0)+_xlfn.XMATCH(N9,'IaaS Lists'!C13:H13,0)+_xlfn.XMATCH(O9,'IaaS Lists'!C14:H14,0)+_xlfn.XMATCH(P9,'IaaS Lists'!C15:H15,0)+_xlfn.XMATCH(Q9,'IaaS Lists'!C16:H16,0)+_xlfn.XMATCH(R9,'IaaS Lists'!C17:H17,0)+_xlfn.XMATCH(S9,'IaaS Lists'!C18:H18,0)-17)/17),"-",(_xlfn.XMATCH(C9,'IaaS Lists'!C2:H2,0)+_xlfn.XMATCH(D9,'IaaS Lists'!C3:H3,0)+_xlfn.XMATCH(E9,'IaaS Lists'!C4:H4,0)+_xlfn.XMATCH(F9,'IaaS Lists'!C5:H5,0)+_xlfn.XMATCH(G9,'IaaS Lists'!C6:H6,0)+_xlfn.XMATCH(H9,'IaaS Lists'!C7:H7,0)+_xlfn.XMATCH(I9,'IaaS Lists'!C8:H8,0)+_xlfn.XMATCH(J9,'IaaS Lists'!C9:H9,0)+_xlfn.XMATCH(K9,'IaaS Lists'!C10:H10,0)+_xlfn.XMATCH(L9,'IaaS Lists'!C11:H11,0)+_xlfn.XMATCH(M9,'IaaS Lists'!C12:H12,0)+_xlfn.XMATCH(N9,'IaaS Lists'!C13:H13,0)+_xlfn.XMATCH(O9,'IaaS Lists'!C14:H14,0)+_xlfn.XMATCH(P9,'IaaS Lists'!C15:H15,0)+_xlfn.XMATCH(Q9,'IaaS Lists'!C16:H16,0)+_xlfn.XMATCH(R9,'IaaS Lists'!C17:H17,0)+_xlfn.XMATCH(S9,'IaaS Lists'!C18:H18,0)-17)/17)</f>
        <v>-</v>
      </c>
    </row>
    <row r="10" spans="1:20">
      <c r="A10" s="260"/>
      <c r="B10" s="260"/>
      <c r="C10" s="261"/>
      <c r="D10" s="261"/>
      <c r="E10" s="261"/>
      <c r="F10" s="261"/>
      <c r="G10" s="261"/>
      <c r="H10" s="261"/>
      <c r="I10" s="261"/>
      <c r="J10" s="261"/>
      <c r="K10" s="261"/>
      <c r="L10" s="261"/>
      <c r="M10" s="261"/>
      <c r="N10" s="261"/>
      <c r="O10" s="261"/>
      <c r="P10" s="261"/>
      <c r="Q10" s="261"/>
      <c r="R10" s="261"/>
      <c r="S10" s="261"/>
      <c r="T10" s="273" t="str">
        <f>IF(ISERROR((_xlfn.XMATCH(C10,'IaaS Lists'!C2:H2,0)+_xlfn.XMATCH(D10,'IaaS Lists'!C3:H3,0)+_xlfn.XMATCH(E10,'IaaS Lists'!C4:H4,0)+_xlfn.XMATCH(F10,'IaaS Lists'!C5:H5,0)+_xlfn.XMATCH(G10,'IaaS Lists'!C6:H6,0)+_xlfn.XMATCH(H10,'IaaS Lists'!C7:H7,0)+_xlfn.XMATCH(I10,'IaaS Lists'!C8:H8,0)+_xlfn.XMATCH(J10,'IaaS Lists'!C9:H9,0)+_xlfn.XMATCH(K10,'IaaS Lists'!C10:H10,0)+_xlfn.XMATCH(L10,'IaaS Lists'!C11:H11,0)+_xlfn.XMATCH(M10,'IaaS Lists'!C12:H12,0)+_xlfn.XMATCH(N10,'IaaS Lists'!C13:H13,0)+_xlfn.XMATCH(O10,'IaaS Lists'!C14:H14,0)+_xlfn.XMATCH(P10,'IaaS Lists'!C15:H15,0)+_xlfn.XMATCH(Q10,'IaaS Lists'!C16:H16,0)+_xlfn.XMATCH(R10,'IaaS Lists'!C17:H17,0)+_xlfn.XMATCH(S10,'IaaS Lists'!C18:H18,0)-17)/17),"-",(_xlfn.XMATCH(C10,'IaaS Lists'!C2:H2,0)+_xlfn.XMATCH(D10,'IaaS Lists'!C3:H3,0)+_xlfn.XMATCH(E10,'IaaS Lists'!C4:H4,0)+_xlfn.XMATCH(F10,'IaaS Lists'!C5:H5,0)+_xlfn.XMATCH(G10,'IaaS Lists'!C6:H6,0)+_xlfn.XMATCH(H10,'IaaS Lists'!C7:H7,0)+_xlfn.XMATCH(I10,'IaaS Lists'!C8:H8,0)+_xlfn.XMATCH(J10,'IaaS Lists'!C9:H9,0)+_xlfn.XMATCH(K10,'IaaS Lists'!C10:H10,0)+_xlfn.XMATCH(L10,'IaaS Lists'!C11:H11,0)+_xlfn.XMATCH(M10,'IaaS Lists'!C12:H12,0)+_xlfn.XMATCH(N10,'IaaS Lists'!C13:H13,0)+_xlfn.XMATCH(O10,'IaaS Lists'!C14:H14,0)+_xlfn.XMATCH(P10,'IaaS Lists'!C15:H15,0)+_xlfn.XMATCH(Q10,'IaaS Lists'!C16:H16,0)+_xlfn.XMATCH(R10,'IaaS Lists'!C17:H17,0)+_xlfn.XMATCH(S10,'IaaS Lists'!C18:H18,0)-17)/17)</f>
        <v>-</v>
      </c>
    </row>
    <row r="11" spans="1:20">
      <c r="A11" s="260"/>
      <c r="B11" s="260"/>
      <c r="C11" s="261"/>
      <c r="D11" s="261"/>
      <c r="E11" s="261"/>
      <c r="F11" s="261"/>
      <c r="G11" s="261"/>
      <c r="H11" s="261"/>
      <c r="I11" s="261"/>
      <c r="J11" s="261"/>
      <c r="K11" s="261"/>
      <c r="L11" s="261"/>
      <c r="M11" s="261"/>
      <c r="N11" s="261"/>
      <c r="O11" s="261"/>
      <c r="P11" s="261"/>
      <c r="Q11" s="261"/>
      <c r="R11" s="261"/>
      <c r="S11" s="261"/>
      <c r="T11" s="273" t="str">
        <f>IF(ISERROR((_xlfn.XMATCH(C11,'IaaS Lists'!C2:H2,0)+_xlfn.XMATCH(D11,'IaaS Lists'!C3:H3,0)+_xlfn.XMATCH(E11,'IaaS Lists'!C4:H4,0)+_xlfn.XMATCH(F11,'IaaS Lists'!C5:H5,0)+_xlfn.XMATCH(G11,'IaaS Lists'!C6:H6,0)+_xlfn.XMATCH(H11,'IaaS Lists'!C7:H7,0)+_xlfn.XMATCH(I11,'IaaS Lists'!C8:H8,0)+_xlfn.XMATCH(J11,'IaaS Lists'!C9:H9,0)+_xlfn.XMATCH(K11,'IaaS Lists'!C10:H10,0)+_xlfn.XMATCH(L11,'IaaS Lists'!C11:H11,0)+_xlfn.XMATCH(M11,'IaaS Lists'!C12:H12,0)+_xlfn.XMATCH(N11,'IaaS Lists'!C13:H13,0)+_xlfn.XMATCH(O11,'IaaS Lists'!C14:H14,0)+_xlfn.XMATCH(P11,'IaaS Lists'!C15:H15,0)+_xlfn.XMATCH(Q11,'IaaS Lists'!C16:H16,0)+_xlfn.XMATCH(R11,'IaaS Lists'!C17:H17,0)+_xlfn.XMATCH(S11,'IaaS Lists'!C18:H18,0)-17)/17),"-",(_xlfn.XMATCH(C11,'IaaS Lists'!C2:H2,0)+_xlfn.XMATCH(D11,'IaaS Lists'!C3:H3,0)+_xlfn.XMATCH(E11,'IaaS Lists'!C4:H4,0)+_xlfn.XMATCH(F11,'IaaS Lists'!C5:H5,0)+_xlfn.XMATCH(G11,'IaaS Lists'!C6:H6,0)+_xlfn.XMATCH(H11,'IaaS Lists'!C7:H7,0)+_xlfn.XMATCH(I11,'IaaS Lists'!C8:H8,0)+_xlfn.XMATCH(J11,'IaaS Lists'!C9:H9,0)+_xlfn.XMATCH(K11,'IaaS Lists'!C10:H10,0)+_xlfn.XMATCH(L11,'IaaS Lists'!C11:H11,0)+_xlfn.XMATCH(M11,'IaaS Lists'!C12:H12,0)+_xlfn.XMATCH(N11,'IaaS Lists'!C13:H13,0)+_xlfn.XMATCH(O11,'IaaS Lists'!C14:H14,0)+_xlfn.XMATCH(P11,'IaaS Lists'!C15:H15,0)+_xlfn.XMATCH(Q11,'IaaS Lists'!C16:H16,0)+_xlfn.XMATCH(R11,'IaaS Lists'!C17:H17,0)+_xlfn.XMATCH(S11,'IaaS Lists'!C18:H18,0)-17)/17)</f>
        <v>-</v>
      </c>
    </row>
    <row r="12" spans="1:20">
      <c r="A12" s="260"/>
      <c r="B12" s="260"/>
      <c r="C12" s="261"/>
      <c r="D12" s="261"/>
      <c r="E12" s="261"/>
      <c r="F12" s="261"/>
      <c r="G12" s="261"/>
      <c r="H12" s="261"/>
      <c r="I12" s="261"/>
      <c r="J12" s="261"/>
      <c r="K12" s="261"/>
      <c r="L12" s="261"/>
      <c r="M12" s="261"/>
      <c r="N12" s="261"/>
      <c r="O12" s="261"/>
      <c r="P12" s="261"/>
      <c r="Q12" s="261"/>
      <c r="R12" s="261"/>
      <c r="S12" s="261"/>
      <c r="T12" s="273" t="str">
        <f>IF(ISERROR((_xlfn.XMATCH(C12,'IaaS Lists'!C2:H2,0)+_xlfn.XMATCH(D12,'IaaS Lists'!C3:H3,0)+_xlfn.XMATCH(E12,'IaaS Lists'!C4:H4,0)+_xlfn.XMATCH(F12,'IaaS Lists'!C5:H5,0)+_xlfn.XMATCH(G12,'IaaS Lists'!C6:H6,0)+_xlfn.XMATCH(H12,'IaaS Lists'!C7:H7,0)+_xlfn.XMATCH(I12,'IaaS Lists'!C8:H8,0)+_xlfn.XMATCH(J12,'IaaS Lists'!C9:H9,0)+_xlfn.XMATCH(K12,'IaaS Lists'!C10:H10,0)+_xlfn.XMATCH(L12,'IaaS Lists'!C11:H11,0)+_xlfn.XMATCH(M12,'IaaS Lists'!C12:H12,0)+_xlfn.XMATCH(N12,'IaaS Lists'!C13:H13,0)+_xlfn.XMATCH(O12,'IaaS Lists'!C14:H14,0)+_xlfn.XMATCH(P12,'IaaS Lists'!C15:H15,0)+_xlfn.XMATCH(Q12,'IaaS Lists'!C16:H16,0)+_xlfn.XMATCH(R12,'IaaS Lists'!C17:H17,0)+_xlfn.XMATCH(S12,'IaaS Lists'!C18:H18,0)-17)/17),"-",(_xlfn.XMATCH(C12,'IaaS Lists'!C2:H2,0)+_xlfn.XMATCH(D12,'IaaS Lists'!C3:H3,0)+_xlfn.XMATCH(E12,'IaaS Lists'!C4:H4,0)+_xlfn.XMATCH(F12,'IaaS Lists'!C5:H5,0)+_xlfn.XMATCH(G12,'IaaS Lists'!C6:H6,0)+_xlfn.XMATCH(H12,'IaaS Lists'!C7:H7,0)+_xlfn.XMATCH(I12,'IaaS Lists'!C8:H8,0)+_xlfn.XMATCH(J12,'IaaS Lists'!C9:H9,0)+_xlfn.XMATCH(K12,'IaaS Lists'!C10:H10,0)+_xlfn.XMATCH(L12,'IaaS Lists'!C11:H11,0)+_xlfn.XMATCH(M12,'IaaS Lists'!C12:H12,0)+_xlfn.XMATCH(N12,'IaaS Lists'!C13:H13,0)+_xlfn.XMATCH(O12,'IaaS Lists'!C14:H14,0)+_xlfn.XMATCH(P12,'IaaS Lists'!C15:H15,0)+_xlfn.XMATCH(Q12,'IaaS Lists'!C16:H16,0)+_xlfn.XMATCH(R12,'IaaS Lists'!C17:H17,0)+_xlfn.XMATCH(S12,'IaaS Lists'!C18:H18,0)-17)/17)</f>
        <v>-</v>
      </c>
    </row>
    <row r="13" spans="1:20">
      <c r="A13" s="260"/>
      <c r="B13" s="260"/>
      <c r="C13" s="261"/>
      <c r="D13" s="261"/>
      <c r="E13" s="261"/>
      <c r="F13" s="261"/>
      <c r="G13" s="261"/>
      <c r="H13" s="261"/>
      <c r="I13" s="261"/>
      <c r="J13" s="261"/>
      <c r="K13" s="261"/>
      <c r="L13" s="261"/>
      <c r="M13" s="261"/>
      <c r="N13" s="261"/>
      <c r="O13" s="261"/>
      <c r="P13" s="261"/>
      <c r="Q13" s="261"/>
      <c r="R13" s="261"/>
      <c r="S13" s="261"/>
      <c r="T13" s="273" t="str">
        <f>IF(ISERROR((_xlfn.XMATCH(C13,'IaaS Lists'!C2:H2,0)+_xlfn.XMATCH(D13,'IaaS Lists'!C3:H3,0)+_xlfn.XMATCH(E13,'IaaS Lists'!C4:H4,0)+_xlfn.XMATCH(F13,'IaaS Lists'!C5:H5,0)+_xlfn.XMATCH(G13,'IaaS Lists'!C6:H6,0)+_xlfn.XMATCH(H13,'IaaS Lists'!C7:H7,0)+_xlfn.XMATCH(I13,'IaaS Lists'!C8:H8,0)+_xlfn.XMATCH(J13,'IaaS Lists'!C9:H9,0)+_xlfn.XMATCH(K13,'IaaS Lists'!C10:H10,0)+_xlfn.XMATCH(L13,'IaaS Lists'!C11:H11,0)+_xlfn.XMATCH(M13,'IaaS Lists'!C12:H12,0)+_xlfn.XMATCH(N13,'IaaS Lists'!C13:H13,0)+_xlfn.XMATCH(O13,'IaaS Lists'!C14:H14,0)+_xlfn.XMATCH(P13,'IaaS Lists'!C15:H15,0)+_xlfn.XMATCH(Q13,'IaaS Lists'!C16:H16,0)+_xlfn.XMATCH(R13,'IaaS Lists'!C17:H17,0)+_xlfn.XMATCH(S13,'IaaS Lists'!C18:H18,0)-17)/17),"-",(_xlfn.XMATCH(C13,'IaaS Lists'!C2:H2,0)+_xlfn.XMATCH(D13,'IaaS Lists'!C3:H3,0)+_xlfn.XMATCH(E13,'IaaS Lists'!C4:H4,0)+_xlfn.XMATCH(F13,'IaaS Lists'!C5:H5,0)+_xlfn.XMATCH(G13,'IaaS Lists'!C6:H6,0)+_xlfn.XMATCH(H13,'IaaS Lists'!C7:H7,0)+_xlfn.XMATCH(I13,'IaaS Lists'!C8:H8,0)+_xlfn.XMATCH(J13,'IaaS Lists'!C9:H9,0)+_xlfn.XMATCH(K13,'IaaS Lists'!C10:H10,0)+_xlfn.XMATCH(L13,'IaaS Lists'!C11:H11,0)+_xlfn.XMATCH(M13,'IaaS Lists'!C12:H12,0)+_xlfn.XMATCH(N13,'IaaS Lists'!C13:H13,0)+_xlfn.XMATCH(O13,'IaaS Lists'!C14:H14,0)+_xlfn.XMATCH(P13,'IaaS Lists'!C15:H15,0)+_xlfn.XMATCH(Q13,'IaaS Lists'!C16:H16,0)+_xlfn.XMATCH(R13,'IaaS Lists'!C17:H17,0)+_xlfn.XMATCH(S13,'IaaS Lists'!C18:H18,0)-17)/17)</f>
        <v>-</v>
      </c>
    </row>
    <row r="14" spans="1:20">
      <c r="A14" s="260"/>
      <c r="B14" s="260"/>
      <c r="C14" s="261"/>
      <c r="D14" s="261"/>
      <c r="E14" s="261"/>
      <c r="F14" s="261"/>
      <c r="G14" s="261"/>
      <c r="H14" s="261"/>
      <c r="I14" s="261"/>
      <c r="J14" s="261"/>
      <c r="K14" s="261"/>
      <c r="L14" s="261"/>
      <c r="M14" s="261"/>
      <c r="N14" s="261"/>
      <c r="O14" s="261"/>
      <c r="P14" s="261"/>
      <c r="Q14" s="261"/>
      <c r="R14" s="261"/>
      <c r="S14" s="261"/>
      <c r="T14" s="273" t="str">
        <f>IF(ISERROR((_xlfn.XMATCH(C14,'IaaS Lists'!C2:H2,0)+_xlfn.XMATCH(D14,'IaaS Lists'!C3:H3,0)+_xlfn.XMATCH(E14,'IaaS Lists'!C4:H4,0)+_xlfn.XMATCH(F14,'IaaS Lists'!C5:H5,0)+_xlfn.XMATCH(G14,'IaaS Lists'!C6:H6,0)+_xlfn.XMATCH(H14,'IaaS Lists'!C7:H7,0)+_xlfn.XMATCH(I14,'IaaS Lists'!C8:H8,0)+_xlfn.XMATCH(J14,'IaaS Lists'!C9:H9,0)+_xlfn.XMATCH(K14,'IaaS Lists'!C10:H10,0)+_xlfn.XMATCH(L14,'IaaS Lists'!C11:H11,0)+_xlfn.XMATCH(M14,'IaaS Lists'!C12:H12,0)+_xlfn.XMATCH(N14,'IaaS Lists'!C13:H13,0)+_xlfn.XMATCH(O14,'IaaS Lists'!C14:H14,0)+_xlfn.XMATCH(P14,'IaaS Lists'!C15:H15,0)+_xlfn.XMATCH(Q14,'IaaS Lists'!C16:H16,0)+_xlfn.XMATCH(R14,'IaaS Lists'!C17:H17,0)+_xlfn.XMATCH(S14,'IaaS Lists'!C18:H18,0)-17)/17),"-",(_xlfn.XMATCH(C14,'IaaS Lists'!C2:H2,0)+_xlfn.XMATCH(D14,'IaaS Lists'!C3:H3,0)+_xlfn.XMATCH(E14,'IaaS Lists'!C4:H4,0)+_xlfn.XMATCH(F14,'IaaS Lists'!C5:H5,0)+_xlfn.XMATCH(G14,'IaaS Lists'!C6:H6,0)+_xlfn.XMATCH(H14,'IaaS Lists'!C7:H7,0)+_xlfn.XMATCH(I14,'IaaS Lists'!C8:H8,0)+_xlfn.XMATCH(J14,'IaaS Lists'!C9:H9,0)+_xlfn.XMATCH(K14,'IaaS Lists'!C10:H10,0)+_xlfn.XMATCH(L14,'IaaS Lists'!C11:H11,0)+_xlfn.XMATCH(M14,'IaaS Lists'!C12:H12,0)+_xlfn.XMATCH(N14,'IaaS Lists'!C13:H13,0)+_xlfn.XMATCH(O14,'IaaS Lists'!C14:H14,0)+_xlfn.XMATCH(P14,'IaaS Lists'!C15:H15,0)+_xlfn.XMATCH(Q14,'IaaS Lists'!C16:H16,0)+_xlfn.XMATCH(R14,'IaaS Lists'!C17:H17,0)+_xlfn.XMATCH(S14,'IaaS Lists'!C18:H18,0)-17)/17)</f>
        <v>-</v>
      </c>
    </row>
    <row r="15" spans="1:20">
      <c r="A15" s="260"/>
      <c r="B15" s="260"/>
      <c r="C15" s="261"/>
      <c r="D15" s="261"/>
      <c r="E15" s="261"/>
      <c r="F15" s="261"/>
      <c r="G15" s="261"/>
      <c r="H15" s="261"/>
      <c r="I15" s="261"/>
      <c r="J15" s="261"/>
      <c r="K15" s="261"/>
      <c r="L15" s="261"/>
      <c r="M15" s="261"/>
      <c r="N15" s="261"/>
      <c r="O15" s="261"/>
      <c r="P15" s="261"/>
      <c r="Q15" s="261"/>
      <c r="R15" s="261"/>
      <c r="S15" s="261"/>
      <c r="T15" s="273" t="str">
        <f>IF(ISERROR((_xlfn.XMATCH(C15,'IaaS Lists'!C2:H2,0)+_xlfn.XMATCH(D15,'IaaS Lists'!C3:H3,0)+_xlfn.XMATCH(E15,'IaaS Lists'!C4:H4,0)+_xlfn.XMATCH(F15,'IaaS Lists'!C5:H5,0)+_xlfn.XMATCH(G15,'IaaS Lists'!C6:H6,0)+_xlfn.XMATCH(H15,'IaaS Lists'!C7:H7,0)+_xlfn.XMATCH(I15,'IaaS Lists'!C8:H8,0)+_xlfn.XMATCH(J15,'IaaS Lists'!C9:H9,0)+_xlfn.XMATCH(K15,'IaaS Lists'!C10:H10,0)+_xlfn.XMATCH(L15,'IaaS Lists'!C11:H11,0)+_xlfn.XMATCH(M15,'IaaS Lists'!C12:H12,0)+_xlfn.XMATCH(N15,'IaaS Lists'!C13:H13,0)+_xlfn.XMATCH(O15,'IaaS Lists'!C14:H14,0)+_xlfn.XMATCH(P15,'IaaS Lists'!C15:H15,0)+_xlfn.XMATCH(Q15,'IaaS Lists'!C16:H16,0)+_xlfn.XMATCH(R15,'IaaS Lists'!C17:H17,0)+_xlfn.XMATCH(S15,'IaaS Lists'!C18:H18,0)-17)/17),"-",(_xlfn.XMATCH(C15,'IaaS Lists'!C2:H2,0)+_xlfn.XMATCH(D15,'IaaS Lists'!C3:H3,0)+_xlfn.XMATCH(E15,'IaaS Lists'!C4:H4,0)+_xlfn.XMATCH(F15,'IaaS Lists'!C5:H5,0)+_xlfn.XMATCH(G15,'IaaS Lists'!C6:H6,0)+_xlfn.XMATCH(H15,'IaaS Lists'!C7:H7,0)+_xlfn.XMATCH(I15,'IaaS Lists'!C8:H8,0)+_xlfn.XMATCH(J15,'IaaS Lists'!C9:H9,0)+_xlfn.XMATCH(K15,'IaaS Lists'!C10:H10,0)+_xlfn.XMATCH(L15,'IaaS Lists'!C11:H11,0)+_xlfn.XMATCH(M15,'IaaS Lists'!C12:H12,0)+_xlfn.XMATCH(N15,'IaaS Lists'!C13:H13,0)+_xlfn.XMATCH(O15,'IaaS Lists'!C14:H14,0)+_xlfn.XMATCH(P15,'IaaS Lists'!C15:H15,0)+_xlfn.XMATCH(Q15,'IaaS Lists'!C16:H16,0)+_xlfn.XMATCH(R15,'IaaS Lists'!C17:H17,0)+_xlfn.XMATCH(S15,'IaaS Lists'!C18:H18,0)-17)/17)</f>
        <v>-</v>
      </c>
    </row>
    <row r="16" spans="1:20">
      <c r="A16" s="260"/>
      <c r="B16" s="260"/>
      <c r="C16" s="261"/>
      <c r="D16" s="261"/>
      <c r="E16" s="261"/>
      <c r="F16" s="261"/>
      <c r="G16" s="261"/>
      <c r="H16" s="261"/>
      <c r="I16" s="261"/>
      <c r="J16" s="261"/>
      <c r="K16" s="261"/>
      <c r="L16" s="261"/>
      <c r="M16" s="261"/>
      <c r="N16" s="261"/>
      <c r="O16" s="261"/>
      <c r="P16" s="261"/>
      <c r="Q16" s="261"/>
      <c r="R16" s="261"/>
      <c r="S16" s="261"/>
      <c r="T16" s="273" t="str">
        <f>IF(ISERROR((_xlfn.XMATCH(C16,'IaaS Lists'!C2:H2,0)+_xlfn.XMATCH(D16,'IaaS Lists'!C3:H3,0)+_xlfn.XMATCH(E16,'IaaS Lists'!C4:H4,0)+_xlfn.XMATCH(F16,'IaaS Lists'!C5:H5,0)+_xlfn.XMATCH(G16,'IaaS Lists'!C6:H6,0)+_xlfn.XMATCH(H16,'IaaS Lists'!C7:H7,0)+_xlfn.XMATCH(I16,'IaaS Lists'!C8:H8,0)+_xlfn.XMATCH(J16,'IaaS Lists'!C9:H9,0)+_xlfn.XMATCH(K16,'IaaS Lists'!C10:H10,0)+_xlfn.XMATCH(L16,'IaaS Lists'!C11:H11,0)+_xlfn.XMATCH(M16,'IaaS Lists'!C12:H12,0)+_xlfn.XMATCH(N16,'IaaS Lists'!C13:H13,0)+_xlfn.XMATCH(O16,'IaaS Lists'!C14:H14,0)+_xlfn.XMATCH(P16,'IaaS Lists'!C15:H15,0)+_xlfn.XMATCH(Q16,'IaaS Lists'!C16:H16,0)+_xlfn.XMATCH(R16,'IaaS Lists'!C17:H17,0)+_xlfn.XMATCH(S16,'IaaS Lists'!C18:H18,0)-17)/17),"-",(_xlfn.XMATCH(C16,'IaaS Lists'!C2:H2,0)+_xlfn.XMATCH(D16,'IaaS Lists'!C3:H3,0)+_xlfn.XMATCH(E16,'IaaS Lists'!C4:H4,0)+_xlfn.XMATCH(F16,'IaaS Lists'!C5:H5,0)+_xlfn.XMATCH(G16,'IaaS Lists'!C6:H6,0)+_xlfn.XMATCH(H16,'IaaS Lists'!C7:H7,0)+_xlfn.XMATCH(I16,'IaaS Lists'!C8:H8,0)+_xlfn.XMATCH(J16,'IaaS Lists'!C9:H9,0)+_xlfn.XMATCH(K16,'IaaS Lists'!C10:H10,0)+_xlfn.XMATCH(L16,'IaaS Lists'!C11:H11,0)+_xlfn.XMATCH(M16,'IaaS Lists'!C12:H12,0)+_xlfn.XMATCH(N16,'IaaS Lists'!C13:H13,0)+_xlfn.XMATCH(O16,'IaaS Lists'!C14:H14,0)+_xlfn.XMATCH(P16,'IaaS Lists'!C15:H15,0)+_xlfn.XMATCH(Q16,'IaaS Lists'!C16:H16,0)+_xlfn.XMATCH(R16,'IaaS Lists'!C17:H17,0)+_xlfn.XMATCH(S16,'IaaS Lists'!C18:H18,0)-17)/17)</f>
        <v>-</v>
      </c>
    </row>
    <row r="17" spans="1:20">
      <c r="A17" s="260"/>
      <c r="B17" s="260"/>
      <c r="C17" s="261"/>
      <c r="D17" s="261"/>
      <c r="E17" s="261"/>
      <c r="F17" s="261"/>
      <c r="G17" s="261"/>
      <c r="H17" s="261"/>
      <c r="I17" s="261"/>
      <c r="J17" s="261"/>
      <c r="K17" s="261"/>
      <c r="L17" s="261"/>
      <c r="M17" s="261"/>
      <c r="N17" s="261"/>
      <c r="O17" s="261"/>
      <c r="P17" s="261"/>
      <c r="Q17" s="261"/>
      <c r="R17" s="261"/>
      <c r="S17" s="261"/>
      <c r="T17" s="273" t="str">
        <f>IF(ISERROR((_xlfn.XMATCH(C17,'IaaS Lists'!C2:H2,0)+_xlfn.XMATCH(D17,'IaaS Lists'!C3:H3,0)+_xlfn.XMATCH(E17,'IaaS Lists'!C4:H4,0)+_xlfn.XMATCH(F17,'IaaS Lists'!C5:H5,0)+_xlfn.XMATCH(G17,'IaaS Lists'!C6:H6,0)+_xlfn.XMATCH(H17,'IaaS Lists'!C7:H7,0)+_xlfn.XMATCH(I17,'IaaS Lists'!C8:H8,0)+_xlfn.XMATCH(J17,'IaaS Lists'!C9:H9,0)+_xlfn.XMATCH(K17,'IaaS Lists'!C10:H10,0)+_xlfn.XMATCH(L17,'IaaS Lists'!C11:H11,0)+_xlfn.XMATCH(M17,'IaaS Lists'!C12:H12,0)+_xlfn.XMATCH(N17,'IaaS Lists'!C13:H13,0)+_xlfn.XMATCH(O17,'IaaS Lists'!C14:H14,0)+_xlfn.XMATCH(P17,'IaaS Lists'!C15:H15,0)+_xlfn.XMATCH(Q17,'IaaS Lists'!C16:H16,0)+_xlfn.XMATCH(R17,'IaaS Lists'!C17:H17,0)+_xlfn.XMATCH(S17,'IaaS Lists'!C18:H18,0)-17)/17),"-",(_xlfn.XMATCH(C17,'IaaS Lists'!C2:H2,0)+_xlfn.XMATCH(D17,'IaaS Lists'!C3:H3,0)+_xlfn.XMATCH(E17,'IaaS Lists'!C4:H4,0)+_xlfn.XMATCH(F17,'IaaS Lists'!C5:H5,0)+_xlfn.XMATCH(G17,'IaaS Lists'!C6:H6,0)+_xlfn.XMATCH(H17,'IaaS Lists'!C7:H7,0)+_xlfn.XMATCH(I17,'IaaS Lists'!C8:H8,0)+_xlfn.XMATCH(J17,'IaaS Lists'!C9:H9,0)+_xlfn.XMATCH(K17,'IaaS Lists'!C10:H10,0)+_xlfn.XMATCH(L17,'IaaS Lists'!C11:H11,0)+_xlfn.XMATCH(M17,'IaaS Lists'!C12:H12,0)+_xlfn.XMATCH(N17,'IaaS Lists'!C13:H13,0)+_xlfn.XMATCH(O17,'IaaS Lists'!C14:H14,0)+_xlfn.XMATCH(P17,'IaaS Lists'!C15:H15,0)+_xlfn.XMATCH(Q17,'IaaS Lists'!C16:H16,0)+_xlfn.XMATCH(R17,'IaaS Lists'!C17:H17,0)+_xlfn.XMATCH(S17,'IaaS Lists'!C18:H18,0)-17)/17)</f>
        <v>-</v>
      </c>
    </row>
  </sheetData>
  <mergeCells count="3">
    <mergeCell ref="C1:F1"/>
    <mergeCell ref="G1:N1"/>
    <mergeCell ref="O1:S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753" stopIfTrue="1" id="{59EF56A6-DB84-452F-B6A4-7797B793E6ED}">
            <xm:f>IF(_xlfn.XMATCH(C3,'IaaS Lists'!$C$2:$H$2,0)=1,1,0)</xm:f>
            <x14:dxf>
              <fill>
                <patternFill>
                  <bgColor indexed="16"/>
                </patternFill>
              </fill>
            </x14:dxf>
          </x14:cfRule>
          <xm:sqref>C3</xm:sqref>
        </x14:conditionalFormatting>
        <x14:conditionalFormatting xmlns:xm="http://schemas.microsoft.com/office/excel/2006/main">
          <x14:cfRule type="expression" priority="7754" stopIfTrue="1" id="{B1A3FE0C-89CA-4886-8B07-4649FE627A11}">
            <xm:f>IF(_xlfn.XMATCH(C3,'IaaS Lists'!$C$2:$H$2,0)=2,1,0)</xm:f>
            <x14:dxf>
              <fill>
                <patternFill>
                  <bgColor indexed="10"/>
                </patternFill>
              </fill>
            </x14:dxf>
          </x14:cfRule>
          <xm:sqref>C3</xm:sqref>
        </x14:conditionalFormatting>
        <x14:conditionalFormatting xmlns:xm="http://schemas.microsoft.com/office/excel/2006/main">
          <x14:cfRule type="expression" priority="7755" stopIfTrue="1" id="{C7B55527-B423-4A79-9A30-357E7651FD3E}">
            <xm:f>IF(_xlfn.XMATCH(C3,'IaaS Lists'!$C$2:$H$2,0)=3,1,0)</xm:f>
            <x14:dxf>
              <fill>
                <patternFill>
                  <bgColor indexed="51"/>
                </patternFill>
              </fill>
            </x14:dxf>
          </x14:cfRule>
          <xm:sqref>C3</xm:sqref>
        </x14:conditionalFormatting>
        <x14:conditionalFormatting xmlns:xm="http://schemas.microsoft.com/office/excel/2006/main">
          <x14:cfRule type="expression" priority="7756" stopIfTrue="1" id="{AFD8FA1D-F18B-468D-B509-E0EAD64F1832}">
            <xm:f>IF(_xlfn.XMATCH(C3,'IaaS Lists'!$C$2:$H$2,0)=4,1,0)</xm:f>
            <x14:dxf>
              <fill>
                <patternFill>
                  <bgColor indexed="13"/>
                </patternFill>
              </fill>
            </x14:dxf>
          </x14:cfRule>
          <xm:sqref>C3</xm:sqref>
        </x14:conditionalFormatting>
        <x14:conditionalFormatting xmlns:xm="http://schemas.microsoft.com/office/excel/2006/main">
          <x14:cfRule type="expression" priority="7757" stopIfTrue="1" id="{8E3CAF6B-476A-4A33-9EA2-9C56F64EE67A}">
            <xm:f>IF(_xlfn.XMATCH(C3,'IaaS Lists'!$C$2:$H$2,0)=5,1,0)</xm:f>
            <x14:dxf>
              <fill>
                <patternFill>
                  <bgColor indexed="50"/>
                </patternFill>
              </fill>
            </x14:dxf>
          </x14:cfRule>
          <xm:sqref>C3</xm:sqref>
        </x14:conditionalFormatting>
        <x14:conditionalFormatting xmlns:xm="http://schemas.microsoft.com/office/excel/2006/main">
          <x14:cfRule type="expression" priority="7758" stopIfTrue="1" id="{D3FD0CBD-8834-47DD-AC55-72B8DC9505F1}">
            <xm:f>IF(MATCH(C3,'IaaS Lists'!$C$2:$H$2,0)=6,1,0)</xm:f>
            <x14:dxf>
              <fill>
                <patternFill>
                  <bgColor indexed="17"/>
                </patternFill>
              </fill>
            </x14:dxf>
          </x14:cfRule>
          <xm:sqref>C3</xm:sqref>
        </x14:conditionalFormatting>
        <x14:conditionalFormatting xmlns:xm="http://schemas.microsoft.com/office/excel/2006/main">
          <x14:cfRule type="expression" priority="7759" stopIfTrue="1" id="{8A79666C-6305-44FA-8CF3-D4870FDA0D0F}">
            <xm:f>IF(_xlfn.XMATCH(C4,'IaaS Lists'!$C$2:$H$2,0)=1,1,0)</xm:f>
            <x14:dxf>
              <fill>
                <patternFill>
                  <bgColor indexed="16"/>
                </patternFill>
              </fill>
            </x14:dxf>
          </x14:cfRule>
          <xm:sqref>C4</xm:sqref>
        </x14:conditionalFormatting>
        <x14:conditionalFormatting xmlns:xm="http://schemas.microsoft.com/office/excel/2006/main">
          <x14:cfRule type="expression" priority="7760" stopIfTrue="1" id="{DD66B439-6ABC-4471-96A7-E704F8460064}">
            <xm:f>IF(_xlfn.XMATCH(C4,'IaaS Lists'!$C$2:$H$2,0)=2,1,0)</xm:f>
            <x14:dxf>
              <fill>
                <patternFill>
                  <bgColor indexed="10"/>
                </patternFill>
              </fill>
            </x14:dxf>
          </x14:cfRule>
          <xm:sqref>C4</xm:sqref>
        </x14:conditionalFormatting>
        <x14:conditionalFormatting xmlns:xm="http://schemas.microsoft.com/office/excel/2006/main">
          <x14:cfRule type="expression" priority="7761" stopIfTrue="1" id="{54711BAF-EDCE-41C6-9841-7BA677D6D50D}">
            <xm:f>IF(_xlfn.XMATCH(C4,'IaaS Lists'!$C$2:$H$2,0)=3,1,0)</xm:f>
            <x14:dxf>
              <fill>
                <patternFill>
                  <bgColor indexed="51"/>
                </patternFill>
              </fill>
            </x14:dxf>
          </x14:cfRule>
          <xm:sqref>C4</xm:sqref>
        </x14:conditionalFormatting>
        <x14:conditionalFormatting xmlns:xm="http://schemas.microsoft.com/office/excel/2006/main">
          <x14:cfRule type="expression" priority="7762" stopIfTrue="1" id="{EFD201F5-C793-45E1-8C30-59CB58BBE444}">
            <xm:f>IF(_xlfn.XMATCH(C4,'IaaS Lists'!$C$2:$H$2,0)=4,1,0)</xm:f>
            <x14:dxf>
              <fill>
                <patternFill>
                  <bgColor indexed="13"/>
                </patternFill>
              </fill>
            </x14:dxf>
          </x14:cfRule>
          <xm:sqref>C4</xm:sqref>
        </x14:conditionalFormatting>
        <x14:conditionalFormatting xmlns:xm="http://schemas.microsoft.com/office/excel/2006/main">
          <x14:cfRule type="expression" priority="7763" stopIfTrue="1" id="{C8CAC6FE-3DCD-4523-AD0A-0394997202EF}">
            <xm:f>IF(_xlfn.XMATCH(C4,'IaaS Lists'!$C$2:$H$2,0)=5,1,0)</xm:f>
            <x14:dxf>
              <fill>
                <patternFill>
                  <bgColor indexed="50"/>
                </patternFill>
              </fill>
            </x14:dxf>
          </x14:cfRule>
          <xm:sqref>C4</xm:sqref>
        </x14:conditionalFormatting>
        <x14:conditionalFormatting xmlns:xm="http://schemas.microsoft.com/office/excel/2006/main">
          <x14:cfRule type="expression" priority="7764" stopIfTrue="1" id="{45811493-CEA3-4EEF-8A50-21EA76BCAB2A}">
            <xm:f>IF(MATCH(C4,'IaaS Lists'!$C$2:$H$2,0)=6,1,0)</xm:f>
            <x14:dxf>
              <fill>
                <patternFill>
                  <bgColor indexed="17"/>
                </patternFill>
              </fill>
            </x14:dxf>
          </x14:cfRule>
          <xm:sqref>C4</xm:sqref>
        </x14:conditionalFormatting>
        <x14:conditionalFormatting xmlns:xm="http://schemas.microsoft.com/office/excel/2006/main">
          <x14:cfRule type="expression" priority="7765" stopIfTrue="1" id="{1BC6B064-48A9-4946-9311-E1B943031286}">
            <xm:f>IF(_xlfn.XMATCH(C5,'IaaS Lists'!$C$2:$H$2,0)=1,1,0)</xm:f>
            <x14:dxf>
              <fill>
                <patternFill>
                  <bgColor indexed="16"/>
                </patternFill>
              </fill>
            </x14:dxf>
          </x14:cfRule>
          <xm:sqref>C5</xm:sqref>
        </x14:conditionalFormatting>
        <x14:conditionalFormatting xmlns:xm="http://schemas.microsoft.com/office/excel/2006/main">
          <x14:cfRule type="expression" priority="7766" stopIfTrue="1" id="{E3DCBFAF-AE22-4138-9407-16ABE7319BA0}">
            <xm:f>IF(_xlfn.XMATCH(C5,'IaaS Lists'!$C$2:$H$2,0)=2,1,0)</xm:f>
            <x14:dxf>
              <fill>
                <patternFill>
                  <bgColor indexed="10"/>
                </patternFill>
              </fill>
            </x14:dxf>
          </x14:cfRule>
          <xm:sqref>C5</xm:sqref>
        </x14:conditionalFormatting>
        <x14:conditionalFormatting xmlns:xm="http://schemas.microsoft.com/office/excel/2006/main">
          <x14:cfRule type="expression" priority="7767" stopIfTrue="1" id="{E94EC1E2-E822-4347-AFD5-FC7B93B47C82}">
            <xm:f>IF(_xlfn.XMATCH(C5,'IaaS Lists'!$C$2:$H$2,0)=3,1,0)</xm:f>
            <x14:dxf>
              <fill>
                <patternFill>
                  <bgColor indexed="51"/>
                </patternFill>
              </fill>
            </x14:dxf>
          </x14:cfRule>
          <xm:sqref>C5</xm:sqref>
        </x14:conditionalFormatting>
        <x14:conditionalFormatting xmlns:xm="http://schemas.microsoft.com/office/excel/2006/main">
          <x14:cfRule type="expression" priority="7768" stopIfTrue="1" id="{DA0AB5C1-4168-4FF5-BBCC-DB0F1CCA8F3C}">
            <xm:f>IF(_xlfn.XMATCH(C5,'IaaS Lists'!$C$2:$H$2,0)=4,1,0)</xm:f>
            <x14:dxf>
              <fill>
                <patternFill>
                  <bgColor indexed="13"/>
                </patternFill>
              </fill>
            </x14:dxf>
          </x14:cfRule>
          <xm:sqref>C5</xm:sqref>
        </x14:conditionalFormatting>
        <x14:conditionalFormatting xmlns:xm="http://schemas.microsoft.com/office/excel/2006/main">
          <x14:cfRule type="expression" priority="7769" stopIfTrue="1" id="{CF697A98-6FCE-4870-9F0F-0FF61F4BF965}">
            <xm:f>IF(_xlfn.XMATCH(C5,'IaaS Lists'!$C$2:$H$2,0)=5,1,0)</xm:f>
            <x14:dxf>
              <fill>
                <patternFill>
                  <bgColor indexed="50"/>
                </patternFill>
              </fill>
            </x14:dxf>
          </x14:cfRule>
          <xm:sqref>C5</xm:sqref>
        </x14:conditionalFormatting>
        <x14:conditionalFormatting xmlns:xm="http://schemas.microsoft.com/office/excel/2006/main">
          <x14:cfRule type="expression" priority="7770" stopIfTrue="1" id="{9F262BA2-D801-4D27-979A-BF39716EAE70}">
            <xm:f>IF(MATCH(C5,'IaaS Lists'!$C$2:$H$2,0)=6,1,0)</xm:f>
            <x14:dxf>
              <fill>
                <patternFill>
                  <bgColor indexed="17"/>
                </patternFill>
              </fill>
            </x14:dxf>
          </x14:cfRule>
          <xm:sqref>C5</xm:sqref>
        </x14:conditionalFormatting>
        <x14:conditionalFormatting xmlns:xm="http://schemas.microsoft.com/office/excel/2006/main">
          <x14:cfRule type="expression" priority="7771" stopIfTrue="1" id="{9F9EBAFD-0327-44DD-A199-31B505A9E309}">
            <xm:f>IF(_xlfn.XMATCH(C6,'IaaS Lists'!$C$2:$H$2,0)=1,1,0)</xm:f>
            <x14:dxf>
              <fill>
                <patternFill>
                  <bgColor indexed="16"/>
                </patternFill>
              </fill>
            </x14:dxf>
          </x14:cfRule>
          <xm:sqref>C6</xm:sqref>
        </x14:conditionalFormatting>
        <x14:conditionalFormatting xmlns:xm="http://schemas.microsoft.com/office/excel/2006/main">
          <x14:cfRule type="expression" priority="7772" stopIfTrue="1" id="{E20113CA-C391-4784-B6FB-E3549EF5321C}">
            <xm:f>IF(_xlfn.XMATCH(C6,'IaaS Lists'!$C$2:$H$2,0)=2,1,0)</xm:f>
            <x14:dxf>
              <fill>
                <patternFill>
                  <bgColor indexed="10"/>
                </patternFill>
              </fill>
            </x14:dxf>
          </x14:cfRule>
          <xm:sqref>C6</xm:sqref>
        </x14:conditionalFormatting>
        <x14:conditionalFormatting xmlns:xm="http://schemas.microsoft.com/office/excel/2006/main">
          <x14:cfRule type="expression" priority="7773" stopIfTrue="1" id="{D3EDEC8F-B7A0-479F-9C1A-EC5BF5A2A77F}">
            <xm:f>IF(_xlfn.XMATCH(C6,'IaaS Lists'!$C$2:$H$2,0)=3,1,0)</xm:f>
            <x14:dxf>
              <fill>
                <patternFill>
                  <bgColor indexed="51"/>
                </patternFill>
              </fill>
            </x14:dxf>
          </x14:cfRule>
          <xm:sqref>C6</xm:sqref>
        </x14:conditionalFormatting>
        <x14:conditionalFormatting xmlns:xm="http://schemas.microsoft.com/office/excel/2006/main">
          <x14:cfRule type="expression" priority="7774" stopIfTrue="1" id="{9224A1F9-5F13-42EA-AED1-5D0AEBC79D63}">
            <xm:f>IF(_xlfn.XMATCH(C6,'IaaS Lists'!$C$2:$H$2,0)=4,1,0)</xm:f>
            <x14:dxf>
              <fill>
                <patternFill>
                  <bgColor indexed="13"/>
                </patternFill>
              </fill>
            </x14:dxf>
          </x14:cfRule>
          <xm:sqref>C6</xm:sqref>
        </x14:conditionalFormatting>
        <x14:conditionalFormatting xmlns:xm="http://schemas.microsoft.com/office/excel/2006/main">
          <x14:cfRule type="expression" priority="7775" stopIfTrue="1" id="{D7889ECD-ED89-40D7-96FF-2FBE50C6B39E}">
            <xm:f>IF(_xlfn.XMATCH(C6,'IaaS Lists'!$C$2:$H$2,0)=5,1,0)</xm:f>
            <x14:dxf>
              <fill>
                <patternFill>
                  <bgColor indexed="50"/>
                </patternFill>
              </fill>
            </x14:dxf>
          </x14:cfRule>
          <xm:sqref>C6</xm:sqref>
        </x14:conditionalFormatting>
        <x14:conditionalFormatting xmlns:xm="http://schemas.microsoft.com/office/excel/2006/main">
          <x14:cfRule type="expression" priority="7776" stopIfTrue="1" id="{B89A5E09-099D-4D42-8718-AD3D8B78966C}">
            <xm:f>IF(MATCH(C6,'IaaS Lists'!$C$2:$H$2,0)=6,1,0)</xm:f>
            <x14:dxf>
              <fill>
                <patternFill>
                  <bgColor indexed="17"/>
                </patternFill>
              </fill>
            </x14:dxf>
          </x14:cfRule>
          <xm:sqref>C6</xm:sqref>
        </x14:conditionalFormatting>
        <x14:conditionalFormatting xmlns:xm="http://schemas.microsoft.com/office/excel/2006/main">
          <x14:cfRule type="expression" priority="7777" stopIfTrue="1" id="{4B234FA6-B02F-4028-ABA5-4AAB64425BF7}">
            <xm:f>IF(_xlfn.XMATCH(C7,'IaaS Lists'!$C$2:$H$2,0)=1,1,0)</xm:f>
            <x14:dxf>
              <fill>
                <patternFill>
                  <bgColor indexed="16"/>
                </patternFill>
              </fill>
            </x14:dxf>
          </x14:cfRule>
          <xm:sqref>C7</xm:sqref>
        </x14:conditionalFormatting>
        <x14:conditionalFormatting xmlns:xm="http://schemas.microsoft.com/office/excel/2006/main">
          <x14:cfRule type="expression" priority="7778" stopIfTrue="1" id="{E33CA93B-0365-4456-BA0F-E84A7441CB26}">
            <xm:f>IF(_xlfn.XMATCH(C7,'IaaS Lists'!$C$2:$H$2,0)=2,1,0)</xm:f>
            <x14:dxf>
              <fill>
                <patternFill>
                  <bgColor indexed="10"/>
                </patternFill>
              </fill>
            </x14:dxf>
          </x14:cfRule>
          <xm:sqref>C7</xm:sqref>
        </x14:conditionalFormatting>
        <x14:conditionalFormatting xmlns:xm="http://schemas.microsoft.com/office/excel/2006/main">
          <x14:cfRule type="expression" priority="7779" stopIfTrue="1" id="{486513C0-CE6B-4455-9995-478AA6A63BEB}">
            <xm:f>IF(_xlfn.XMATCH(C7,'IaaS Lists'!$C$2:$H$2,0)=3,1,0)</xm:f>
            <x14:dxf>
              <fill>
                <patternFill>
                  <bgColor indexed="51"/>
                </patternFill>
              </fill>
            </x14:dxf>
          </x14:cfRule>
          <xm:sqref>C7</xm:sqref>
        </x14:conditionalFormatting>
        <x14:conditionalFormatting xmlns:xm="http://schemas.microsoft.com/office/excel/2006/main">
          <x14:cfRule type="expression" priority="7780" stopIfTrue="1" id="{CEEED69B-9CD0-42D1-AB27-ABB8F9AF8B3D}">
            <xm:f>IF(_xlfn.XMATCH(C7,'IaaS Lists'!$C$2:$H$2,0)=4,1,0)</xm:f>
            <x14:dxf>
              <fill>
                <patternFill>
                  <bgColor indexed="13"/>
                </patternFill>
              </fill>
            </x14:dxf>
          </x14:cfRule>
          <xm:sqref>C7</xm:sqref>
        </x14:conditionalFormatting>
        <x14:conditionalFormatting xmlns:xm="http://schemas.microsoft.com/office/excel/2006/main">
          <x14:cfRule type="expression" priority="7781" stopIfTrue="1" id="{62413608-5095-4BBD-9F44-8DA5CCA5BF16}">
            <xm:f>IF(_xlfn.XMATCH(C7,'IaaS Lists'!$C$2:$H$2,0)=5,1,0)</xm:f>
            <x14:dxf>
              <fill>
                <patternFill>
                  <bgColor indexed="50"/>
                </patternFill>
              </fill>
            </x14:dxf>
          </x14:cfRule>
          <xm:sqref>C7</xm:sqref>
        </x14:conditionalFormatting>
        <x14:conditionalFormatting xmlns:xm="http://schemas.microsoft.com/office/excel/2006/main">
          <x14:cfRule type="expression" priority="7782" stopIfTrue="1" id="{70EEB1C4-312A-4950-B87C-4F172224F718}">
            <xm:f>IF(MATCH(C7,'IaaS Lists'!$C$2:$H$2,0)=6,1,0)</xm:f>
            <x14:dxf>
              <fill>
                <patternFill>
                  <bgColor indexed="17"/>
                </patternFill>
              </fill>
            </x14:dxf>
          </x14:cfRule>
          <xm:sqref>C7</xm:sqref>
        </x14:conditionalFormatting>
        <x14:conditionalFormatting xmlns:xm="http://schemas.microsoft.com/office/excel/2006/main">
          <x14:cfRule type="expression" priority="7783" stopIfTrue="1" id="{FB38BCB5-1227-41B2-8FE2-D666315D399B}">
            <xm:f>IF(_xlfn.XMATCH(C8,'IaaS Lists'!$C$2:$H$2,0)=1,1,0)</xm:f>
            <x14:dxf>
              <fill>
                <patternFill>
                  <bgColor indexed="16"/>
                </patternFill>
              </fill>
            </x14:dxf>
          </x14:cfRule>
          <xm:sqref>C8</xm:sqref>
        </x14:conditionalFormatting>
        <x14:conditionalFormatting xmlns:xm="http://schemas.microsoft.com/office/excel/2006/main">
          <x14:cfRule type="expression" priority="7784" stopIfTrue="1" id="{EAA58D5E-501D-4395-8BAE-49726438D41B}">
            <xm:f>IF(_xlfn.XMATCH(C8,'IaaS Lists'!$C$2:$H$2,0)=2,1,0)</xm:f>
            <x14:dxf>
              <fill>
                <patternFill>
                  <bgColor indexed="10"/>
                </patternFill>
              </fill>
            </x14:dxf>
          </x14:cfRule>
          <xm:sqref>C8</xm:sqref>
        </x14:conditionalFormatting>
        <x14:conditionalFormatting xmlns:xm="http://schemas.microsoft.com/office/excel/2006/main">
          <x14:cfRule type="expression" priority="7785" stopIfTrue="1" id="{4E77BCAB-F2A3-4569-9D2B-22E21445F234}">
            <xm:f>IF(_xlfn.XMATCH(C8,'IaaS Lists'!$C$2:$H$2,0)=3,1,0)</xm:f>
            <x14:dxf>
              <fill>
                <patternFill>
                  <bgColor indexed="51"/>
                </patternFill>
              </fill>
            </x14:dxf>
          </x14:cfRule>
          <xm:sqref>C8</xm:sqref>
        </x14:conditionalFormatting>
        <x14:conditionalFormatting xmlns:xm="http://schemas.microsoft.com/office/excel/2006/main">
          <x14:cfRule type="expression" priority="7786" stopIfTrue="1" id="{75F9B01E-1FC8-40B9-976B-EF3D8B69CEB4}">
            <xm:f>IF(_xlfn.XMATCH(C8,'IaaS Lists'!$C$2:$H$2,0)=4,1,0)</xm:f>
            <x14:dxf>
              <fill>
                <patternFill>
                  <bgColor indexed="13"/>
                </patternFill>
              </fill>
            </x14:dxf>
          </x14:cfRule>
          <xm:sqref>C8</xm:sqref>
        </x14:conditionalFormatting>
        <x14:conditionalFormatting xmlns:xm="http://schemas.microsoft.com/office/excel/2006/main">
          <x14:cfRule type="expression" priority="7787" stopIfTrue="1" id="{D33E8728-6730-4856-B268-62579FCF805B}">
            <xm:f>IF(_xlfn.XMATCH(C8,'IaaS Lists'!$C$2:$H$2,0)=5,1,0)</xm:f>
            <x14:dxf>
              <fill>
                <patternFill>
                  <bgColor indexed="50"/>
                </patternFill>
              </fill>
            </x14:dxf>
          </x14:cfRule>
          <xm:sqref>C8</xm:sqref>
        </x14:conditionalFormatting>
        <x14:conditionalFormatting xmlns:xm="http://schemas.microsoft.com/office/excel/2006/main">
          <x14:cfRule type="expression" priority="7788" stopIfTrue="1" id="{6CD40D1A-7A08-49C9-9320-D9810E84AA05}">
            <xm:f>IF(MATCH(C8,'IaaS Lists'!$C$2:$H$2,0)=6,1,0)</xm:f>
            <x14:dxf>
              <fill>
                <patternFill>
                  <bgColor indexed="17"/>
                </patternFill>
              </fill>
            </x14:dxf>
          </x14:cfRule>
          <xm:sqref>C8</xm:sqref>
        </x14:conditionalFormatting>
        <x14:conditionalFormatting xmlns:xm="http://schemas.microsoft.com/office/excel/2006/main">
          <x14:cfRule type="expression" priority="7789" stopIfTrue="1" id="{366E1198-C4C4-459A-8F60-65D2870E45DB}">
            <xm:f>IF(_xlfn.XMATCH(C9,'IaaS Lists'!$C$2:$H$2,0)=1,1,0)</xm:f>
            <x14:dxf>
              <fill>
                <patternFill>
                  <bgColor indexed="16"/>
                </patternFill>
              </fill>
            </x14:dxf>
          </x14:cfRule>
          <xm:sqref>C9</xm:sqref>
        </x14:conditionalFormatting>
        <x14:conditionalFormatting xmlns:xm="http://schemas.microsoft.com/office/excel/2006/main">
          <x14:cfRule type="expression" priority="7790" stopIfTrue="1" id="{B3EE73EE-EE67-42FF-B73E-305C77A7A31D}">
            <xm:f>IF(_xlfn.XMATCH(C9,'IaaS Lists'!$C$2:$H$2,0)=2,1,0)</xm:f>
            <x14:dxf>
              <fill>
                <patternFill>
                  <bgColor indexed="10"/>
                </patternFill>
              </fill>
            </x14:dxf>
          </x14:cfRule>
          <xm:sqref>C9</xm:sqref>
        </x14:conditionalFormatting>
        <x14:conditionalFormatting xmlns:xm="http://schemas.microsoft.com/office/excel/2006/main">
          <x14:cfRule type="expression" priority="7791" stopIfTrue="1" id="{3E8219B8-3838-4EEC-A751-0C84F84EC96E}">
            <xm:f>IF(_xlfn.XMATCH(C9,'IaaS Lists'!$C$2:$H$2,0)=3,1,0)</xm:f>
            <x14:dxf>
              <fill>
                <patternFill>
                  <bgColor indexed="51"/>
                </patternFill>
              </fill>
            </x14:dxf>
          </x14:cfRule>
          <xm:sqref>C9</xm:sqref>
        </x14:conditionalFormatting>
        <x14:conditionalFormatting xmlns:xm="http://schemas.microsoft.com/office/excel/2006/main">
          <x14:cfRule type="expression" priority="7792" stopIfTrue="1" id="{54AA8EE1-98B6-441C-B9B0-9E94D3939B20}">
            <xm:f>IF(_xlfn.XMATCH(C9,'IaaS Lists'!$C$2:$H$2,0)=4,1,0)</xm:f>
            <x14:dxf>
              <fill>
                <patternFill>
                  <bgColor indexed="13"/>
                </patternFill>
              </fill>
            </x14:dxf>
          </x14:cfRule>
          <xm:sqref>C9</xm:sqref>
        </x14:conditionalFormatting>
        <x14:conditionalFormatting xmlns:xm="http://schemas.microsoft.com/office/excel/2006/main">
          <x14:cfRule type="expression" priority="7793" stopIfTrue="1" id="{E6587843-9014-4D49-BBAD-1594759650BD}">
            <xm:f>IF(_xlfn.XMATCH(C9,'IaaS Lists'!$C$2:$H$2,0)=5,1,0)</xm:f>
            <x14:dxf>
              <fill>
                <patternFill>
                  <bgColor indexed="50"/>
                </patternFill>
              </fill>
            </x14:dxf>
          </x14:cfRule>
          <xm:sqref>C9</xm:sqref>
        </x14:conditionalFormatting>
        <x14:conditionalFormatting xmlns:xm="http://schemas.microsoft.com/office/excel/2006/main">
          <x14:cfRule type="expression" priority="7794" stopIfTrue="1" id="{DEB8E5F1-D42D-47BF-9FF2-837FADB0F8A6}">
            <xm:f>IF(MATCH(C9,'IaaS Lists'!$C$2:$H$2,0)=6,1,0)</xm:f>
            <x14:dxf>
              <fill>
                <patternFill>
                  <bgColor indexed="17"/>
                </patternFill>
              </fill>
            </x14:dxf>
          </x14:cfRule>
          <xm:sqref>C9</xm:sqref>
        </x14:conditionalFormatting>
        <x14:conditionalFormatting xmlns:xm="http://schemas.microsoft.com/office/excel/2006/main">
          <x14:cfRule type="expression" priority="7795" stopIfTrue="1" id="{6B6A049A-F3A0-4EB2-A1F2-C054ECCCB021}">
            <xm:f>IF(_xlfn.XMATCH(C10,'IaaS Lists'!$C$2:$H$2,0)=1,1,0)</xm:f>
            <x14:dxf>
              <fill>
                <patternFill>
                  <bgColor indexed="16"/>
                </patternFill>
              </fill>
            </x14:dxf>
          </x14:cfRule>
          <xm:sqref>C10</xm:sqref>
        </x14:conditionalFormatting>
        <x14:conditionalFormatting xmlns:xm="http://schemas.microsoft.com/office/excel/2006/main">
          <x14:cfRule type="expression" priority="7796" stopIfTrue="1" id="{C2BFCF68-22A7-4125-B714-B7C076ABB5DB}">
            <xm:f>IF(_xlfn.XMATCH(C10,'IaaS Lists'!$C$2:$H$2,0)=2,1,0)</xm:f>
            <x14:dxf>
              <fill>
                <patternFill>
                  <bgColor indexed="10"/>
                </patternFill>
              </fill>
            </x14:dxf>
          </x14:cfRule>
          <xm:sqref>C10</xm:sqref>
        </x14:conditionalFormatting>
        <x14:conditionalFormatting xmlns:xm="http://schemas.microsoft.com/office/excel/2006/main">
          <x14:cfRule type="expression" priority="7797" stopIfTrue="1" id="{E0247CB8-B43B-4CDA-BD4B-6D28A57C948C}">
            <xm:f>IF(_xlfn.XMATCH(C10,'IaaS Lists'!$C$2:$H$2,0)=3,1,0)</xm:f>
            <x14:dxf>
              <fill>
                <patternFill>
                  <bgColor indexed="51"/>
                </patternFill>
              </fill>
            </x14:dxf>
          </x14:cfRule>
          <xm:sqref>C10</xm:sqref>
        </x14:conditionalFormatting>
        <x14:conditionalFormatting xmlns:xm="http://schemas.microsoft.com/office/excel/2006/main">
          <x14:cfRule type="expression" priority="7798" stopIfTrue="1" id="{F403CD70-BA10-4A05-8B6C-92D3D1E4DAA7}">
            <xm:f>IF(_xlfn.XMATCH(C10,'IaaS Lists'!$C$2:$H$2,0)=4,1,0)</xm:f>
            <x14:dxf>
              <fill>
                <patternFill>
                  <bgColor indexed="13"/>
                </patternFill>
              </fill>
            </x14:dxf>
          </x14:cfRule>
          <xm:sqref>C10</xm:sqref>
        </x14:conditionalFormatting>
        <x14:conditionalFormatting xmlns:xm="http://schemas.microsoft.com/office/excel/2006/main">
          <x14:cfRule type="expression" priority="7799" stopIfTrue="1" id="{DDC89DBD-192F-4BC2-B3AE-854B8EC6F18D}">
            <xm:f>IF(_xlfn.XMATCH(C10,'IaaS Lists'!$C$2:$H$2,0)=5,1,0)</xm:f>
            <x14:dxf>
              <fill>
                <patternFill>
                  <bgColor indexed="50"/>
                </patternFill>
              </fill>
            </x14:dxf>
          </x14:cfRule>
          <xm:sqref>C10</xm:sqref>
        </x14:conditionalFormatting>
        <x14:conditionalFormatting xmlns:xm="http://schemas.microsoft.com/office/excel/2006/main">
          <x14:cfRule type="expression" priority="7800" stopIfTrue="1" id="{11F32C36-4B3F-4991-98F1-1AAADFB0E266}">
            <xm:f>IF(MATCH(C10,'IaaS Lists'!$C$2:$H$2,0)=6,1,0)</xm:f>
            <x14:dxf>
              <fill>
                <patternFill>
                  <bgColor indexed="17"/>
                </patternFill>
              </fill>
            </x14:dxf>
          </x14:cfRule>
          <xm:sqref>C10</xm:sqref>
        </x14:conditionalFormatting>
        <x14:conditionalFormatting xmlns:xm="http://schemas.microsoft.com/office/excel/2006/main">
          <x14:cfRule type="expression" priority="7801" stopIfTrue="1" id="{0A9297BE-95F8-4BE4-8E5E-25A3DBFCAD1C}">
            <xm:f>IF(_xlfn.XMATCH(C11,'IaaS Lists'!$C$2:$H$2,0)=1,1,0)</xm:f>
            <x14:dxf>
              <fill>
                <patternFill>
                  <bgColor indexed="16"/>
                </patternFill>
              </fill>
            </x14:dxf>
          </x14:cfRule>
          <xm:sqref>C11</xm:sqref>
        </x14:conditionalFormatting>
        <x14:conditionalFormatting xmlns:xm="http://schemas.microsoft.com/office/excel/2006/main">
          <x14:cfRule type="expression" priority="7802" stopIfTrue="1" id="{BC8466A4-26AB-4C64-9A64-B4C8A3551278}">
            <xm:f>IF(_xlfn.XMATCH(C11,'IaaS Lists'!$C$2:$H$2,0)=2,1,0)</xm:f>
            <x14:dxf>
              <fill>
                <patternFill>
                  <bgColor indexed="10"/>
                </patternFill>
              </fill>
            </x14:dxf>
          </x14:cfRule>
          <xm:sqref>C11</xm:sqref>
        </x14:conditionalFormatting>
        <x14:conditionalFormatting xmlns:xm="http://schemas.microsoft.com/office/excel/2006/main">
          <x14:cfRule type="expression" priority="7803" stopIfTrue="1" id="{3D209E29-8837-4B56-8F68-3C6DE1B5C7C0}">
            <xm:f>IF(_xlfn.XMATCH(C11,'IaaS Lists'!$C$2:$H$2,0)=3,1,0)</xm:f>
            <x14:dxf>
              <fill>
                <patternFill>
                  <bgColor indexed="51"/>
                </patternFill>
              </fill>
            </x14:dxf>
          </x14:cfRule>
          <xm:sqref>C11</xm:sqref>
        </x14:conditionalFormatting>
        <x14:conditionalFormatting xmlns:xm="http://schemas.microsoft.com/office/excel/2006/main">
          <x14:cfRule type="expression" priority="7804" stopIfTrue="1" id="{479010F0-CA40-4832-A6E0-DAA809260B5F}">
            <xm:f>IF(_xlfn.XMATCH(C11,'IaaS Lists'!$C$2:$H$2,0)=4,1,0)</xm:f>
            <x14:dxf>
              <fill>
                <patternFill>
                  <bgColor indexed="13"/>
                </patternFill>
              </fill>
            </x14:dxf>
          </x14:cfRule>
          <xm:sqref>C11</xm:sqref>
        </x14:conditionalFormatting>
        <x14:conditionalFormatting xmlns:xm="http://schemas.microsoft.com/office/excel/2006/main">
          <x14:cfRule type="expression" priority="7805" stopIfTrue="1" id="{C93FC198-0555-4A36-922D-08154317F0DD}">
            <xm:f>IF(_xlfn.XMATCH(C11,'IaaS Lists'!$C$2:$H$2,0)=5,1,0)</xm:f>
            <x14:dxf>
              <fill>
                <patternFill>
                  <bgColor indexed="50"/>
                </patternFill>
              </fill>
            </x14:dxf>
          </x14:cfRule>
          <xm:sqref>C11</xm:sqref>
        </x14:conditionalFormatting>
        <x14:conditionalFormatting xmlns:xm="http://schemas.microsoft.com/office/excel/2006/main">
          <x14:cfRule type="expression" priority="7806" stopIfTrue="1" id="{9372F3B3-DA52-417E-B12E-BDEB4A42487A}">
            <xm:f>IF(MATCH(C11,'IaaS Lists'!$C$2:$H$2,0)=6,1,0)</xm:f>
            <x14:dxf>
              <fill>
                <patternFill>
                  <bgColor indexed="17"/>
                </patternFill>
              </fill>
            </x14:dxf>
          </x14:cfRule>
          <xm:sqref>C11</xm:sqref>
        </x14:conditionalFormatting>
        <x14:conditionalFormatting xmlns:xm="http://schemas.microsoft.com/office/excel/2006/main">
          <x14:cfRule type="expression" priority="7807" stopIfTrue="1" id="{71AEA1D2-6FEF-4290-8713-3CA99E7994EC}">
            <xm:f>IF(_xlfn.XMATCH(C12,'IaaS Lists'!$C$2:$H$2,0)=1,1,0)</xm:f>
            <x14:dxf>
              <fill>
                <patternFill>
                  <bgColor indexed="16"/>
                </patternFill>
              </fill>
            </x14:dxf>
          </x14:cfRule>
          <xm:sqref>C12</xm:sqref>
        </x14:conditionalFormatting>
        <x14:conditionalFormatting xmlns:xm="http://schemas.microsoft.com/office/excel/2006/main">
          <x14:cfRule type="expression" priority="7808" stopIfTrue="1" id="{AA0CBD61-A85D-4557-84D6-82D2FA51A9BF}">
            <xm:f>IF(_xlfn.XMATCH(C12,'IaaS Lists'!$C$2:$H$2,0)=2,1,0)</xm:f>
            <x14:dxf>
              <fill>
                <patternFill>
                  <bgColor indexed="10"/>
                </patternFill>
              </fill>
            </x14:dxf>
          </x14:cfRule>
          <xm:sqref>C12</xm:sqref>
        </x14:conditionalFormatting>
        <x14:conditionalFormatting xmlns:xm="http://schemas.microsoft.com/office/excel/2006/main">
          <x14:cfRule type="expression" priority="7809" stopIfTrue="1" id="{06FC9C8B-A304-4DE0-842D-97BD82594E2D}">
            <xm:f>IF(_xlfn.XMATCH(C12,'IaaS Lists'!$C$2:$H$2,0)=3,1,0)</xm:f>
            <x14:dxf>
              <fill>
                <patternFill>
                  <bgColor indexed="51"/>
                </patternFill>
              </fill>
            </x14:dxf>
          </x14:cfRule>
          <xm:sqref>C12</xm:sqref>
        </x14:conditionalFormatting>
        <x14:conditionalFormatting xmlns:xm="http://schemas.microsoft.com/office/excel/2006/main">
          <x14:cfRule type="expression" priority="7810" stopIfTrue="1" id="{D0BB21F9-036C-4842-AEB4-5E2E4E8D7046}">
            <xm:f>IF(_xlfn.XMATCH(C12,'IaaS Lists'!$C$2:$H$2,0)=4,1,0)</xm:f>
            <x14:dxf>
              <fill>
                <patternFill>
                  <bgColor indexed="13"/>
                </patternFill>
              </fill>
            </x14:dxf>
          </x14:cfRule>
          <xm:sqref>C12</xm:sqref>
        </x14:conditionalFormatting>
        <x14:conditionalFormatting xmlns:xm="http://schemas.microsoft.com/office/excel/2006/main">
          <x14:cfRule type="expression" priority="7811" stopIfTrue="1" id="{DDC819F9-312F-4176-B0E2-77842579E4C2}">
            <xm:f>IF(_xlfn.XMATCH(C12,'IaaS Lists'!$C$2:$H$2,0)=5,1,0)</xm:f>
            <x14:dxf>
              <fill>
                <patternFill>
                  <bgColor indexed="50"/>
                </patternFill>
              </fill>
            </x14:dxf>
          </x14:cfRule>
          <xm:sqref>C12</xm:sqref>
        </x14:conditionalFormatting>
        <x14:conditionalFormatting xmlns:xm="http://schemas.microsoft.com/office/excel/2006/main">
          <x14:cfRule type="expression" priority="7812" stopIfTrue="1" id="{B419552D-2B8B-4265-9EE2-8FABF7A644AB}">
            <xm:f>IF(MATCH(C12,'IaaS Lists'!$C$2:$H$2,0)=6,1,0)</xm:f>
            <x14:dxf>
              <fill>
                <patternFill>
                  <bgColor indexed="17"/>
                </patternFill>
              </fill>
            </x14:dxf>
          </x14:cfRule>
          <xm:sqref>C12</xm:sqref>
        </x14:conditionalFormatting>
        <x14:conditionalFormatting xmlns:xm="http://schemas.microsoft.com/office/excel/2006/main">
          <x14:cfRule type="expression" priority="7813" stopIfTrue="1" id="{37263A3B-FCD5-4D20-99A4-EA217911D089}">
            <xm:f>IF(_xlfn.XMATCH(C13,'IaaS Lists'!$C$2:$H$2,0)=1,1,0)</xm:f>
            <x14:dxf>
              <fill>
                <patternFill>
                  <bgColor indexed="16"/>
                </patternFill>
              </fill>
            </x14:dxf>
          </x14:cfRule>
          <xm:sqref>C13</xm:sqref>
        </x14:conditionalFormatting>
        <x14:conditionalFormatting xmlns:xm="http://schemas.microsoft.com/office/excel/2006/main">
          <x14:cfRule type="expression" priority="7814" stopIfTrue="1" id="{93DB7E9C-CF6C-4339-BC8D-9E8540B9429E}">
            <xm:f>IF(_xlfn.XMATCH(C13,'IaaS Lists'!$C$2:$H$2,0)=2,1,0)</xm:f>
            <x14:dxf>
              <fill>
                <patternFill>
                  <bgColor indexed="10"/>
                </patternFill>
              </fill>
            </x14:dxf>
          </x14:cfRule>
          <xm:sqref>C13</xm:sqref>
        </x14:conditionalFormatting>
        <x14:conditionalFormatting xmlns:xm="http://schemas.microsoft.com/office/excel/2006/main">
          <x14:cfRule type="expression" priority="7815" stopIfTrue="1" id="{C171C2A1-D87F-4D61-A4DC-DB3A2033FD6E}">
            <xm:f>IF(_xlfn.XMATCH(C13,'IaaS Lists'!$C$2:$H$2,0)=3,1,0)</xm:f>
            <x14:dxf>
              <fill>
                <patternFill>
                  <bgColor indexed="51"/>
                </patternFill>
              </fill>
            </x14:dxf>
          </x14:cfRule>
          <xm:sqref>C13</xm:sqref>
        </x14:conditionalFormatting>
        <x14:conditionalFormatting xmlns:xm="http://schemas.microsoft.com/office/excel/2006/main">
          <x14:cfRule type="expression" priority="7816" stopIfTrue="1" id="{6EBDFA90-4AFE-4833-BB6E-5C4F3D0E8E9B}">
            <xm:f>IF(_xlfn.XMATCH(C13,'IaaS Lists'!$C$2:$H$2,0)=4,1,0)</xm:f>
            <x14:dxf>
              <fill>
                <patternFill>
                  <bgColor indexed="13"/>
                </patternFill>
              </fill>
            </x14:dxf>
          </x14:cfRule>
          <xm:sqref>C13</xm:sqref>
        </x14:conditionalFormatting>
        <x14:conditionalFormatting xmlns:xm="http://schemas.microsoft.com/office/excel/2006/main">
          <x14:cfRule type="expression" priority="7817" stopIfTrue="1" id="{6E1CB99B-F872-48C9-BD7C-89A1E623ACA6}">
            <xm:f>IF(_xlfn.XMATCH(C13,'IaaS Lists'!$C$2:$H$2,0)=5,1,0)</xm:f>
            <x14:dxf>
              <fill>
                <patternFill>
                  <bgColor indexed="50"/>
                </patternFill>
              </fill>
            </x14:dxf>
          </x14:cfRule>
          <xm:sqref>C13</xm:sqref>
        </x14:conditionalFormatting>
        <x14:conditionalFormatting xmlns:xm="http://schemas.microsoft.com/office/excel/2006/main">
          <x14:cfRule type="expression" priority="7818" stopIfTrue="1" id="{2D076009-19DB-4456-87D5-30E855A9081F}">
            <xm:f>IF(MATCH(C13,'IaaS Lists'!$C$2:$H$2,0)=6,1,0)</xm:f>
            <x14:dxf>
              <fill>
                <patternFill>
                  <bgColor indexed="17"/>
                </patternFill>
              </fill>
            </x14:dxf>
          </x14:cfRule>
          <xm:sqref>C13</xm:sqref>
        </x14:conditionalFormatting>
        <x14:conditionalFormatting xmlns:xm="http://schemas.microsoft.com/office/excel/2006/main">
          <x14:cfRule type="expression" priority="7819" stopIfTrue="1" id="{0B7D6367-DD44-4BF1-B5D9-D341F9EBAE9F}">
            <xm:f>IF(_xlfn.XMATCH(C14,'IaaS Lists'!$C$2:$H$2,0)=1,1,0)</xm:f>
            <x14:dxf>
              <fill>
                <patternFill>
                  <bgColor indexed="16"/>
                </patternFill>
              </fill>
            </x14:dxf>
          </x14:cfRule>
          <xm:sqref>C14</xm:sqref>
        </x14:conditionalFormatting>
        <x14:conditionalFormatting xmlns:xm="http://schemas.microsoft.com/office/excel/2006/main">
          <x14:cfRule type="expression" priority="7820" stopIfTrue="1" id="{721F816E-E54E-4092-96DF-81FB5D07C660}">
            <xm:f>IF(_xlfn.XMATCH(C14,'IaaS Lists'!$C$2:$H$2,0)=2,1,0)</xm:f>
            <x14:dxf>
              <fill>
                <patternFill>
                  <bgColor indexed="10"/>
                </patternFill>
              </fill>
            </x14:dxf>
          </x14:cfRule>
          <xm:sqref>C14</xm:sqref>
        </x14:conditionalFormatting>
        <x14:conditionalFormatting xmlns:xm="http://schemas.microsoft.com/office/excel/2006/main">
          <x14:cfRule type="expression" priority="7821" stopIfTrue="1" id="{9A92A0BD-D837-483C-8A37-0B730A66C1EB}">
            <xm:f>IF(_xlfn.XMATCH(C14,'IaaS Lists'!$C$2:$H$2,0)=3,1,0)</xm:f>
            <x14:dxf>
              <fill>
                <patternFill>
                  <bgColor indexed="51"/>
                </patternFill>
              </fill>
            </x14:dxf>
          </x14:cfRule>
          <xm:sqref>C14</xm:sqref>
        </x14:conditionalFormatting>
        <x14:conditionalFormatting xmlns:xm="http://schemas.microsoft.com/office/excel/2006/main">
          <x14:cfRule type="expression" priority="7822" stopIfTrue="1" id="{7F906CA7-2F59-4BD0-8135-51D6024BB98E}">
            <xm:f>IF(_xlfn.XMATCH(C14,'IaaS Lists'!$C$2:$H$2,0)=4,1,0)</xm:f>
            <x14:dxf>
              <fill>
                <patternFill>
                  <bgColor indexed="13"/>
                </patternFill>
              </fill>
            </x14:dxf>
          </x14:cfRule>
          <xm:sqref>C14</xm:sqref>
        </x14:conditionalFormatting>
        <x14:conditionalFormatting xmlns:xm="http://schemas.microsoft.com/office/excel/2006/main">
          <x14:cfRule type="expression" priority="7823" stopIfTrue="1" id="{E44197A9-6ECC-4130-A04F-20425CC3DC61}">
            <xm:f>IF(_xlfn.XMATCH(C14,'IaaS Lists'!$C$2:$H$2,0)=5,1,0)</xm:f>
            <x14:dxf>
              <fill>
                <patternFill>
                  <bgColor indexed="50"/>
                </patternFill>
              </fill>
            </x14:dxf>
          </x14:cfRule>
          <xm:sqref>C14</xm:sqref>
        </x14:conditionalFormatting>
        <x14:conditionalFormatting xmlns:xm="http://schemas.microsoft.com/office/excel/2006/main">
          <x14:cfRule type="expression" priority="7824" stopIfTrue="1" id="{3FB061B1-541D-4203-AF29-37AF3DEFDD24}">
            <xm:f>IF(MATCH(C14,'IaaS Lists'!$C$2:$H$2,0)=6,1,0)</xm:f>
            <x14:dxf>
              <fill>
                <patternFill>
                  <bgColor indexed="17"/>
                </patternFill>
              </fill>
            </x14:dxf>
          </x14:cfRule>
          <xm:sqref>C14</xm:sqref>
        </x14:conditionalFormatting>
        <x14:conditionalFormatting xmlns:xm="http://schemas.microsoft.com/office/excel/2006/main">
          <x14:cfRule type="expression" priority="7825" stopIfTrue="1" id="{00957304-86B6-44D8-8D35-AAFF4D0DCA95}">
            <xm:f>IF(_xlfn.XMATCH(C15,'IaaS Lists'!$C$2:$H$2,0)=1,1,0)</xm:f>
            <x14:dxf>
              <fill>
                <patternFill>
                  <bgColor indexed="16"/>
                </patternFill>
              </fill>
            </x14:dxf>
          </x14:cfRule>
          <xm:sqref>C15</xm:sqref>
        </x14:conditionalFormatting>
        <x14:conditionalFormatting xmlns:xm="http://schemas.microsoft.com/office/excel/2006/main">
          <x14:cfRule type="expression" priority="7826" stopIfTrue="1" id="{5974457C-D44B-464E-BFD3-657F810A6CD5}">
            <xm:f>IF(_xlfn.XMATCH(C15,'IaaS Lists'!$C$2:$H$2,0)=2,1,0)</xm:f>
            <x14:dxf>
              <fill>
                <patternFill>
                  <bgColor indexed="10"/>
                </patternFill>
              </fill>
            </x14:dxf>
          </x14:cfRule>
          <xm:sqref>C15</xm:sqref>
        </x14:conditionalFormatting>
        <x14:conditionalFormatting xmlns:xm="http://schemas.microsoft.com/office/excel/2006/main">
          <x14:cfRule type="expression" priority="7827" stopIfTrue="1" id="{AA0D594A-A7F5-4D15-8AAC-BC3C011C1754}">
            <xm:f>IF(_xlfn.XMATCH(C15,'IaaS Lists'!$C$2:$H$2,0)=3,1,0)</xm:f>
            <x14:dxf>
              <fill>
                <patternFill>
                  <bgColor indexed="51"/>
                </patternFill>
              </fill>
            </x14:dxf>
          </x14:cfRule>
          <xm:sqref>C15</xm:sqref>
        </x14:conditionalFormatting>
        <x14:conditionalFormatting xmlns:xm="http://schemas.microsoft.com/office/excel/2006/main">
          <x14:cfRule type="expression" priority="7828" stopIfTrue="1" id="{970CE9AF-F812-45A5-AFDD-51475A3B9F31}">
            <xm:f>IF(_xlfn.XMATCH(C15,'IaaS Lists'!$C$2:$H$2,0)=4,1,0)</xm:f>
            <x14:dxf>
              <fill>
                <patternFill>
                  <bgColor indexed="13"/>
                </patternFill>
              </fill>
            </x14:dxf>
          </x14:cfRule>
          <xm:sqref>C15</xm:sqref>
        </x14:conditionalFormatting>
        <x14:conditionalFormatting xmlns:xm="http://schemas.microsoft.com/office/excel/2006/main">
          <x14:cfRule type="expression" priority="7829" stopIfTrue="1" id="{BD53E192-3A44-42A9-8333-711776780138}">
            <xm:f>IF(_xlfn.XMATCH(C15,'IaaS Lists'!$C$2:$H$2,0)=5,1,0)</xm:f>
            <x14:dxf>
              <fill>
                <patternFill>
                  <bgColor indexed="50"/>
                </patternFill>
              </fill>
            </x14:dxf>
          </x14:cfRule>
          <xm:sqref>C15</xm:sqref>
        </x14:conditionalFormatting>
        <x14:conditionalFormatting xmlns:xm="http://schemas.microsoft.com/office/excel/2006/main">
          <x14:cfRule type="expression" priority="7830" stopIfTrue="1" id="{EE962743-047A-4439-9C8E-657578C609E9}">
            <xm:f>IF(MATCH(C15,'IaaS Lists'!$C$2:$H$2,0)=6,1,0)</xm:f>
            <x14:dxf>
              <fill>
                <patternFill>
                  <bgColor indexed="17"/>
                </patternFill>
              </fill>
            </x14:dxf>
          </x14:cfRule>
          <xm:sqref>C15</xm:sqref>
        </x14:conditionalFormatting>
        <x14:conditionalFormatting xmlns:xm="http://schemas.microsoft.com/office/excel/2006/main">
          <x14:cfRule type="expression" priority="7831" stopIfTrue="1" id="{5ECCBED0-6926-4D73-9293-B25DE4A01066}">
            <xm:f>IF(_xlfn.XMATCH(C16,'IaaS Lists'!$C$2:$H$2,0)=1,1,0)</xm:f>
            <x14:dxf>
              <fill>
                <patternFill>
                  <bgColor indexed="16"/>
                </patternFill>
              </fill>
            </x14:dxf>
          </x14:cfRule>
          <xm:sqref>C16</xm:sqref>
        </x14:conditionalFormatting>
        <x14:conditionalFormatting xmlns:xm="http://schemas.microsoft.com/office/excel/2006/main">
          <x14:cfRule type="expression" priority="7832" stopIfTrue="1" id="{FE993747-532B-4065-8DD4-7BC0104BA031}">
            <xm:f>IF(_xlfn.XMATCH(C16,'IaaS Lists'!$C$2:$H$2,0)=2,1,0)</xm:f>
            <x14:dxf>
              <fill>
                <patternFill>
                  <bgColor indexed="10"/>
                </patternFill>
              </fill>
            </x14:dxf>
          </x14:cfRule>
          <xm:sqref>C16</xm:sqref>
        </x14:conditionalFormatting>
        <x14:conditionalFormatting xmlns:xm="http://schemas.microsoft.com/office/excel/2006/main">
          <x14:cfRule type="expression" priority="7833" stopIfTrue="1" id="{71DDAACD-CB10-44D3-8E5C-685026F23078}">
            <xm:f>IF(_xlfn.XMATCH(C16,'IaaS Lists'!$C$2:$H$2,0)=3,1,0)</xm:f>
            <x14:dxf>
              <fill>
                <patternFill>
                  <bgColor indexed="51"/>
                </patternFill>
              </fill>
            </x14:dxf>
          </x14:cfRule>
          <xm:sqref>C16</xm:sqref>
        </x14:conditionalFormatting>
        <x14:conditionalFormatting xmlns:xm="http://schemas.microsoft.com/office/excel/2006/main">
          <x14:cfRule type="expression" priority="7834" stopIfTrue="1" id="{2A1B9E43-9863-4BC0-ADC0-69D3CD0AB1FB}">
            <xm:f>IF(_xlfn.XMATCH(C16,'IaaS Lists'!$C$2:$H$2,0)=4,1,0)</xm:f>
            <x14:dxf>
              <fill>
                <patternFill>
                  <bgColor indexed="13"/>
                </patternFill>
              </fill>
            </x14:dxf>
          </x14:cfRule>
          <xm:sqref>C16</xm:sqref>
        </x14:conditionalFormatting>
        <x14:conditionalFormatting xmlns:xm="http://schemas.microsoft.com/office/excel/2006/main">
          <x14:cfRule type="expression" priority="7835" stopIfTrue="1" id="{3082B216-3627-49BB-8618-0B79058E3110}">
            <xm:f>IF(_xlfn.XMATCH(C16,'IaaS Lists'!$C$2:$H$2,0)=5,1,0)</xm:f>
            <x14:dxf>
              <fill>
                <patternFill>
                  <bgColor indexed="50"/>
                </patternFill>
              </fill>
            </x14:dxf>
          </x14:cfRule>
          <xm:sqref>C16</xm:sqref>
        </x14:conditionalFormatting>
        <x14:conditionalFormatting xmlns:xm="http://schemas.microsoft.com/office/excel/2006/main">
          <x14:cfRule type="expression" priority="7836" stopIfTrue="1" id="{D14EF1FD-D807-48B1-9956-B66BDA5D3529}">
            <xm:f>IF(MATCH(C16,'IaaS Lists'!$C$2:$H$2,0)=6,1,0)</xm:f>
            <x14:dxf>
              <fill>
                <patternFill>
                  <bgColor indexed="17"/>
                </patternFill>
              </fill>
            </x14:dxf>
          </x14:cfRule>
          <xm:sqref>C16</xm:sqref>
        </x14:conditionalFormatting>
        <x14:conditionalFormatting xmlns:xm="http://schemas.microsoft.com/office/excel/2006/main">
          <x14:cfRule type="expression" priority="7837" stopIfTrue="1" id="{B25508F7-D13B-4AC4-8DA2-4731966B37BA}">
            <xm:f>IF(_xlfn.XMATCH(C17,'IaaS Lists'!$C$2:$H$2,0)=1,1,0)</xm:f>
            <x14:dxf>
              <fill>
                <patternFill>
                  <bgColor indexed="16"/>
                </patternFill>
              </fill>
            </x14:dxf>
          </x14:cfRule>
          <xm:sqref>C17</xm:sqref>
        </x14:conditionalFormatting>
        <x14:conditionalFormatting xmlns:xm="http://schemas.microsoft.com/office/excel/2006/main">
          <x14:cfRule type="expression" priority="7838" stopIfTrue="1" id="{CE537FF0-45D5-4753-9E95-DA6B1185678A}">
            <xm:f>IF(_xlfn.XMATCH(C17,'IaaS Lists'!$C$2:$H$2,0)=2,1,0)</xm:f>
            <x14:dxf>
              <fill>
                <patternFill>
                  <bgColor indexed="10"/>
                </patternFill>
              </fill>
            </x14:dxf>
          </x14:cfRule>
          <xm:sqref>C17</xm:sqref>
        </x14:conditionalFormatting>
        <x14:conditionalFormatting xmlns:xm="http://schemas.microsoft.com/office/excel/2006/main">
          <x14:cfRule type="expression" priority="7839" stopIfTrue="1" id="{0FEE6022-3BE0-4D8E-831E-47DD6CA15A11}">
            <xm:f>IF(_xlfn.XMATCH(C17,'IaaS Lists'!$C$2:$H$2,0)=3,1,0)</xm:f>
            <x14:dxf>
              <fill>
                <patternFill>
                  <bgColor indexed="51"/>
                </patternFill>
              </fill>
            </x14:dxf>
          </x14:cfRule>
          <xm:sqref>C17</xm:sqref>
        </x14:conditionalFormatting>
        <x14:conditionalFormatting xmlns:xm="http://schemas.microsoft.com/office/excel/2006/main">
          <x14:cfRule type="expression" priority="7840" stopIfTrue="1" id="{1E97AA33-634D-4A85-8AAD-2E627EC75B6E}">
            <xm:f>IF(_xlfn.XMATCH(C17,'IaaS Lists'!$C$2:$H$2,0)=4,1,0)</xm:f>
            <x14:dxf>
              <fill>
                <patternFill>
                  <bgColor indexed="13"/>
                </patternFill>
              </fill>
            </x14:dxf>
          </x14:cfRule>
          <xm:sqref>C17</xm:sqref>
        </x14:conditionalFormatting>
        <x14:conditionalFormatting xmlns:xm="http://schemas.microsoft.com/office/excel/2006/main">
          <x14:cfRule type="expression" priority="7841" stopIfTrue="1" id="{7FE22703-C08E-4AD7-8B31-0D4EEAF2B47B}">
            <xm:f>IF(_xlfn.XMATCH(C17,'IaaS Lists'!$C$2:$H$2,0)=5,1,0)</xm:f>
            <x14:dxf>
              <fill>
                <patternFill>
                  <bgColor indexed="50"/>
                </patternFill>
              </fill>
            </x14:dxf>
          </x14:cfRule>
          <xm:sqref>C17</xm:sqref>
        </x14:conditionalFormatting>
        <x14:conditionalFormatting xmlns:xm="http://schemas.microsoft.com/office/excel/2006/main">
          <x14:cfRule type="expression" priority="7842" stopIfTrue="1" id="{5F447249-E024-4832-9DEC-0DBBFDC8585C}">
            <xm:f>IF(MATCH(C17,'IaaS Lists'!$C$2:$H$2,0)=6,1,0)</xm:f>
            <x14:dxf>
              <fill>
                <patternFill>
                  <bgColor indexed="17"/>
                </patternFill>
              </fill>
            </x14:dxf>
          </x14:cfRule>
          <xm:sqref>C17</xm:sqref>
        </x14:conditionalFormatting>
        <x14:conditionalFormatting xmlns:xm="http://schemas.microsoft.com/office/excel/2006/main">
          <x14:cfRule type="expression" priority="7843" stopIfTrue="1" id="{E2176894-0809-4EAD-85DC-BC96336F6515}">
            <xm:f>IF(_xlfn.XMATCH(D3,'IaaS Lists'!$C$3:$H$3,0)=1,1,0)</xm:f>
            <x14:dxf>
              <fill>
                <patternFill>
                  <bgColor indexed="16"/>
                </patternFill>
              </fill>
            </x14:dxf>
          </x14:cfRule>
          <xm:sqref>D3</xm:sqref>
        </x14:conditionalFormatting>
        <x14:conditionalFormatting xmlns:xm="http://schemas.microsoft.com/office/excel/2006/main">
          <x14:cfRule type="expression" priority="7844" stopIfTrue="1" id="{0A6566EC-6180-44E1-9148-9EB071DE1AC2}">
            <xm:f>IF(_xlfn.XMATCH(D3,'IaaS Lists'!$C$3:$H$3,0)=2,1,0)</xm:f>
            <x14:dxf>
              <fill>
                <patternFill>
                  <bgColor indexed="10"/>
                </patternFill>
              </fill>
            </x14:dxf>
          </x14:cfRule>
          <xm:sqref>D3</xm:sqref>
        </x14:conditionalFormatting>
        <x14:conditionalFormatting xmlns:xm="http://schemas.microsoft.com/office/excel/2006/main">
          <x14:cfRule type="expression" priority="7845" stopIfTrue="1" id="{6B012BD4-AA5D-4ED1-9E19-530ACA873C7C}">
            <xm:f>IF(_xlfn.XMATCH(D3,'IaaS Lists'!$C$3:$H$3,0)=3,1,0)</xm:f>
            <x14:dxf>
              <fill>
                <patternFill>
                  <bgColor indexed="51"/>
                </patternFill>
              </fill>
            </x14:dxf>
          </x14:cfRule>
          <xm:sqref>D3</xm:sqref>
        </x14:conditionalFormatting>
        <x14:conditionalFormatting xmlns:xm="http://schemas.microsoft.com/office/excel/2006/main">
          <x14:cfRule type="expression" priority="7846" stopIfTrue="1" id="{9F190942-02FF-4058-9C48-35732013EDAA}">
            <xm:f>IF(_xlfn.XMATCH(D3,'IaaS Lists'!$C$3:$H$3,0)=4,1,0)</xm:f>
            <x14:dxf>
              <fill>
                <patternFill>
                  <bgColor indexed="13"/>
                </patternFill>
              </fill>
            </x14:dxf>
          </x14:cfRule>
          <xm:sqref>D3</xm:sqref>
        </x14:conditionalFormatting>
        <x14:conditionalFormatting xmlns:xm="http://schemas.microsoft.com/office/excel/2006/main">
          <x14:cfRule type="expression" priority="7847" stopIfTrue="1" id="{D16B6425-0863-415C-A2FD-6A745FBA278E}">
            <xm:f>IF(_xlfn.XMATCH(D3,'IaaS Lists'!$C$3:$H$3,0)=5,1,0)</xm:f>
            <x14:dxf>
              <fill>
                <patternFill>
                  <bgColor indexed="50"/>
                </patternFill>
              </fill>
            </x14:dxf>
          </x14:cfRule>
          <xm:sqref>D3</xm:sqref>
        </x14:conditionalFormatting>
        <x14:conditionalFormatting xmlns:xm="http://schemas.microsoft.com/office/excel/2006/main">
          <x14:cfRule type="expression" priority="7848" stopIfTrue="1" id="{DC04DA5D-BF5E-4F40-AE07-0E56A3CE9C79}">
            <xm:f>IF(MATCH(D3,'IaaS Lists'!$C$3:$H$3,0)=6,1,0)</xm:f>
            <x14:dxf>
              <fill>
                <patternFill>
                  <bgColor indexed="17"/>
                </patternFill>
              </fill>
            </x14:dxf>
          </x14:cfRule>
          <xm:sqref>D3</xm:sqref>
        </x14:conditionalFormatting>
        <x14:conditionalFormatting xmlns:xm="http://schemas.microsoft.com/office/excel/2006/main">
          <x14:cfRule type="expression" priority="7849" stopIfTrue="1" id="{4C6CD954-6F59-4D76-8E61-B28C4653C0B4}">
            <xm:f>IF(_xlfn.XMATCH(D4,'IaaS Lists'!$C$3:$H$3,0)=1,1,0)</xm:f>
            <x14:dxf>
              <fill>
                <patternFill>
                  <bgColor indexed="16"/>
                </patternFill>
              </fill>
            </x14:dxf>
          </x14:cfRule>
          <xm:sqref>D4</xm:sqref>
        </x14:conditionalFormatting>
        <x14:conditionalFormatting xmlns:xm="http://schemas.microsoft.com/office/excel/2006/main">
          <x14:cfRule type="expression" priority="7850" stopIfTrue="1" id="{1372520F-EF68-4499-B661-4C2629A9B01B}">
            <xm:f>IF(_xlfn.XMATCH(D4,'IaaS Lists'!$C$3:$H$3,0)=2,1,0)</xm:f>
            <x14:dxf>
              <fill>
                <patternFill>
                  <bgColor indexed="10"/>
                </patternFill>
              </fill>
            </x14:dxf>
          </x14:cfRule>
          <xm:sqref>D4</xm:sqref>
        </x14:conditionalFormatting>
        <x14:conditionalFormatting xmlns:xm="http://schemas.microsoft.com/office/excel/2006/main">
          <x14:cfRule type="expression" priority="7851" stopIfTrue="1" id="{91B271AB-3BF2-40BD-AD52-26532F25E9DA}">
            <xm:f>IF(_xlfn.XMATCH(D4,'IaaS Lists'!$C$3:$H$3,0)=3,1,0)</xm:f>
            <x14:dxf>
              <fill>
                <patternFill>
                  <bgColor indexed="51"/>
                </patternFill>
              </fill>
            </x14:dxf>
          </x14:cfRule>
          <xm:sqref>D4</xm:sqref>
        </x14:conditionalFormatting>
        <x14:conditionalFormatting xmlns:xm="http://schemas.microsoft.com/office/excel/2006/main">
          <x14:cfRule type="expression" priority="7852" stopIfTrue="1" id="{4A4F73FC-2825-4BAB-B428-C35239B44C12}">
            <xm:f>IF(_xlfn.XMATCH(D4,'IaaS Lists'!$C$3:$H$3,0)=4,1,0)</xm:f>
            <x14:dxf>
              <fill>
                <patternFill>
                  <bgColor indexed="13"/>
                </patternFill>
              </fill>
            </x14:dxf>
          </x14:cfRule>
          <xm:sqref>D4</xm:sqref>
        </x14:conditionalFormatting>
        <x14:conditionalFormatting xmlns:xm="http://schemas.microsoft.com/office/excel/2006/main">
          <x14:cfRule type="expression" priority="7853" stopIfTrue="1" id="{9B63B2DD-0312-404C-A31E-AA609C072B32}">
            <xm:f>IF(_xlfn.XMATCH(D4,'IaaS Lists'!$C$3:$H$3,0)=5,1,0)</xm:f>
            <x14:dxf>
              <fill>
                <patternFill>
                  <bgColor indexed="50"/>
                </patternFill>
              </fill>
            </x14:dxf>
          </x14:cfRule>
          <xm:sqref>D4</xm:sqref>
        </x14:conditionalFormatting>
        <x14:conditionalFormatting xmlns:xm="http://schemas.microsoft.com/office/excel/2006/main">
          <x14:cfRule type="expression" priority="7854" stopIfTrue="1" id="{3D5CC001-87A0-4EB8-A4CA-9A37C23B3DB9}">
            <xm:f>IF(MATCH(D4,'IaaS Lists'!$C$3:$H$3,0)=6,1,0)</xm:f>
            <x14:dxf>
              <fill>
                <patternFill>
                  <bgColor indexed="17"/>
                </patternFill>
              </fill>
            </x14:dxf>
          </x14:cfRule>
          <xm:sqref>D4</xm:sqref>
        </x14:conditionalFormatting>
        <x14:conditionalFormatting xmlns:xm="http://schemas.microsoft.com/office/excel/2006/main">
          <x14:cfRule type="expression" priority="7855" stopIfTrue="1" id="{73627569-3ED1-4F60-A880-D346BF624E03}">
            <xm:f>IF(_xlfn.XMATCH(D5,'IaaS Lists'!$C$3:$H$3,0)=1,1,0)</xm:f>
            <x14:dxf>
              <fill>
                <patternFill>
                  <bgColor indexed="16"/>
                </patternFill>
              </fill>
            </x14:dxf>
          </x14:cfRule>
          <xm:sqref>D5</xm:sqref>
        </x14:conditionalFormatting>
        <x14:conditionalFormatting xmlns:xm="http://schemas.microsoft.com/office/excel/2006/main">
          <x14:cfRule type="expression" priority="7856" stopIfTrue="1" id="{5743A9F1-B8E7-4B66-A34D-420FAC11E981}">
            <xm:f>IF(_xlfn.XMATCH(D5,'IaaS Lists'!$C$3:$H$3,0)=2,1,0)</xm:f>
            <x14:dxf>
              <fill>
                <patternFill>
                  <bgColor indexed="10"/>
                </patternFill>
              </fill>
            </x14:dxf>
          </x14:cfRule>
          <xm:sqref>D5</xm:sqref>
        </x14:conditionalFormatting>
        <x14:conditionalFormatting xmlns:xm="http://schemas.microsoft.com/office/excel/2006/main">
          <x14:cfRule type="expression" priority="7857" stopIfTrue="1" id="{05629D55-C25A-4505-87D5-BE436AB23F39}">
            <xm:f>IF(_xlfn.XMATCH(D5,'IaaS Lists'!$C$3:$H$3,0)=3,1,0)</xm:f>
            <x14:dxf>
              <fill>
                <patternFill>
                  <bgColor indexed="51"/>
                </patternFill>
              </fill>
            </x14:dxf>
          </x14:cfRule>
          <xm:sqref>D5</xm:sqref>
        </x14:conditionalFormatting>
        <x14:conditionalFormatting xmlns:xm="http://schemas.microsoft.com/office/excel/2006/main">
          <x14:cfRule type="expression" priority="7858" stopIfTrue="1" id="{DBB80EC1-15B9-4590-90A5-8B232DEE19A8}">
            <xm:f>IF(_xlfn.XMATCH(D5,'IaaS Lists'!$C$3:$H$3,0)=4,1,0)</xm:f>
            <x14:dxf>
              <fill>
                <patternFill>
                  <bgColor indexed="13"/>
                </patternFill>
              </fill>
            </x14:dxf>
          </x14:cfRule>
          <xm:sqref>D5</xm:sqref>
        </x14:conditionalFormatting>
        <x14:conditionalFormatting xmlns:xm="http://schemas.microsoft.com/office/excel/2006/main">
          <x14:cfRule type="expression" priority="7859" stopIfTrue="1" id="{17A91DA5-5C17-47D0-AAC5-E0621FBA1F94}">
            <xm:f>IF(_xlfn.XMATCH(D5,'IaaS Lists'!$C$3:$H$3,0)=5,1,0)</xm:f>
            <x14:dxf>
              <fill>
                <patternFill>
                  <bgColor indexed="50"/>
                </patternFill>
              </fill>
            </x14:dxf>
          </x14:cfRule>
          <xm:sqref>D5</xm:sqref>
        </x14:conditionalFormatting>
        <x14:conditionalFormatting xmlns:xm="http://schemas.microsoft.com/office/excel/2006/main">
          <x14:cfRule type="expression" priority="7860" stopIfTrue="1" id="{DD29B4B8-1F95-492F-8E6F-8582ACD86C33}">
            <xm:f>IF(MATCH(D5,'IaaS Lists'!$C$3:$H$3,0)=6,1,0)</xm:f>
            <x14:dxf>
              <fill>
                <patternFill>
                  <bgColor indexed="17"/>
                </patternFill>
              </fill>
            </x14:dxf>
          </x14:cfRule>
          <xm:sqref>D5</xm:sqref>
        </x14:conditionalFormatting>
        <x14:conditionalFormatting xmlns:xm="http://schemas.microsoft.com/office/excel/2006/main">
          <x14:cfRule type="expression" priority="7861" stopIfTrue="1" id="{2243E0CC-E58B-4EDD-AAA2-A8E016BD3FE1}">
            <xm:f>IF(_xlfn.XMATCH(D6,'IaaS Lists'!$C$3:$H$3,0)=1,1,0)</xm:f>
            <x14:dxf>
              <fill>
                <patternFill>
                  <bgColor indexed="16"/>
                </patternFill>
              </fill>
            </x14:dxf>
          </x14:cfRule>
          <xm:sqref>D6</xm:sqref>
        </x14:conditionalFormatting>
        <x14:conditionalFormatting xmlns:xm="http://schemas.microsoft.com/office/excel/2006/main">
          <x14:cfRule type="expression" priority="7862" stopIfTrue="1" id="{AC78773B-A292-474F-9624-CC788310B2A7}">
            <xm:f>IF(_xlfn.XMATCH(D6,'IaaS Lists'!$C$3:$H$3,0)=2,1,0)</xm:f>
            <x14:dxf>
              <fill>
                <patternFill>
                  <bgColor indexed="10"/>
                </patternFill>
              </fill>
            </x14:dxf>
          </x14:cfRule>
          <xm:sqref>D6</xm:sqref>
        </x14:conditionalFormatting>
        <x14:conditionalFormatting xmlns:xm="http://schemas.microsoft.com/office/excel/2006/main">
          <x14:cfRule type="expression" priority="7863" stopIfTrue="1" id="{23E9F742-DF64-4516-94CE-50CAAB03C7C3}">
            <xm:f>IF(_xlfn.XMATCH(D6,'IaaS Lists'!$C$3:$H$3,0)=3,1,0)</xm:f>
            <x14:dxf>
              <fill>
                <patternFill>
                  <bgColor indexed="51"/>
                </patternFill>
              </fill>
            </x14:dxf>
          </x14:cfRule>
          <xm:sqref>D6</xm:sqref>
        </x14:conditionalFormatting>
        <x14:conditionalFormatting xmlns:xm="http://schemas.microsoft.com/office/excel/2006/main">
          <x14:cfRule type="expression" priority="7864" stopIfTrue="1" id="{2BC3B17E-3F5C-4C71-8CB8-6D5A2473D011}">
            <xm:f>IF(_xlfn.XMATCH(D6,'IaaS Lists'!$C$3:$H$3,0)=4,1,0)</xm:f>
            <x14:dxf>
              <fill>
                <patternFill>
                  <bgColor indexed="13"/>
                </patternFill>
              </fill>
            </x14:dxf>
          </x14:cfRule>
          <xm:sqref>D6</xm:sqref>
        </x14:conditionalFormatting>
        <x14:conditionalFormatting xmlns:xm="http://schemas.microsoft.com/office/excel/2006/main">
          <x14:cfRule type="expression" priority="7865" stopIfTrue="1" id="{9D28CB09-5158-4155-9083-E6CADC1C169D}">
            <xm:f>IF(_xlfn.XMATCH(D6,'IaaS Lists'!$C$3:$H$3,0)=5,1,0)</xm:f>
            <x14:dxf>
              <fill>
                <patternFill>
                  <bgColor indexed="50"/>
                </patternFill>
              </fill>
            </x14:dxf>
          </x14:cfRule>
          <xm:sqref>D6</xm:sqref>
        </x14:conditionalFormatting>
        <x14:conditionalFormatting xmlns:xm="http://schemas.microsoft.com/office/excel/2006/main">
          <x14:cfRule type="expression" priority="7866" stopIfTrue="1" id="{8F7E539C-2C7D-44C4-A59F-6A739BE21996}">
            <xm:f>IF(MATCH(D6,'IaaS Lists'!$C$3:$H$3,0)=6,1,0)</xm:f>
            <x14:dxf>
              <fill>
                <patternFill>
                  <bgColor indexed="17"/>
                </patternFill>
              </fill>
            </x14:dxf>
          </x14:cfRule>
          <xm:sqref>D6</xm:sqref>
        </x14:conditionalFormatting>
        <x14:conditionalFormatting xmlns:xm="http://schemas.microsoft.com/office/excel/2006/main">
          <x14:cfRule type="expression" priority="7867" stopIfTrue="1" id="{6DB93130-C918-472E-AAD2-AC4A3B5025DB}">
            <xm:f>IF(_xlfn.XMATCH(D7,'IaaS Lists'!$C$3:$H$3,0)=1,1,0)</xm:f>
            <x14:dxf>
              <fill>
                <patternFill>
                  <bgColor indexed="16"/>
                </patternFill>
              </fill>
            </x14:dxf>
          </x14:cfRule>
          <xm:sqref>D7</xm:sqref>
        </x14:conditionalFormatting>
        <x14:conditionalFormatting xmlns:xm="http://schemas.microsoft.com/office/excel/2006/main">
          <x14:cfRule type="expression" priority="7868" stopIfTrue="1" id="{A135BE55-92D7-47C8-95DF-5033D35F1E19}">
            <xm:f>IF(_xlfn.XMATCH(D7,'IaaS Lists'!$C$3:$H$3,0)=2,1,0)</xm:f>
            <x14:dxf>
              <fill>
                <patternFill>
                  <bgColor indexed="10"/>
                </patternFill>
              </fill>
            </x14:dxf>
          </x14:cfRule>
          <xm:sqref>D7</xm:sqref>
        </x14:conditionalFormatting>
        <x14:conditionalFormatting xmlns:xm="http://schemas.microsoft.com/office/excel/2006/main">
          <x14:cfRule type="expression" priority="7869" stopIfTrue="1" id="{511A8616-9292-4621-85BA-440665A2141A}">
            <xm:f>IF(_xlfn.XMATCH(D7,'IaaS Lists'!$C$3:$H$3,0)=3,1,0)</xm:f>
            <x14:dxf>
              <fill>
                <patternFill>
                  <bgColor indexed="51"/>
                </patternFill>
              </fill>
            </x14:dxf>
          </x14:cfRule>
          <xm:sqref>D7</xm:sqref>
        </x14:conditionalFormatting>
        <x14:conditionalFormatting xmlns:xm="http://schemas.microsoft.com/office/excel/2006/main">
          <x14:cfRule type="expression" priority="7870" stopIfTrue="1" id="{F01580F4-BF13-4DF6-BAFC-0EE2F96B54B1}">
            <xm:f>IF(_xlfn.XMATCH(D7,'IaaS Lists'!$C$3:$H$3,0)=4,1,0)</xm:f>
            <x14:dxf>
              <fill>
                <patternFill>
                  <bgColor indexed="13"/>
                </patternFill>
              </fill>
            </x14:dxf>
          </x14:cfRule>
          <xm:sqref>D7</xm:sqref>
        </x14:conditionalFormatting>
        <x14:conditionalFormatting xmlns:xm="http://schemas.microsoft.com/office/excel/2006/main">
          <x14:cfRule type="expression" priority="7871" stopIfTrue="1" id="{4C74C29A-D03F-4A32-BFB8-ED2C6DB67A3D}">
            <xm:f>IF(_xlfn.XMATCH(D7,'IaaS Lists'!$C$3:$H$3,0)=5,1,0)</xm:f>
            <x14:dxf>
              <fill>
                <patternFill>
                  <bgColor indexed="50"/>
                </patternFill>
              </fill>
            </x14:dxf>
          </x14:cfRule>
          <xm:sqref>D7</xm:sqref>
        </x14:conditionalFormatting>
        <x14:conditionalFormatting xmlns:xm="http://schemas.microsoft.com/office/excel/2006/main">
          <x14:cfRule type="expression" priority="7872" stopIfTrue="1" id="{5A283E2F-B02D-4CAC-9DF6-EEB1155A8520}">
            <xm:f>IF(MATCH(D7,'IaaS Lists'!$C$3:$H$3,0)=6,1,0)</xm:f>
            <x14:dxf>
              <fill>
                <patternFill>
                  <bgColor indexed="17"/>
                </patternFill>
              </fill>
            </x14:dxf>
          </x14:cfRule>
          <xm:sqref>D7</xm:sqref>
        </x14:conditionalFormatting>
        <x14:conditionalFormatting xmlns:xm="http://schemas.microsoft.com/office/excel/2006/main">
          <x14:cfRule type="expression" priority="7873" stopIfTrue="1" id="{E2AB1AD7-8369-4099-ABF1-DBFFBDFEFBFC}">
            <xm:f>IF(_xlfn.XMATCH(D8,'IaaS Lists'!$C$3:$H$3,0)=1,1,0)</xm:f>
            <x14:dxf>
              <fill>
                <patternFill>
                  <bgColor indexed="16"/>
                </patternFill>
              </fill>
            </x14:dxf>
          </x14:cfRule>
          <xm:sqref>D8</xm:sqref>
        </x14:conditionalFormatting>
        <x14:conditionalFormatting xmlns:xm="http://schemas.microsoft.com/office/excel/2006/main">
          <x14:cfRule type="expression" priority="7874" stopIfTrue="1" id="{E1C57B8A-E037-4FC7-B184-B66B80B3EDC1}">
            <xm:f>IF(_xlfn.XMATCH(D8,'IaaS Lists'!$C$3:$H$3,0)=2,1,0)</xm:f>
            <x14:dxf>
              <fill>
                <patternFill>
                  <bgColor indexed="10"/>
                </patternFill>
              </fill>
            </x14:dxf>
          </x14:cfRule>
          <xm:sqref>D8</xm:sqref>
        </x14:conditionalFormatting>
        <x14:conditionalFormatting xmlns:xm="http://schemas.microsoft.com/office/excel/2006/main">
          <x14:cfRule type="expression" priority="7875" stopIfTrue="1" id="{F142EE4F-CB3F-4598-BE58-DAAD48721925}">
            <xm:f>IF(_xlfn.XMATCH(D8,'IaaS Lists'!$C$3:$H$3,0)=3,1,0)</xm:f>
            <x14:dxf>
              <fill>
                <patternFill>
                  <bgColor indexed="51"/>
                </patternFill>
              </fill>
            </x14:dxf>
          </x14:cfRule>
          <xm:sqref>D8</xm:sqref>
        </x14:conditionalFormatting>
        <x14:conditionalFormatting xmlns:xm="http://schemas.microsoft.com/office/excel/2006/main">
          <x14:cfRule type="expression" priority="7876" stopIfTrue="1" id="{4F8D0E68-C547-47AD-AAD6-B5803DF2CCB0}">
            <xm:f>IF(_xlfn.XMATCH(D8,'IaaS Lists'!$C$3:$H$3,0)=4,1,0)</xm:f>
            <x14:dxf>
              <fill>
                <patternFill>
                  <bgColor indexed="13"/>
                </patternFill>
              </fill>
            </x14:dxf>
          </x14:cfRule>
          <xm:sqref>D8</xm:sqref>
        </x14:conditionalFormatting>
        <x14:conditionalFormatting xmlns:xm="http://schemas.microsoft.com/office/excel/2006/main">
          <x14:cfRule type="expression" priority="7877" stopIfTrue="1" id="{CA0938E8-E13C-4743-B2A9-391BB4FD3219}">
            <xm:f>IF(_xlfn.XMATCH(D8,'IaaS Lists'!$C$3:$H$3,0)=5,1,0)</xm:f>
            <x14:dxf>
              <fill>
                <patternFill>
                  <bgColor indexed="50"/>
                </patternFill>
              </fill>
            </x14:dxf>
          </x14:cfRule>
          <xm:sqref>D8</xm:sqref>
        </x14:conditionalFormatting>
        <x14:conditionalFormatting xmlns:xm="http://schemas.microsoft.com/office/excel/2006/main">
          <x14:cfRule type="expression" priority="7878" stopIfTrue="1" id="{24A2AD4C-6259-4619-ACD3-A87C77320612}">
            <xm:f>IF(MATCH(D8,'IaaS Lists'!$C$3:$H$3,0)=6,1,0)</xm:f>
            <x14:dxf>
              <fill>
                <patternFill>
                  <bgColor indexed="17"/>
                </patternFill>
              </fill>
            </x14:dxf>
          </x14:cfRule>
          <xm:sqref>D8</xm:sqref>
        </x14:conditionalFormatting>
        <x14:conditionalFormatting xmlns:xm="http://schemas.microsoft.com/office/excel/2006/main">
          <x14:cfRule type="expression" priority="7879" stopIfTrue="1" id="{030A464E-4DC0-45AF-AD80-E957ECAFEFEC}">
            <xm:f>IF(_xlfn.XMATCH(D9,'IaaS Lists'!$C$3:$H$3,0)=1,1,0)</xm:f>
            <x14:dxf>
              <fill>
                <patternFill>
                  <bgColor indexed="16"/>
                </patternFill>
              </fill>
            </x14:dxf>
          </x14:cfRule>
          <xm:sqref>D9</xm:sqref>
        </x14:conditionalFormatting>
        <x14:conditionalFormatting xmlns:xm="http://schemas.microsoft.com/office/excel/2006/main">
          <x14:cfRule type="expression" priority="7880" stopIfTrue="1" id="{1C00C9AB-1BF3-4A9C-BDB8-378921182FDB}">
            <xm:f>IF(_xlfn.XMATCH(D9,'IaaS Lists'!$C$3:$H$3,0)=2,1,0)</xm:f>
            <x14:dxf>
              <fill>
                <patternFill>
                  <bgColor indexed="10"/>
                </patternFill>
              </fill>
            </x14:dxf>
          </x14:cfRule>
          <xm:sqref>D9</xm:sqref>
        </x14:conditionalFormatting>
        <x14:conditionalFormatting xmlns:xm="http://schemas.microsoft.com/office/excel/2006/main">
          <x14:cfRule type="expression" priority="7881" stopIfTrue="1" id="{3B8998AE-1081-4935-B08E-3E5438FB7E25}">
            <xm:f>IF(_xlfn.XMATCH(D9,'IaaS Lists'!$C$3:$H$3,0)=3,1,0)</xm:f>
            <x14:dxf>
              <fill>
                <patternFill>
                  <bgColor indexed="51"/>
                </patternFill>
              </fill>
            </x14:dxf>
          </x14:cfRule>
          <xm:sqref>D9</xm:sqref>
        </x14:conditionalFormatting>
        <x14:conditionalFormatting xmlns:xm="http://schemas.microsoft.com/office/excel/2006/main">
          <x14:cfRule type="expression" priority="7882" stopIfTrue="1" id="{65190534-7EBC-4107-9477-5D1FC6B9E434}">
            <xm:f>IF(_xlfn.XMATCH(D9,'IaaS Lists'!$C$3:$H$3,0)=4,1,0)</xm:f>
            <x14:dxf>
              <fill>
                <patternFill>
                  <bgColor indexed="13"/>
                </patternFill>
              </fill>
            </x14:dxf>
          </x14:cfRule>
          <xm:sqref>D9</xm:sqref>
        </x14:conditionalFormatting>
        <x14:conditionalFormatting xmlns:xm="http://schemas.microsoft.com/office/excel/2006/main">
          <x14:cfRule type="expression" priority="7883" stopIfTrue="1" id="{FFD80BF9-3836-48B1-AC28-A6689E4C4E76}">
            <xm:f>IF(_xlfn.XMATCH(D9,'IaaS Lists'!$C$3:$H$3,0)=5,1,0)</xm:f>
            <x14:dxf>
              <fill>
                <patternFill>
                  <bgColor indexed="50"/>
                </patternFill>
              </fill>
            </x14:dxf>
          </x14:cfRule>
          <xm:sqref>D9</xm:sqref>
        </x14:conditionalFormatting>
        <x14:conditionalFormatting xmlns:xm="http://schemas.microsoft.com/office/excel/2006/main">
          <x14:cfRule type="expression" priority="7884" stopIfTrue="1" id="{3C715F85-6CD3-4D0F-98E7-97095214D2FC}">
            <xm:f>IF(MATCH(D9,'IaaS Lists'!$C$3:$H$3,0)=6,1,0)</xm:f>
            <x14:dxf>
              <fill>
                <patternFill>
                  <bgColor indexed="17"/>
                </patternFill>
              </fill>
            </x14:dxf>
          </x14:cfRule>
          <xm:sqref>D9</xm:sqref>
        </x14:conditionalFormatting>
        <x14:conditionalFormatting xmlns:xm="http://schemas.microsoft.com/office/excel/2006/main">
          <x14:cfRule type="expression" priority="7885" stopIfTrue="1" id="{3DAD744B-30DD-415D-8B04-54A2EB72547B}">
            <xm:f>IF(_xlfn.XMATCH(D10,'IaaS Lists'!$C$3:$H$3,0)=1,1,0)</xm:f>
            <x14:dxf>
              <fill>
                <patternFill>
                  <bgColor indexed="16"/>
                </patternFill>
              </fill>
            </x14:dxf>
          </x14:cfRule>
          <xm:sqref>D10</xm:sqref>
        </x14:conditionalFormatting>
        <x14:conditionalFormatting xmlns:xm="http://schemas.microsoft.com/office/excel/2006/main">
          <x14:cfRule type="expression" priority="7886" stopIfTrue="1" id="{D18CA472-3261-4772-95A9-4DB5B5B09641}">
            <xm:f>IF(_xlfn.XMATCH(D10,'IaaS Lists'!$C$3:$H$3,0)=2,1,0)</xm:f>
            <x14:dxf>
              <fill>
                <patternFill>
                  <bgColor indexed="10"/>
                </patternFill>
              </fill>
            </x14:dxf>
          </x14:cfRule>
          <xm:sqref>D10</xm:sqref>
        </x14:conditionalFormatting>
        <x14:conditionalFormatting xmlns:xm="http://schemas.microsoft.com/office/excel/2006/main">
          <x14:cfRule type="expression" priority="7887" stopIfTrue="1" id="{DC04A32A-BD8F-45E1-92B8-4E17048B83E8}">
            <xm:f>IF(_xlfn.XMATCH(D10,'IaaS Lists'!$C$3:$H$3,0)=3,1,0)</xm:f>
            <x14:dxf>
              <fill>
                <patternFill>
                  <bgColor indexed="51"/>
                </patternFill>
              </fill>
            </x14:dxf>
          </x14:cfRule>
          <xm:sqref>D10</xm:sqref>
        </x14:conditionalFormatting>
        <x14:conditionalFormatting xmlns:xm="http://schemas.microsoft.com/office/excel/2006/main">
          <x14:cfRule type="expression" priority="7888" stopIfTrue="1" id="{CF06DBA1-3FCB-4D07-A520-72362BD6246F}">
            <xm:f>IF(_xlfn.XMATCH(D10,'IaaS Lists'!$C$3:$H$3,0)=4,1,0)</xm:f>
            <x14:dxf>
              <fill>
                <patternFill>
                  <bgColor indexed="13"/>
                </patternFill>
              </fill>
            </x14:dxf>
          </x14:cfRule>
          <xm:sqref>D10</xm:sqref>
        </x14:conditionalFormatting>
        <x14:conditionalFormatting xmlns:xm="http://schemas.microsoft.com/office/excel/2006/main">
          <x14:cfRule type="expression" priority="7889" stopIfTrue="1" id="{2F35CBBB-2908-4AB9-A542-A2765934A568}">
            <xm:f>IF(_xlfn.XMATCH(D10,'IaaS Lists'!$C$3:$H$3,0)=5,1,0)</xm:f>
            <x14:dxf>
              <fill>
                <patternFill>
                  <bgColor indexed="50"/>
                </patternFill>
              </fill>
            </x14:dxf>
          </x14:cfRule>
          <xm:sqref>D10</xm:sqref>
        </x14:conditionalFormatting>
        <x14:conditionalFormatting xmlns:xm="http://schemas.microsoft.com/office/excel/2006/main">
          <x14:cfRule type="expression" priority="7890" stopIfTrue="1" id="{87A3CFE4-0E99-4ECA-88F0-A546800A568E}">
            <xm:f>IF(MATCH(D10,'IaaS Lists'!$C$3:$H$3,0)=6,1,0)</xm:f>
            <x14:dxf>
              <fill>
                <patternFill>
                  <bgColor indexed="17"/>
                </patternFill>
              </fill>
            </x14:dxf>
          </x14:cfRule>
          <xm:sqref>D10</xm:sqref>
        </x14:conditionalFormatting>
        <x14:conditionalFormatting xmlns:xm="http://schemas.microsoft.com/office/excel/2006/main">
          <x14:cfRule type="expression" priority="7891" stopIfTrue="1" id="{73C4BC8A-75C2-4144-807D-9E083638FA4B}">
            <xm:f>IF(_xlfn.XMATCH(D11,'IaaS Lists'!$C$3:$H$3,0)=1,1,0)</xm:f>
            <x14:dxf>
              <fill>
                <patternFill>
                  <bgColor indexed="16"/>
                </patternFill>
              </fill>
            </x14:dxf>
          </x14:cfRule>
          <xm:sqref>D11</xm:sqref>
        </x14:conditionalFormatting>
        <x14:conditionalFormatting xmlns:xm="http://schemas.microsoft.com/office/excel/2006/main">
          <x14:cfRule type="expression" priority="7892" stopIfTrue="1" id="{A77953F0-C0F3-4FF6-9487-31854AAF55FC}">
            <xm:f>IF(_xlfn.XMATCH(D11,'IaaS Lists'!$C$3:$H$3,0)=2,1,0)</xm:f>
            <x14:dxf>
              <fill>
                <patternFill>
                  <bgColor indexed="10"/>
                </patternFill>
              </fill>
            </x14:dxf>
          </x14:cfRule>
          <xm:sqref>D11</xm:sqref>
        </x14:conditionalFormatting>
        <x14:conditionalFormatting xmlns:xm="http://schemas.microsoft.com/office/excel/2006/main">
          <x14:cfRule type="expression" priority="7893" stopIfTrue="1" id="{C2D31C65-C5BA-4EA9-BD52-8382DB74AE5C}">
            <xm:f>IF(_xlfn.XMATCH(D11,'IaaS Lists'!$C$3:$H$3,0)=3,1,0)</xm:f>
            <x14:dxf>
              <fill>
                <patternFill>
                  <bgColor indexed="51"/>
                </patternFill>
              </fill>
            </x14:dxf>
          </x14:cfRule>
          <xm:sqref>D11</xm:sqref>
        </x14:conditionalFormatting>
        <x14:conditionalFormatting xmlns:xm="http://schemas.microsoft.com/office/excel/2006/main">
          <x14:cfRule type="expression" priority="7894" stopIfTrue="1" id="{BCDA5741-159A-4326-8C4E-7AAE6CE9E2EB}">
            <xm:f>IF(_xlfn.XMATCH(D11,'IaaS Lists'!$C$3:$H$3,0)=4,1,0)</xm:f>
            <x14:dxf>
              <fill>
                <patternFill>
                  <bgColor indexed="13"/>
                </patternFill>
              </fill>
            </x14:dxf>
          </x14:cfRule>
          <xm:sqref>D11</xm:sqref>
        </x14:conditionalFormatting>
        <x14:conditionalFormatting xmlns:xm="http://schemas.microsoft.com/office/excel/2006/main">
          <x14:cfRule type="expression" priority="7895" stopIfTrue="1" id="{EF73CC9B-E628-4407-AF7D-192509671837}">
            <xm:f>IF(_xlfn.XMATCH(D11,'IaaS Lists'!$C$3:$H$3,0)=5,1,0)</xm:f>
            <x14:dxf>
              <fill>
                <patternFill>
                  <bgColor indexed="50"/>
                </patternFill>
              </fill>
            </x14:dxf>
          </x14:cfRule>
          <xm:sqref>D11</xm:sqref>
        </x14:conditionalFormatting>
        <x14:conditionalFormatting xmlns:xm="http://schemas.microsoft.com/office/excel/2006/main">
          <x14:cfRule type="expression" priority="7896" stopIfTrue="1" id="{489F0BC9-327C-49CA-B20E-4A5B553BE57A}">
            <xm:f>IF(MATCH(D11,'IaaS Lists'!$C$3:$H$3,0)=6,1,0)</xm:f>
            <x14:dxf>
              <fill>
                <patternFill>
                  <bgColor indexed="17"/>
                </patternFill>
              </fill>
            </x14:dxf>
          </x14:cfRule>
          <xm:sqref>D11</xm:sqref>
        </x14:conditionalFormatting>
        <x14:conditionalFormatting xmlns:xm="http://schemas.microsoft.com/office/excel/2006/main">
          <x14:cfRule type="expression" priority="7897" stopIfTrue="1" id="{9BAC3A41-E764-41B6-84AF-CF0CB961165D}">
            <xm:f>IF(_xlfn.XMATCH(D12,'IaaS Lists'!$C$3:$H$3,0)=1,1,0)</xm:f>
            <x14:dxf>
              <fill>
                <patternFill>
                  <bgColor indexed="16"/>
                </patternFill>
              </fill>
            </x14:dxf>
          </x14:cfRule>
          <xm:sqref>D12</xm:sqref>
        </x14:conditionalFormatting>
        <x14:conditionalFormatting xmlns:xm="http://schemas.microsoft.com/office/excel/2006/main">
          <x14:cfRule type="expression" priority="7898" stopIfTrue="1" id="{97D04F05-E48F-4F2E-A1F8-27984BCDFC31}">
            <xm:f>IF(_xlfn.XMATCH(D12,'IaaS Lists'!$C$3:$H$3,0)=2,1,0)</xm:f>
            <x14:dxf>
              <fill>
                <patternFill>
                  <bgColor indexed="10"/>
                </patternFill>
              </fill>
            </x14:dxf>
          </x14:cfRule>
          <xm:sqref>D12</xm:sqref>
        </x14:conditionalFormatting>
        <x14:conditionalFormatting xmlns:xm="http://schemas.microsoft.com/office/excel/2006/main">
          <x14:cfRule type="expression" priority="7899" stopIfTrue="1" id="{2168D075-3682-4463-9069-E0047699536C}">
            <xm:f>IF(_xlfn.XMATCH(D12,'IaaS Lists'!$C$3:$H$3,0)=3,1,0)</xm:f>
            <x14:dxf>
              <fill>
                <patternFill>
                  <bgColor indexed="51"/>
                </patternFill>
              </fill>
            </x14:dxf>
          </x14:cfRule>
          <xm:sqref>D12</xm:sqref>
        </x14:conditionalFormatting>
        <x14:conditionalFormatting xmlns:xm="http://schemas.microsoft.com/office/excel/2006/main">
          <x14:cfRule type="expression" priority="7900" stopIfTrue="1" id="{EEB480B6-18A5-4E53-903D-5E36BFCD754B}">
            <xm:f>IF(_xlfn.XMATCH(D12,'IaaS Lists'!$C$3:$H$3,0)=4,1,0)</xm:f>
            <x14:dxf>
              <fill>
                <patternFill>
                  <bgColor indexed="13"/>
                </patternFill>
              </fill>
            </x14:dxf>
          </x14:cfRule>
          <xm:sqref>D12</xm:sqref>
        </x14:conditionalFormatting>
        <x14:conditionalFormatting xmlns:xm="http://schemas.microsoft.com/office/excel/2006/main">
          <x14:cfRule type="expression" priority="7901" stopIfTrue="1" id="{E5B8D0E7-0F3F-4BE2-A7E6-870636523C3A}">
            <xm:f>IF(_xlfn.XMATCH(D12,'IaaS Lists'!$C$3:$H$3,0)=5,1,0)</xm:f>
            <x14:dxf>
              <fill>
                <patternFill>
                  <bgColor indexed="50"/>
                </patternFill>
              </fill>
            </x14:dxf>
          </x14:cfRule>
          <xm:sqref>D12</xm:sqref>
        </x14:conditionalFormatting>
        <x14:conditionalFormatting xmlns:xm="http://schemas.microsoft.com/office/excel/2006/main">
          <x14:cfRule type="expression" priority="7902" stopIfTrue="1" id="{075C57B4-0716-4F53-9A0F-EC9845BCEBAF}">
            <xm:f>IF(MATCH(D12,'IaaS Lists'!$C$3:$H$3,0)=6,1,0)</xm:f>
            <x14:dxf>
              <fill>
                <patternFill>
                  <bgColor indexed="17"/>
                </patternFill>
              </fill>
            </x14:dxf>
          </x14:cfRule>
          <xm:sqref>D12</xm:sqref>
        </x14:conditionalFormatting>
        <x14:conditionalFormatting xmlns:xm="http://schemas.microsoft.com/office/excel/2006/main">
          <x14:cfRule type="expression" priority="7903" stopIfTrue="1" id="{59F0C343-ADCC-4458-A1A4-F1458904ABC6}">
            <xm:f>IF(_xlfn.XMATCH(D13,'IaaS Lists'!$C$3:$H$3,0)=1,1,0)</xm:f>
            <x14:dxf>
              <fill>
                <patternFill>
                  <bgColor indexed="16"/>
                </patternFill>
              </fill>
            </x14:dxf>
          </x14:cfRule>
          <xm:sqref>D13</xm:sqref>
        </x14:conditionalFormatting>
        <x14:conditionalFormatting xmlns:xm="http://schemas.microsoft.com/office/excel/2006/main">
          <x14:cfRule type="expression" priority="7904" stopIfTrue="1" id="{FD06EB55-56E3-4986-ACB4-6283B995E6C3}">
            <xm:f>IF(_xlfn.XMATCH(D13,'IaaS Lists'!$C$3:$H$3,0)=2,1,0)</xm:f>
            <x14:dxf>
              <fill>
                <patternFill>
                  <bgColor indexed="10"/>
                </patternFill>
              </fill>
            </x14:dxf>
          </x14:cfRule>
          <xm:sqref>D13</xm:sqref>
        </x14:conditionalFormatting>
        <x14:conditionalFormatting xmlns:xm="http://schemas.microsoft.com/office/excel/2006/main">
          <x14:cfRule type="expression" priority="7905" stopIfTrue="1" id="{5B7F8BA5-62E2-4026-ACE8-9736C4775EC5}">
            <xm:f>IF(_xlfn.XMATCH(D13,'IaaS Lists'!$C$3:$H$3,0)=3,1,0)</xm:f>
            <x14:dxf>
              <fill>
                <patternFill>
                  <bgColor indexed="51"/>
                </patternFill>
              </fill>
            </x14:dxf>
          </x14:cfRule>
          <xm:sqref>D13</xm:sqref>
        </x14:conditionalFormatting>
        <x14:conditionalFormatting xmlns:xm="http://schemas.microsoft.com/office/excel/2006/main">
          <x14:cfRule type="expression" priority="7906" stopIfTrue="1" id="{EAD115B6-545B-4723-9DF9-A742BA7F5C77}">
            <xm:f>IF(_xlfn.XMATCH(D13,'IaaS Lists'!$C$3:$H$3,0)=4,1,0)</xm:f>
            <x14:dxf>
              <fill>
                <patternFill>
                  <bgColor indexed="13"/>
                </patternFill>
              </fill>
            </x14:dxf>
          </x14:cfRule>
          <xm:sqref>D13</xm:sqref>
        </x14:conditionalFormatting>
        <x14:conditionalFormatting xmlns:xm="http://schemas.microsoft.com/office/excel/2006/main">
          <x14:cfRule type="expression" priority="7907" stopIfTrue="1" id="{7E9D106F-FC01-47A2-A2A4-9991E86CFD9C}">
            <xm:f>IF(_xlfn.XMATCH(D13,'IaaS Lists'!$C$3:$H$3,0)=5,1,0)</xm:f>
            <x14:dxf>
              <fill>
                <patternFill>
                  <bgColor indexed="50"/>
                </patternFill>
              </fill>
            </x14:dxf>
          </x14:cfRule>
          <xm:sqref>D13</xm:sqref>
        </x14:conditionalFormatting>
        <x14:conditionalFormatting xmlns:xm="http://schemas.microsoft.com/office/excel/2006/main">
          <x14:cfRule type="expression" priority="7908" stopIfTrue="1" id="{6E23210D-01FA-46B2-94D5-5C9D8D2AF0D1}">
            <xm:f>IF(MATCH(D13,'IaaS Lists'!$C$3:$H$3,0)=6,1,0)</xm:f>
            <x14:dxf>
              <fill>
                <patternFill>
                  <bgColor indexed="17"/>
                </patternFill>
              </fill>
            </x14:dxf>
          </x14:cfRule>
          <xm:sqref>D13</xm:sqref>
        </x14:conditionalFormatting>
        <x14:conditionalFormatting xmlns:xm="http://schemas.microsoft.com/office/excel/2006/main">
          <x14:cfRule type="expression" priority="7909" stopIfTrue="1" id="{0B1048DD-E7DC-4BD0-9663-ADAC1F6C9FFF}">
            <xm:f>IF(_xlfn.XMATCH(D14,'IaaS Lists'!$C$3:$H$3,0)=1,1,0)</xm:f>
            <x14:dxf>
              <fill>
                <patternFill>
                  <bgColor indexed="16"/>
                </patternFill>
              </fill>
            </x14:dxf>
          </x14:cfRule>
          <xm:sqref>D14</xm:sqref>
        </x14:conditionalFormatting>
        <x14:conditionalFormatting xmlns:xm="http://schemas.microsoft.com/office/excel/2006/main">
          <x14:cfRule type="expression" priority="7910" stopIfTrue="1" id="{F6E33489-297C-44BD-A7FD-3DB47F8EE813}">
            <xm:f>IF(_xlfn.XMATCH(D14,'IaaS Lists'!$C$3:$H$3,0)=2,1,0)</xm:f>
            <x14:dxf>
              <fill>
                <patternFill>
                  <bgColor indexed="10"/>
                </patternFill>
              </fill>
            </x14:dxf>
          </x14:cfRule>
          <xm:sqref>D14</xm:sqref>
        </x14:conditionalFormatting>
        <x14:conditionalFormatting xmlns:xm="http://schemas.microsoft.com/office/excel/2006/main">
          <x14:cfRule type="expression" priority="7911" stopIfTrue="1" id="{C3DBD342-43BB-4327-B854-C9DC6CE80C14}">
            <xm:f>IF(_xlfn.XMATCH(D14,'IaaS Lists'!$C$3:$H$3,0)=3,1,0)</xm:f>
            <x14:dxf>
              <fill>
                <patternFill>
                  <bgColor indexed="51"/>
                </patternFill>
              </fill>
            </x14:dxf>
          </x14:cfRule>
          <xm:sqref>D14</xm:sqref>
        </x14:conditionalFormatting>
        <x14:conditionalFormatting xmlns:xm="http://schemas.microsoft.com/office/excel/2006/main">
          <x14:cfRule type="expression" priority="7912" stopIfTrue="1" id="{A696AD91-D50C-4655-9725-87848487A5E5}">
            <xm:f>IF(_xlfn.XMATCH(D14,'IaaS Lists'!$C$3:$H$3,0)=4,1,0)</xm:f>
            <x14:dxf>
              <fill>
                <patternFill>
                  <bgColor indexed="13"/>
                </patternFill>
              </fill>
            </x14:dxf>
          </x14:cfRule>
          <xm:sqref>D14</xm:sqref>
        </x14:conditionalFormatting>
        <x14:conditionalFormatting xmlns:xm="http://schemas.microsoft.com/office/excel/2006/main">
          <x14:cfRule type="expression" priority="7913" stopIfTrue="1" id="{0411C22C-F9DB-44A6-8764-172CC122D001}">
            <xm:f>IF(_xlfn.XMATCH(D14,'IaaS Lists'!$C$3:$H$3,0)=5,1,0)</xm:f>
            <x14:dxf>
              <fill>
                <patternFill>
                  <bgColor indexed="50"/>
                </patternFill>
              </fill>
            </x14:dxf>
          </x14:cfRule>
          <xm:sqref>D14</xm:sqref>
        </x14:conditionalFormatting>
        <x14:conditionalFormatting xmlns:xm="http://schemas.microsoft.com/office/excel/2006/main">
          <x14:cfRule type="expression" priority="7914" stopIfTrue="1" id="{7DBD4CE6-9966-4EA6-9F8A-942BD4BB37C1}">
            <xm:f>IF(MATCH(D14,'IaaS Lists'!$C$3:$H$3,0)=6,1,0)</xm:f>
            <x14:dxf>
              <fill>
                <patternFill>
                  <bgColor indexed="17"/>
                </patternFill>
              </fill>
            </x14:dxf>
          </x14:cfRule>
          <xm:sqref>D14</xm:sqref>
        </x14:conditionalFormatting>
        <x14:conditionalFormatting xmlns:xm="http://schemas.microsoft.com/office/excel/2006/main">
          <x14:cfRule type="expression" priority="7915" stopIfTrue="1" id="{6875F3C5-9EBF-467B-A7A1-69459E55CD46}">
            <xm:f>IF(_xlfn.XMATCH(D15,'IaaS Lists'!$C$3:$H$3,0)=1,1,0)</xm:f>
            <x14:dxf>
              <fill>
                <patternFill>
                  <bgColor indexed="16"/>
                </patternFill>
              </fill>
            </x14:dxf>
          </x14:cfRule>
          <xm:sqref>D15</xm:sqref>
        </x14:conditionalFormatting>
        <x14:conditionalFormatting xmlns:xm="http://schemas.microsoft.com/office/excel/2006/main">
          <x14:cfRule type="expression" priority="7916" stopIfTrue="1" id="{308A4D29-23CC-4CD6-AB78-C7493D27C28E}">
            <xm:f>IF(_xlfn.XMATCH(D15,'IaaS Lists'!$C$3:$H$3,0)=2,1,0)</xm:f>
            <x14:dxf>
              <fill>
                <patternFill>
                  <bgColor indexed="10"/>
                </patternFill>
              </fill>
            </x14:dxf>
          </x14:cfRule>
          <xm:sqref>D15</xm:sqref>
        </x14:conditionalFormatting>
        <x14:conditionalFormatting xmlns:xm="http://schemas.microsoft.com/office/excel/2006/main">
          <x14:cfRule type="expression" priority="7917" stopIfTrue="1" id="{E27C4DA5-58B0-4245-BC73-19155EF1066E}">
            <xm:f>IF(_xlfn.XMATCH(D15,'IaaS Lists'!$C$3:$H$3,0)=3,1,0)</xm:f>
            <x14:dxf>
              <fill>
                <patternFill>
                  <bgColor indexed="51"/>
                </patternFill>
              </fill>
            </x14:dxf>
          </x14:cfRule>
          <xm:sqref>D15</xm:sqref>
        </x14:conditionalFormatting>
        <x14:conditionalFormatting xmlns:xm="http://schemas.microsoft.com/office/excel/2006/main">
          <x14:cfRule type="expression" priority="7918" stopIfTrue="1" id="{B954E5E1-2085-43B9-8546-C2DE781D9226}">
            <xm:f>IF(_xlfn.XMATCH(D15,'IaaS Lists'!$C$3:$H$3,0)=4,1,0)</xm:f>
            <x14:dxf>
              <fill>
                <patternFill>
                  <bgColor indexed="13"/>
                </patternFill>
              </fill>
            </x14:dxf>
          </x14:cfRule>
          <xm:sqref>D15</xm:sqref>
        </x14:conditionalFormatting>
        <x14:conditionalFormatting xmlns:xm="http://schemas.microsoft.com/office/excel/2006/main">
          <x14:cfRule type="expression" priority="7919" stopIfTrue="1" id="{5FEBB4D5-1810-4554-98BE-6ABF746FB6A5}">
            <xm:f>IF(_xlfn.XMATCH(D15,'IaaS Lists'!$C$3:$H$3,0)=5,1,0)</xm:f>
            <x14:dxf>
              <fill>
                <patternFill>
                  <bgColor indexed="50"/>
                </patternFill>
              </fill>
            </x14:dxf>
          </x14:cfRule>
          <xm:sqref>D15</xm:sqref>
        </x14:conditionalFormatting>
        <x14:conditionalFormatting xmlns:xm="http://schemas.microsoft.com/office/excel/2006/main">
          <x14:cfRule type="expression" priority="7920" stopIfTrue="1" id="{BF994D57-8655-425B-A61C-63ABCFE1490B}">
            <xm:f>IF(MATCH(D15,'IaaS Lists'!$C$3:$H$3,0)=6,1,0)</xm:f>
            <x14:dxf>
              <fill>
                <patternFill>
                  <bgColor indexed="17"/>
                </patternFill>
              </fill>
            </x14:dxf>
          </x14:cfRule>
          <xm:sqref>D15</xm:sqref>
        </x14:conditionalFormatting>
        <x14:conditionalFormatting xmlns:xm="http://schemas.microsoft.com/office/excel/2006/main">
          <x14:cfRule type="expression" priority="7921" stopIfTrue="1" id="{B64BEA58-F3C7-4127-B09A-9396FFC61691}">
            <xm:f>IF(_xlfn.XMATCH(D16,'IaaS Lists'!$C$3:$H$3,0)=1,1,0)</xm:f>
            <x14:dxf>
              <fill>
                <patternFill>
                  <bgColor indexed="16"/>
                </patternFill>
              </fill>
            </x14:dxf>
          </x14:cfRule>
          <xm:sqref>D16</xm:sqref>
        </x14:conditionalFormatting>
        <x14:conditionalFormatting xmlns:xm="http://schemas.microsoft.com/office/excel/2006/main">
          <x14:cfRule type="expression" priority="7922" stopIfTrue="1" id="{DDE33BA3-1915-4674-87FC-1B2FED1F32EB}">
            <xm:f>IF(_xlfn.XMATCH(D16,'IaaS Lists'!$C$3:$H$3,0)=2,1,0)</xm:f>
            <x14:dxf>
              <fill>
                <patternFill>
                  <bgColor indexed="10"/>
                </patternFill>
              </fill>
            </x14:dxf>
          </x14:cfRule>
          <xm:sqref>D16</xm:sqref>
        </x14:conditionalFormatting>
        <x14:conditionalFormatting xmlns:xm="http://schemas.microsoft.com/office/excel/2006/main">
          <x14:cfRule type="expression" priority="7923" stopIfTrue="1" id="{70EC03BB-E284-493A-9B01-54335841B445}">
            <xm:f>IF(_xlfn.XMATCH(D16,'IaaS Lists'!$C$3:$H$3,0)=3,1,0)</xm:f>
            <x14:dxf>
              <fill>
                <patternFill>
                  <bgColor indexed="51"/>
                </patternFill>
              </fill>
            </x14:dxf>
          </x14:cfRule>
          <xm:sqref>D16</xm:sqref>
        </x14:conditionalFormatting>
        <x14:conditionalFormatting xmlns:xm="http://schemas.microsoft.com/office/excel/2006/main">
          <x14:cfRule type="expression" priority="7924" stopIfTrue="1" id="{BF59BFB2-ADAB-4E45-B84E-A4B9E3F535FA}">
            <xm:f>IF(_xlfn.XMATCH(D16,'IaaS Lists'!$C$3:$H$3,0)=4,1,0)</xm:f>
            <x14:dxf>
              <fill>
                <patternFill>
                  <bgColor indexed="13"/>
                </patternFill>
              </fill>
            </x14:dxf>
          </x14:cfRule>
          <xm:sqref>D16</xm:sqref>
        </x14:conditionalFormatting>
        <x14:conditionalFormatting xmlns:xm="http://schemas.microsoft.com/office/excel/2006/main">
          <x14:cfRule type="expression" priority="7925" stopIfTrue="1" id="{83EAA65E-12AA-4B89-B1A0-82C8CF6DDF17}">
            <xm:f>IF(_xlfn.XMATCH(D16,'IaaS Lists'!$C$3:$H$3,0)=5,1,0)</xm:f>
            <x14:dxf>
              <fill>
                <patternFill>
                  <bgColor indexed="50"/>
                </patternFill>
              </fill>
            </x14:dxf>
          </x14:cfRule>
          <xm:sqref>D16</xm:sqref>
        </x14:conditionalFormatting>
        <x14:conditionalFormatting xmlns:xm="http://schemas.microsoft.com/office/excel/2006/main">
          <x14:cfRule type="expression" priority="7926" stopIfTrue="1" id="{0FEB4FC3-A86E-47D2-B63A-754C79BECA04}">
            <xm:f>IF(MATCH(D16,'IaaS Lists'!$C$3:$H$3,0)=6,1,0)</xm:f>
            <x14:dxf>
              <fill>
                <patternFill>
                  <bgColor indexed="17"/>
                </patternFill>
              </fill>
            </x14:dxf>
          </x14:cfRule>
          <xm:sqref>D16</xm:sqref>
        </x14:conditionalFormatting>
        <x14:conditionalFormatting xmlns:xm="http://schemas.microsoft.com/office/excel/2006/main">
          <x14:cfRule type="expression" priority="7927" stopIfTrue="1" id="{CC44970D-5AD9-4A97-B375-FEF0C56127AC}">
            <xm:f>IF(_xlfn.XMATCH(D17,'IaaS Lists'!$C$3:$H$3,0)=1,1,0)</xm:f>
            <x14:dxf>
              <fill>
                <patternFill>
                  <bgColor indexed="16"/>
                </patternFill>
              </fill>
            </x14:dxf>
          </x14:cfRule>
          <xm:sqref>D17</xm:sqref>
        </x14:conditionalFormatting>
        <x14:conditionalFormatting xmlns:xm="http://schemas.microsoft.com/office/excel/2006/main">
          <x14:cfRule type="expression" priority="7928" stopIfTrue="1" id="{5BBA512C-C2DD-4437-8C55-81840423FCD0}">
            <xm:f>IF(_xlfn.XMATCH(D17,'IaaS Lists'!$C$3:$H$3,0)=2,1,0)</xm:f>
            <x14:dxf>
              <fill>
                <patternFill>
                  <bgColor indexed="10"/>
                </patternFill>
              </fill>
            </x14:dxf>
          </x14:cfRule>
          <xm:sqref>D17</xm:sqref>
        </x14:conditionalFormatting>
        <x14:conditionalFormatting xmlns:xm="http://schemas.microsoft.com/office/excel/2006/main">
          <x14:cfRule type="expression" priority="7929" stopIfTrue="1" id="{4FA2E17A-81F1-4FCC-9472-B401B4E64F71}">
            <xm:f>IF(_xlfn.XMATCH(D17,'IaaS Lists'!$C$3:$H$3,0)=3,1,0)</xm:f>
            <x14:dxf>
              <fill>
                <patternFill>
                  <bgColor indexed="51"/>
                </patternFill>
              </fill>
            </x14:dxf>
          </x14:cfRule>
          <xm:sqref>D17</xm:sqref>
        </x14:conditionalFormatting>
        <x14:conditionalFormatting xmlns:xm="http://schemas.microsoft.com/office/excel/2006/main">
          <x14:cfRule type="expression" priority="7930" stopIfTrue="1" id="{A773000F-570F-46F6-98AC-4CD6F2BBCBBD}">
            <xm:f>IF(_xlfn.XMATCH(D17,'IaaS Lists'!$C$3:$H$3,0)=4,1,0)</xm:f>
            <x14:dxf>
              <fill>
                <patternFill>
                  <bgColor indexed="13"/>
                </patternFill>
              </fill>
            </x14:dxf>
          </x14:cfRule>
          <xm:sqref>D17</xm:sqref>
        </x14:conditionalFormatting>
        <x14:conditionalFormatting xmlns:xm="http://schemas.microsoft.com/office/excel/2006/main">
          <x14:cfRule type="expression" priority="7931" stopIfTrue="1" id="{3525E09C-5542-403D-8D6A-B19006F27BDF}">
            <xm:f>IF(_xlfn.XMATCH(D17,'IaaS Lists'!$C$3:$H$3,0)=5,1,0)</xm:f>
            <x14:dxf>
              <fill>
                <patternFill>
                  <bgColor indexed="50"/>
                </patternFill>
              </fill>
            </x14:dxf>
          </x14:cfRule>
          <xm:sqref>D17</xm:sqref>
        </x14:conditionalFormatting>
        <x14:conditionalFormatting xmlns:xm="http://schemas.microsoft.com/office/excel/2006/main">
          <x14:cfRule type="expression" priority="7932" stopIfTrue="1" id="{A172418D-9813-428E-893F-0CA58B352850}">
            <xm:f>IF(MATCH(D17,'IaaS Lists'!$C$3:$H$3,0)=6,1,0)</xm:f>
            <x14:dxf>
              <fill>
                <patternFill>
                  <bgColor indexed="17"/>
                </patternFill>
              </fill>
            </x14:dxf>
          </x14:cfRule>
          <xm:sqref>D17</xm:sqref>
        </x14:conditionalFormatting>
        <x14:conditionalFormatting xmlns:xm="http://schemas.microsoft.com/office/excel/2006/main">
          <x14:cfRule type="expression" priority="7933" stopIfTrue="1" id="{1C1D84F6-0897-4D53-AE44-D9031843378E}">
            <xm:f>IF(_xlfn.XMATCH(E3,'IaaS Lists'!$C$4:$H$4,0)=1,1,0)</xm:f>
            <x14:dxf>
              <fill>
                <patternFill>
                  <bgColor indexed="16"/>
                </patternFill>
              </fill>
            </x14:dxf>
          </x14:cfRule>
          <xm:sqref>E3</xm:sqref>
        </x14:conditionalFormatting>
        <x14:conditionalFormatting xmlns:xm="http://schemas.microsoft.com/office/excel/2006/main">
          <x14:cfRule type="expression" priority="7934" stopIfTrue="1" id="{6AB38AB2-BA30-42F2-A8F5-C43F03E79E78}">
            <xm:f>IF(_xlfn.XMATCH(E3,'IaaS Lists'!$C$4:$H$4,0)=2,1,0)</xm:f>
            <x14:dxf>
              <fill>
                <patternFill>
                  <bgColor indexed="10"/>
                </patternFill>
              </fill>
            </x14:dxf>
          </x14:cfRule>
          <xm:sqref>E3</xm:sqref>
        </x14:conditionalFormatting>
        <x14:conditionalFormatting xmlns:xm="http://schemas.microsoft.com/office/excel/2006/main">
          <x14:cfRule type="expression" priority="7935" stopIfTrue="1" id="{072C5E28-1286-4429-A164-89126581758E}">
            <xm:f>IF(_xlfn.XMATCH(E3,'IaaS Lists'!$C$4:$H$4,0)=3,1,0)</xm:f>
            <x14:dxf>
              <fill>
                <patternFill>
                  <bgColor indexed="51"/>
                </patternFill>
              </fill>
            </x14:dxf>
          </x14:cfRule>
          <xm:sqref>E3</xm:sqref>
        </x14:conditionalFormatting>
        <x14:conditionalFormatting xmlns:xm="http://schemas.microsoft.com/office/excel/2006/main">
          <x14:cfRule type="expression" priority="7936" stopIfTrue="1" id="{CBCA48C7-D3DB-45C0-9D52-10D9E227C5E6}">
            <xm:f>IF(_xlfn.XMATCH(E3,'IaaS Lists'!$C$4:$H$4,0)=4,1,0)</xm:f>
            <x14:dxf>
              <fill>
                <patternFill>
                  <bgColor indexed="13"/>
                </patternFill>
              </fill>
            </x14:dxf>
          </x14:cfRule>
          <xm:sqref>E3</xm:sqref>
        </x14:conditionalFormatting>
        <x14:conditionalFormatting xmlns:xm="http://schemas.microsoft.com/office/excel/2006/main">
          <x14:cfRule type="expression" priority="7937" stopIfTrue="1" id="{4D595AC5-305E-4D1F-80E7-07F3DA341843}">
            <xm:f>IF(_xlfn.XMATCH(E3,'IaaS Lists'!$C$4:$H$4,0)=5,1,0)</xm:f>
            <x14:dxf>
              <fill>
                <patternFill>
                  <bgColor indexed="50"/>
                </patternFill>
              </fill>
            </x14:dxf>
          </x14:cfRule>
          <xm:sqref>E3</xm:sqref>
        </x14:conditionalFormatting>
        <x14:conditionalFormatting xmlns:xm="http://schemas.microsoft.com/office/excel/2006/main">
          <x14:cfRule type="expression" priority="7938" stopIfTrue="1" id="{5B29F1BD-E9D2-4A29-9130-6DB780C6688C}">
            <xm:f>IF(MATCH(E3,'IaaS Lists'!$C$4:$H$4,0)=6,1,0)</xm:f>
            <x14:dxf>
              <fill>
                <patternFill>
                  <bgColor indexed="17"/>
                </patternFill>
              </fill>
            </x14:dxf>
          </x14:cfRule>
          <xm:sqref>E3</xm:sqref>
        </x14:conditionalFormatting>
        <x14:conditionalFormatting xmlns:xm="http://schemas.microsoft.com/office/excel/2006/main">
          <x14:cfRule type="expression" priority="7939" stopIfTrue="1" id="{98301D9F-68F7-4FA0-AD9D-40D70CADC9A9}">
            <xm:f>IF(_xlfn.XMATCH(E4,'IaaS Lists'!$C$4:$H$4,0)=1,1,0)</xm:f>
            <x14:dxf>
              <fill>
                <patternFill>
                  <bgColor indexed="16"/>
                </patternFill>
              </fill>
            </x14:dxf>
          </x14:cfRule>
          <xm:sqref>E4</xm:sqref>
        </x14:conditionalFormatting>
        <x14:conditionalFormatting xmlns:xm="http://schemas.microsoft.com/office/excel/2006/main">
          <x14:cfRule type="expression" priority="7940" stopIfTrue="1" id="{A523E7F5-39F7-4CBA-8767-847DA69B2F9D}">
            <xm:f>IF(_xlfn.XMATCH(E4,'IaaS Lists'!$C$4:$H$4,0)=2,1,0)</xm:f>
            <x14:dxf>
              <fill>
                <patternFill>
                  <bgColor indexed="10"/>
                </patternFill>
              </fill>
            </x14:dxf>
          </x14:cfRule>
          <xm:sqref>E4</xm:sqref>
        </x14:conditionalFormatting>
        <x14:conditionalFormatting xmlns:xm="http://schemas.microsoft.com/office/excel/2006/main">
          <x14:cfRule type="expression" priority="7941" stopIfTrue="1" id="{ED853BB1-5C5D-40F0-BF59-BF96EAC8B3CD}">
            <xm:f>IF(_xlfn.XMATCH(E4,'IaaS Lists'!$C$4:$H$4,0)=3,1,0)</xm:f>
            <x14:dxf>
              <fill>
                <patternFill>
                  <bgColor indexed="51"/>
                </patternFill>
              </fill>
            </x14:dxf>
          </x14:cfRule>
          <xm:sqref>E4</xm:sqref>
        </x14:conditionalFormatting>
        <x14:conditionalFormatting xmlns:xm="http://schemas.microsoft.com/office/excel/2006/main">
          <x14:cfRule type="expression" priority="7942" stopIfTrue="1" id="{40A60257-0386-41C2-8F25-A941C0F3BBE4}">
            <xm:f>IF(_xlfn.XMATCH(E4,'IaaS Lists'!$C$4:$H$4,0)=4,1,0)</xm:f>
            <x14:dxf>
              <fill>
                <patternFill>
                  <bgColor indexed="13"/>
                </patternFill>
              </fill>
            </x14:dxf>
          </x14:cfRule>
          <xm:sqref>E4</xm:sqref>
        </x14:conditionalFormatting>
        <x14:conditionalFormatting xmlns:xm="http://schemas.microsoft.com/office/excel/2006/main">
          <x14:cfRule type="expression" priority="7943" stopIfTrue="1" id="{E93BAA9F-BFBF-4142-BF8A-308A36F76C5E}">
            <xm:f>IF(_xlfn.XMATCH(E4,'IaaS Lists'!$C$4:$H$4,0)=5,1,0)</xm:f>
            <x14:dxf>
              <fill>
                <patternFill>
                  <bgColor indexed="50"/>
                </patternFill>
              </fill>
            </x14:dxf>
          </x14:cfRule>
          <xm:sqref>E4</xm:sqref>
        </x14:conditionalFormatting>
        <x14:conditionalFormatting xmlns:xm="http://schemas.microsoft.com/office/excel/2006/main">
          <x14:cfRule type="expression" priority="7944" stopIfTrue="1" id="{A3673A31-9A96-4820-88BC-0C12D3637350}">
            <xm:f>IF(MATCH(E4,'IaaS Lists'!$C$4:$H$4,0)=6,1,0)</xm:f>
            <x14:dxf>
              <fill>
                <patternFill>
                  <bgColor indexed="17"/>
                </patternFill>
              </fill>
            </x14:dxf>
          </x14:cfRule>
          <xm:sqref>E4</xm:sqref>
        </x14:conditionalFormatting>
        <x14:conditionalFormatting xmlns:xm="http://schemas.microsoft.com/office/excel/2006/main">
          <x14:cfRule type="expression" priority="7945" stopIfTrue="1" id="{D21BAC14-6044-4A40-AC78-2E92986FC7F6}">
            <xm:f>IF(_xlfn.XMATCH(E5,'IaaS Lists'!$C$4:$H$4,0)=1,1,0)</xm:f>
            <x14:dxf>
              <fill>
                <patternFill>
                  <bgColor indexed="16"/>
                </patternFill>
              </fill>
            </x14:dxf>
          </x14:cfRule>
          <xm:sqref>E5</xm:sqref>
        </x14:conditionalFormatting>
        <x14:conditionalFormatting xmlns:xm="http://schemas.microsoft.com/office/excel/2006/main">
          <x14:cfRule type="expression" priority="7946" stopIfTrue="1" id="{1718626A-D0DF-4CF6-8115-7C082B405154}">
            <xm:f>IF(_xlfn.XMATCH(E5,'IaaS Lists'!$C$4:$H$4,0)=2,1,0)</xm:f>
            <x14:dxf>
              <fill>
                <patternFill>
                  <bgColor indexed="10"/>
                </patternFill>
              </fill>
            </x14:dxf>
          </x14:cfRule>
          <xm:sqref>E5</xm:sqref>
        </x14:conditionalFormatting>
        <x14:conditionalFormatting xmlns:xm="http://schemas.microsoft.com/office/excel/2006/main">
          <x14:cfRule type="expression" priority="7947" stopIfTrue="1" id="{779D6132-1665-4DBB-8D6A-EB43A7E02B11}">
            <xm:f>IF(_xlfn.XMATCH(E5,'IaaS Lists'!$C$4:$H$4,0)=3,1,0)</xm:f>
            <x14:dxf>
              <fill>
                <patternFill>
                  <bgColor indexed="51"/>
                </patternFill>
              </fill>
            </x14:dxf>
          </x14:cfRule>
          <xm:sqref>E5</xm:sqref>
        </x14:conditionalFormatting>
        <x14:conditionalFormatting xmlns:xm="http://schemas.microsoft.com/office/excel/2006/main">
          <x14:cfRule type="expression" priority="7948" stopIfTrue="1" id="{1718494A-2108-4731-935A-17CA7BF72960}">
            <xm:f>IF(_xlfn.XMATCH(E5,'IaaS Lists'!$C$4:$H$4,0)=4,1,0)</xm:f>
            <x14:dxf>
              <fill>
                <patternFill>
                  <bgColor indexed="13"/>
                </patternFill>
              </fill>
            </x14:dxf>
          </x14:cfRule>
          <xm:sqref>E5</xm:sqref>
        </x14:conditionalFormatting>
        <x14:conditionalFormatting xmlns:xm="http://schemas.microsoft.com/office/excel/2006/main">
          <x14:cfRule type="expression" priority="7949" stopIfTrue="1" id="{ACAC42B2-6A21-4771-85F3-EE80112F41C8}">
            <xm:f>IF(_xlfn.XMATCH(E5,'IaaS Lists'!$C$4:$H$4,0)=5,1,0)</xm:f>
            <x14:dxf>
              <fill>
                <patternFill>
                  <bgColor indexed="50"/>
                </patternFill>
              </fill>
            </x14:dxf>
          </x14:cfRule>
          <xm:sqref>E5</xm:sqref>
        </x14:conditionalFormatting>
        <x14:conditionalFormatting xmlns:xm="http://schemas.microsoft.com/office/excel/2006/main">
          <x14:cfRule type="expression" priority="7950" stopIfTrue="1" id="{F89C70C8-76F4-49BC-B297-50A3AE8D1BCC}">
            <xm:f>IF(MATCH(E5,'IaaS Lists'!$C$4:$H$4,0)=6,1,0)</xm:f>
            <x14:dxf>
              <fill>
                <patternFill>
                  <bgColor indexed="17"/>
                </patternFill>
              </fill>
            </x14:dxf>
          </x14:cfRule>
          <xm:sqref>E5</xm:sqref>
        </x14:conditionalFormatting>
        <x14:conditionalFormatting xmlns:xm="http://schemas.microsoft.com/office/excel/2006/main">
          <x14:cfRule type="expression" priority="7951" stopIfTrue="1" id="{E96471A5-5002-47AB-AC46-485492835751}">
            <xm:f>IF(_xlfn.XMATCH(E6,'IaaS Lists'!$C$4:$H$4,0)=1,1,0)</xm:f>
            <x14:dxf>
              <fill>
                <patternFill>
                  <bgColor indexed="16"/>
                </patternFill>
              </fill>
            </x14:dxf>
          </x14:cfRule>
          <xm:sqref>E6</xm:sqref>
        </x14:conditionalFormatting>
        <x14:conditionalFormatting xmlns:xm="http://schemas.microsoft.com/office/excel/2006/main">
          <x14:cfRule type="expression" priority="7952" stopIfTrue="1" id="{023EA3BA-C73B-43F1-9C69-468C40C78388}">
            <xm:f>IF(_xlfn.XMATCH(E6,'IaaS Lists'!$C$4:$H$4,0)=2,1,0)</xm:f>
            <x14:dxf>
              <fill>
                <patternFill>
                  <bgColor indexed="10"/>
                </patternFill>
              </fill>
            </x14:dxf>
          </x14:cfRule>
          <xm:sqref>E6</xm:sqref>
        </x14:conditionalFormatting>
        <x14:conditionalFormatting xmlns:xm="http://schemas.microsoft.com/office/excel/2006/main">
          <x14:cfRule type="expression" priority="7953" stopIfTrue="1" id="{D87D35C9-1985-4E26-B025-28C34D34D3A6}">
            <xm:f>IF(_xlfn.XMATCH(E6,'IaaS Lists'!$C$4:$H$4,0)=3,1,0)</xm:f>
            <x14:dxf>
              <fill>
                <patternFill>
                  <bgColor indexed="51"/>
                </patternFill>
              </fill>
            </x14:dxf>
          </x14:cfRule>
          <xm:sqref>E6</xm:sqref>
        </x14:conditionalFormatting>
        <x14:conditionalFormatting xmlns:xm="http://schemas.microsoft.com/office/excel/2006/main">
          <x14:cfRule type="expression" priority="7954" stopIfTrue="1" id="{CEB51453-EFF0-40EE-8EBA-00E671EB1FCE}">
            <xm:f>IF(_xlfn.XMATCH(E6,'IaaS Lists'!$C$4:$H$4,0)=4,1,0)</xm:f>
            <x14:dxf>
              <fill>
                <patternFill>
                  <bgColor indexed="13"/>
                </patternFill>
              </fill>
            </x14:dxf>
          </x14:cfRule>
          <xm:sqref>E6</xm:sqref>
        </x14:conditionalFormatting>
        <x14:conditionalFormatting xmlns:xm="http://schemas.microsoft.com/office/excel/2006/main">
          <x14:cfRule type="expression" priority="7955" stopIfTrue="1" id="{1802C8CF-AC27-42D7-9B6B-3609DB60C0A5}">
            <xm:f>IF(_xlfn.XMATCH(E6,'IaaS Lists'!$C$4:$H$4,0)=5,1,0)</xm:f>
            <x14:dxf>
              <fill>
                <patternFill>
                  <bgColor indexed="50"/>
                </patternFill>
              </fill>
            </x14:dxf>
          </x14:cfRule>
          <xm:sqref>E6</xm:sqref>
        </x14:conditionalFormatting>
        <x14:conditionalFormatting xmlns:xm="http://schemas.microsoft.com/office/excel/2006/main">
          <x14:cfRule type="expression" priority="7956" stopIfTrue="1" id="{C809A5A3-FFD0-4095-B1B1-CC1773461F3A}">
            <xm:f>IF(MATCH(E6,'IaaS Lists'!$C$4:$H$4,0)=6,1,0)</xm:f>
            <x14:dxf>
              <fill>
                <patternFill>
                  <bgColor indexed="17"/>
                </patternFill>
              </fill>
            </x14:dxf>
          </x14:cfRule>
          <xm:sqref>E6</xm:sqref>
        </x14:conditionalFormatting>
        <x14:conditionalFormatting xmlns:xm="http://schemas.microsoft.com/office/excel/2006/main">
          <x14:cfRule type="expression" priority="7957" stopIfTrue="1" id="{DD9FC07E-583C-4AF6-AD12-498F076069AB}">
            <xm:f>IF(_xlfn.XMATCH(E7,'IaaS Lists'!$C$4:$H$4,0)=1,1,0)</xm:f>
            <x14:dxf>
              <fill>
                <patternFill>
                  <bgColor indexed="16"/>
                </patternFill>
              </fill>
            </x14:dxf>
          </x14:cfRule>
          <xm:sqref>E7</xm:sqref>
        </x14:conditionalFormatting>
        <x14:conditionalFormatting xmlns:xm="http://schemas.microsoft.com/office/excel/2006/main">
          <x14:cfRule type="expression" priority="7958" stopIfTrue="1" id="{373B4959-EBC8-44E4-8EE0-2D9C190C203F}">
            <xm:f>IF(_xlfn.XMATCH(E7,'IaaS Lists'!$C$4:$H$4,0)=2,1,0)</xm:f>
            <x14:dxf>
              <fill>
                <patternFill>
                  <bgColor indexed="10"/>
                </patternFill>
              </fill>
            </x14:dxf>
          </x14:cfRule>
          <xm:sqref>E7</xm:sqref>
        </x14:conditionalFormatting>
        <x14:conditionalFormatting xmlns:xm="http://schemas.microsoft.com/office/excel/2006/main">
          <x14:cfRule type="expression" priority="7959" stopIfTrue="1" id="{C9FB1F8A-6FC3-41FA-94CA-A3EB78EE2953}">
            <xm:f>IF(_xlfn.XMATCH(E7,'IaaS Lists'!$C$4:$H$4,0)=3,1,0)</xm:f>
            <x14:dxf>
              <fill>
                <patternFill>
                  <bgColor indexed="51"/>
                </patternFill>
              </fill>
            </x14:dxf>
          </x14:cfRule>
          <xm:sqref>E7</xm:sqref>
        </x14:conditionalFormatting>
        <x14:conditionalFormatting xmlns:xm="http://schemas.microsoft.com/office/excel/2006/main">
          <x14:cfRule type="expression" priority="7960" stopIfTrue="1" id="{D3712164-98B8-4D07-B46D-A2F54F10B338}">
            <xm:f>IF(_xlfn.XMATCH(E7,'IaaS Lists'!$C$4:$H$4,0)=4,1,0)</xm:f>
            <x14:dxf>
              <fill>
                <patternFill>
                  <bgColor indexed="13"/>
                </patternFill>
              </fill>
            </x14:dxf>
          </x14:cfRule>
          <xm:sqref>E7</xm:sqref>
        </x14:conditionalFormatting>
        <x14:conditionalFormatting xmlns:xm="http://schemas.microsoft.com/office/excel/2006/main">
          <x14:cfRule type="expression" priority="7961" stopIfTrue="1" id="{3D84D9CB-008E-4DEE-A292-89D0E23CED6F}">
            <xm:f>IF(_xlfn.XMATCH(E7,'IaaS Lists'!$C$4:$H$4,0)=5,1,0)</xm:f>
            <x14:dxf>
              <fill>
                <patternFill>
                  <bgColor indexed="50"/>
                </patternFill>
              </fill>
            </x14:dxf>
          </x14:cfRule>
          <xm:sqref>E7</xm:sqref>
        </x14:conditionalFormatting>
        <x14:conditionalFormatting xmlns:xm="http://schemas.microsoft.com/office/excel/2006/main">
          <x14:cfRule type="expression" priority="7962" stopIfTrue="1" id="{EBC7D1D6-82FB-4F19-9999-7F40EA76D65A}">
            <xm:f>IF(MATCH(E7,'IaaS Lists'!$C$4:$H$4,0)=6,1,0)</xm:f>
            <x14:dxf>
              <fill>
                <patternFill>
                  <bgColor indexed="17"/>
                </patternFill>
              </fill>
            </x14:dxf>
          </x14:cfRule>
          <xm:sqref>E7</xm:sqref>
        </x14:conditionalFormatting>
        <x14:conditionalFormatting xmlns:xm="http://schemas.microsoft.com/office/excel/2006/main">
          <x14:cfRule type="expression" priority="7963" stopIfTrue="1" id="{6756E201-820E-4722-8E93-145D5B7A80BB}">
            <xm:f>IF(_xlfn.XMATCH(E8,'IaaS Lists'!$C$4:$H$4,0)=1,1,0)</xm:f>
            <x14:dxf>
              <fill>
                <patternFill>
                  <bgColor indexed="16"/>
                </patternFill>
              </fill>
            </x14:dxf>
          </x14:cfRule>
          <xm:sqref>E8</xm:sqref>
        </x14:conditionalFormatting>
        <x14:conditionalFormatting xmlns:xm="http://schemas.microsoft.com/office/excel/2006/main">
          <x14:cfRule type="expression" priority="7964" stopIfTrue="1" id="{5512FA28-E176-42E6-9AFE-0E1C36CA16CA}">
            <xm:f>IF(_xlfn.XMATCH(E8,'IaaS Lists'!$C$4:$H$4,0)=2,1,0)</xm:f>
            <x14:dxf>
              <fill>
                <patternFill>
                  <bgColor indexed="10"/>
                </patternFill>
              </fill>
            </x14:dxf>
          </x14:cfRule>
          <xm:sqref>E8</xm:sqref>
        </x14:conditionalFormatting>
        <x14:conditionalFormatting xmlns:xm="http://schemas.microsoft.com/office/excel/2006/main">
          <x14:cfRule type="expression" priority="7965" stopIfTrue="1" id="{0984E113-66E6-43F8-843B-C8B1E59F8C03}">
            <xm:f>IF(_xlfn.XMATCH(E8,'IaaS Lists'!$C$4:$H$4,0)=3,1,0)</xm:f>
            <x14:dxf>
              <fill>
                <patternFill>
                  <bgColor indexed="51"/>
                </patternFill>
              </fill>
            </x14:dxf>
          </x14:cfRule>
          <xm:sqref>E8</xm:sqref>
        </x14:conditionalFormatting>
        <x14:conditionalFormatting xmlns:xm="http://schemas.microsoft.com/office/excel/2006/main">
          <x14:cfRule type="expression" priority="7966" stopIfTrue="1" id="{1F904568-AC2E-42E8-9F43-AE8492674938}">
            <xm:f>IF(_xlfn.XMATCH(E8,'IaaS Lists'!$C$4:$H$4,0)=4,1,0)</xm:f>
            <x14:dxf>
              <fill>
                <patternFill>
                  <bgColor indexed="13"/>
                </patternFill>
              </fill>
            </x14:dxf>
          </x14:cfRule>
          <xm:sqref>E8</xm:sqref>
        </x14:conditionalFormatting>
        <x14:conditionalFormatting xmlns:xm="http://schemas.microsoft.com/office/excel/2006/main">
          <x14:cfRule type="expression" priority="7967" stopIfTrue="1" id="{0800421E-A474-46FC-BCFE-4AF5284D0BF5}">
            <xm:f>IF(_xlfn.XMATCH(E8,'IaaS Lists'!$C$4:$H$4,0)=5,1,0)</xm:f>
            <x14:dxf>
              <fill>
                <patternFill>
                  <bgColor indexed="50"/>
                </patternFill>
              </fill>
            </x14:dxf>
          </x14:cfRule>
          <xm:sqref>E8</xm:sqref>
        </x14:conditionalFormatting>
        <x14:conditionalFormatting xmlns:xm="http://schemas.microsoft.com/office/excel/2006/main">
          <x14:cfRule type="expression" priority="7968" stopIfTrue="1" id="{E363C6D7-D7EC-4792-9DAF-5E5021E94141}">
            <xm:f>IF(MATCH(E8,'IaaS Lists'!$C$4:$H$4,0)=6,1,0)</xm:f>
            <x14:dxf>
              <fill>
                <patternFill>
                  <bgColor indexed="17"/>
                </patternFill>
              </fill>
            </x14:dxf>
          </x14:cfRule>
          <xm:sqref>E8</xm:sqref>
        </x14:conditionalFormatting>
        <x14:conditionalFormatting xmlns:xm="http://schemas.microsoft.com/office/excel/2006/main">
          <x14:cfRule type="expression" priority="7969" stopIfTrue="1" id="{C04B4E3F-A119-433A-924F-5C656DD01E2B}">
            <xm:f>IF(_xlfn.XMATCH(E9,'IaaS Lists'!$C$4:$H$4,0)=1,1,0)</xm:f>
            <x14:dxf>
              <fill>
                <patternFill>
                  <bgColor indexed="16"/>
                </patternFill>
              </fill>
            </x14:dxf>
          </x14:cfRule>
          <xm:sqref>E9</xm:sqref>
        </x14:conditionalFormatting>
        <x14:conditionalFormatting xmlns:xm="http://schemas.microsoft.com/office/excel/2006/main">
          <x14:cfRule type="expression" priority="7970" stopIfTrue="1" id="{0365C208-CDCD-47C1-B9B7-6E7F5C406D4D}">
            <xm:f>IF(_xlfn.XMATCH(E9,'IaaS Lists'!$C$4:$H$4,0)=2,1,0)</xm:f>
            <x14:dxf>
              <fill>
                <patternFill>
                  <bgColor indexed="10"/>
                </patternFill>
              </fill>
            </x14:dxf>
          </x14:cfRule>
          <xm:sqref>E9</xm:sqref>
        </x14:conditionalFormatting>
        <x14:conditionalFormatting xmlns:xm="http://schemas.microsoft.com/office/excel/2006/main">
          <x14:cfRule type="expression" priority="7971" stopIfTrue="1" id="{D715CAE3-7B26-4036-85A5-CDC8ED438152}">
            <xm:f>IF(_xlfn.XMATCH(E9,'IaaS Lists'!$C$4:$H$4,0)=3,1,0)</xm:f>
            <x14:dxf>
              <fill>
                <patternFill>
                  <bgColor indexed="51"/>
                </patternFill>
              </fill>
            </x14:dxf>
          </x14:cfRule>
          <xm:sqref>E9</xm:sqref>
        </x14:conditionalFormatting>
        <x14:conditionalFormatting xmlns:xm="http://schemas.microsoft.com/office/excel/2006/main">
          <x14:cfRule type="expression" priority="7972" stopIfTrue="1" id="{3F7D08DB-CAE7-434F-813D-D5381FB5A1F4}">
            <xm:f>IF(_xlfn.XMATCH(E9,'IaaS Lists'!$C$4:$H$4,0)=4,1,0)</xm:f>
            <x14:dxf>
              <fill>
                <patternFill>
                  <bgColor indexed="13"/>
                </patternFill>
              </fill>
            </x14:dxf>
          </x14:cfRule>
          <xm:sqref>E9</xm:sqref>
        </x14:conditionalFormatting>
        <x14:conditionalFormatting xmlns:xm="http://schemas.microsoft.com/office/excel/2006/main">
          <x14:cfRule type="expression" priority="7973" stopIfTrue="1" id="{F4200A4A-AF02-4847-A9A8-A7FBBE2026E9}">
            <xm:f>IF(_xlfn.XMATCH(E9,'IaaS Lists'!$C$4:$H$4,0)=5,1,0)</xm:f>
            <x14:dxf>
              <fill>
                <patternFill>
                  <bgColor indexed="50"/>
                </patternFill>
              </fill>
            </x14:dxf>
          </x14:cfRule>
          <xm:sqref>E9</xm:sqref>
        </x14:conditionalFormatting>
        <x14:conditionalFormatting xmlns:xm="http://schemas.microsoft.com/office/excel/2006/main">
          <x14:cfRule type="expression" priority="7974" stopIfTrue="1" id="{6B1909AF-5D9E-411E-9310-4E06C5A9C059}">
            <xm:f>IF(MATCH(E9,'IaaS Lists'!$C$4:$H$4,0)=6,1,0)</xm:f>
            <x14:dxf>
              <fill>
                <patternFill>
                  <bgColor indexed="17"/>
                </patternFill>
              </fill>
            </x14:dxf>
          </x14:cfRule>
          <xm:sqref>E9</xm:sqref>
        </x14:conditionalFormatting>
        <x14:conditionalFormatting xmlns:xm="http://schemas.microsoft.com/office/excel/2006/main">
          <x14:cfRule type="expression" priority="7975" stopIfTrue="1" id="{DA24CBA9-AA48-4AC4-B278-2DE55C1601F6}">
            <xm:f>IF(_xlfn.XMATCH(E10,'IaaS Lists'!$C$4:$H$4,0)=1,1,0)</xm:f>
            <x14:dxf>
              <fill>
                <patternFill>
                  <bgColor indexed="16"/>
                </patternFill>
              </fill>
            </x14:dxf>
          </x14:cfRule>
          <xm:sqref>E10</xm:sqref>
        </x14:conditionalFormatting>
        <x14:conditionalFormatting xmlns:xm="http://schemas.microsoft.com/office/excel/2006/main">
          <x14:cfRule type="expression" priority="7976" stopIfTrue="1" id="{37ECD896-DB13-43A0-BAFD-1195E549DC08}">
            <xm:f>IF(_xlfn.XMATCH(E10,'IaaS Lists'!$C$4:$H$4,0)=2,1,0)</xm:f>
            <x14:dxf>
              <fill>
                <patternFill>
                  <bgColor indexed="10"/>
                </patternFill>
              </fill>
            </x14:dxf>
          </x14:cfRule>
          <xm:sqref>E10</xm:sqref>
        </x14:conditionalFormatting>
        <x14:conditionalFormatting xmlns:xm="http://schemas.microsoft.com/office/excel/2006/main">
          <x14:cfRule type="expression" priority="7977" stopIfTrue="1" id="{61B86E2C-7427-43DD-9314-A7AF5021FA6E}">
            <xm:f>IF(_xlfn.XMATCH(E10,'IaaS Lists'!$C$4:$H$4,0)=3,1,0)</xm:f>
            <x14:dxf>
              <fill>
                <patternFill>
                  <bgColor indexed="51"/>
                </patternFill>
              </fill>
            </x14:dxf>
          </x14:cfRule>
          <xm:sqref>E10</xm:sqref>
        </x14:conditionalFormatting>
        <x14:conditionalFormatting xmlns:xm="http://schemas.microsoft.com/office/excel/2006/main">
          <x14:cfRule type="expression" priority="7978" stopIfTrue="1" id="{A13AC158-E83A-4D34-97A4-35C128204029}">
            <xm:f>IF(_xlfn.XMATCH(E10,'IaaS Lists'!$C$4:$H$4,0)=4,1,0)</xm:f>
            <x14:dxf>
              <fill>
                <patternFill>
                  <bgColor indexed="13"/>
                </patternFill>
              </fill>
            </x14:dxf>
          </x14:cfRule>
          <xm:sqref>E10</xm:sqref>
        </x14:conditionalFormatting>
        <x14:conditionalFormatting xmlns:xm="http://schemas.microsoft.com/office/excel/2006/main">
          <x14:cfRule type="expression" priority="7979" stopIfTrue="1" id="{149E40EB-4306-465B-BD10-FF05A4CABFDC}">
            <xm:f>IF(_xlfn.XMATCH(E10,'IaaS Lists'!$C$4:$H$4,0)=5,1,0)</xm:f>
            <x14:dxf>
              <fill>
                <patternFill>
                  <bgColor indexed="50"/>
                </patternFill>
              </fill>
            </x14:dxf>
          </x14:cfRule>
          <xm:sqref>E10</xm:sqref>
        </x14:conditionalFormatting>
        <x14:conditionalFormatting xmlns:xm="http://schemas.microsoft.com/office/excel/2006/main">
          <x14:cfRule type="expression" priority="7980" stopIfTrue="1" id="{82D1F9F5-81BA-4C6D-98FC-91C30F7CC5C0}">
            <xm:f>IF(MATCH(E10,'IaaS Lists'!$C$4:$H$4,0)=6,1,0)</xm:f>
            <x14:dxf>
              <fill>
                <patternFill>
                  <bgColor indexed="17"/>
                </patternFill>
              </fill>
            </x14:dxf>
          </x14:cfRule>
          <xm:sqref>E10</xm:sqref>
        </x14:conditionalFormatting>
        <x14:conditionalFormatting xmlns:xm="http://schemas.microsoft.com/office/excel/2006/main">
          <x14:cfRule type="expression" priority="7981" stopIfTrue="1" id="{953B66D2-1181-4973-B630-C914D7C46E41}">
            <xm:f>IF(_xlfn.XMATCH(E11,'IaaS Lists'!$C$4:$H$4,0)=1,1,0)</xm:f>
            <x14:dxf>
              <fill>
                <patternFill>
                  <bgColor indexed="16"/>
                </patternFill>
              </fill>
            </x14:dxf>
          </x14:cfRule>
          <xm:sqref>E11</xm:sqref>
        </x14:conditionalFormatting>
        <x14:conditionalFormatting xmlns:xm="http://schemas.microsoft.com/office/excel/2006/main">
          <x14:cfRule type="expression" priority="7982" stopIfTrue="1" id="{95CF1FE5-FB35-4D6E-85A8-7EC328BC8C33}">
            <xm:f>IF(_xlfn.XMATCH(E11,'IaaS Lists'!$C$4:$H$4,0)=2,1,0)</xm:f>
            <x14:dxf>
              <fill>
                <patternFill>
                  <bgColor indexed="10"/>
                </patternFill>
              </fill>
            </x14:dxf>
          </x14:cfRule>
          <xm:sqref>E11</xm:sqref>
        </x14:conditionalFormatting>
        <x14:conditionalFormatting xmlns:xm="http://schemas.microsoft.com/office/excel/2006/main">
          <x14:cfRule type="expression" priority="7983" stopIfTrue="1" id="{9B98FACF-81B6-4714-B13A-1CB321FBBF1E}">
            <xm:f>IF(_xlfn.XMATCH(E11,'IaaS Lists'!$C$4:$H$4,0)=3,1,0)</xm:f>
            <x14:dxf>
              <fill>
                <patternFill>
                  <bgColor indexed="51"/>
                </patternFill>
              </fill>
            </x14:dxf>
          </x14:cfRule>
          <xm:sqref>E11</xm:sqref>
        </x14:conditionalFormatting>
        <x14:conditionalFormatting xmlns:xm="http://schemas.microsoft.com/office/excel/2006/main">
          <x14:cfRule type="expression" priority="7984" stopIfTrue="1" id="{8369C50D-6C61-4BDB-A3B6-5FFE518F24A1}">
            <xm:f>IF(_xlfn.XMATCH(E11,'IaaS Lists'!$C$4:$H$4,0)=4,1,0)</xm:f>
            <x14:dxf>
              <fill>
                <patternFill>
                  <bgColor indexed="13"/>
                </patternFill>
              </fill>
            </x14:dxf>
          </x14:cfRule>
          <xm:sqref>E11</xm:sqref>
        </x14:conditionalFormatting>
        <x14:conditionalFormatting xmlns:xm="http://schemas.microsoft.com/office/excel/2006/main">
          <x14:cfRule type="expression" priority="7985" stopIfTrue="1" id="{B1CBB78E-AD5B-4981-B5F2-B2C846029FE3}">
            <xm:f>IF(_xlfn.XMATCH(E11,'IaaS Lists'!$C$4:$H$4,0)=5,1,0)</xm:f>
            <x14:dxf>
              <fill>
                <patternFill>
                  <bgColor indexed="50"/>
                </patternFill>
              </fill>
            </x14:dxf>
          </x14:cfRule>
          <xm:sqref>E11</xm:sqref>
        </x14:conditionalFormatting>
        <x14:conditionalFormatting xmlns:xm="http://schemas.microsoft.com/office/excel/2006/main">
          <x14:cfRule type="expression" priority="7986" stopIfTrue="1" id="{680B7452-30C3-42E0-91BD-825CD647097B}">
            <xm:f>IF(MATCH(E11,'IaaS Lists'!$C$4:$H$4,0)=6,1,0)</xm:f>
            <x14:dxf>
              <fill>
                <patternFill>
                  <bgColor indexed="17"/>
                </patternFill>
              </fill>
            </x14:dxf>
          </x14:cfRule>
          <xm:sqref>E11</xm:sqref>
        </x14:conditionalFormatting>
        <x14:conditionalFormatting xmlns:xm="http://schemas.microsoft.com/office/excel/2006/main">
          <x14:cfRule type="expression" priority="7987" stopIfTrue="1" id="{39E5C233-B692-4C2F-8251-9A268B4932B3}">
            <xm:f>IF(_xlfn.XMATCH(E12,'IaaS Lists'!$C$4:$H$4,0)=1,1,0)</xm:f>
            <x14:dxf>
              <fill>
                <patternFill>
                  <bgColor indexed="16"/>
                </patternFill>
              </fill>
            </x14:dxf>
          </x14:cfRule>
          <xm:sqref>E12</xm:sqref>
        </x14:conditionalFormatting>
        <x14:conditionalFormatting xmlns:xm="http://schemas.microsoft.com/office/excel/2006/main">
          <x14:cfRule type="expression" priority="7988" stopIfTrue="1" id="{351E9628-F68E-476D-813A-9598B28A46D2}">
            <xm:f>IF(_xlfn.XMATCH(E12,'IaaS Lists'!$C$4:$H$4,0)=2,1,0)</xm:f>
            <x14:dxf>
              <fill>
                <patternFill>
                  <bgColor indexed="10"/>
                </patternFill>
              </fill>
            </x14:dxf>
          </x14:cfRule>
          <xm:sqref>E12</xm:sqref>
        </x14:conditionalFormatting>
        <x14:conditionalFormatting xmlns:xm="http://schemas.microsoft.com/office/excel/2006/main">
          <x14:cfRule type="expression" priority="7989" stopIfTrue="1" id="{189F7454-5AE6-437E-AA06-D251730C8577}">
            <xm:f>IF(_xlfn.XMATCH(E12,'IaaS Lists'!$C$4:$H$4,0)=3,1,0)</xm:f>
            <x14:dxf>
              <fill>
                <patternFill>
                  <bgColor indexed="51"/>
                </patternFill>
              </fill>
            </x14:dxf>
          </x14:cfRule>
          <xm:sqref>E12</xm:sqref>
        </x14:conditionalFormatting>
        <x14:conditionalFormatting xmlns:xm="http://schemas.microsoft.com/office/excel/2006/main">
          <x14:cfRule type="expression" priority="7990" stopIfTrue="1" id="{6F6976AA-46EC-454D-8882-ED08C0A9953F}">
            <xm:f>IF(_xlfn.XMATCH(E12,'IaaS Lists'!$C$4:$H$4,0)=4,1,0)</xm:f>
            <x14:dxf>
              <fill>
                <patternFill>
                  <bgColor indexed="13"/>
                </patternFill>
              </fill>
            </x14:dxf>
          </x14:cfRule>
          <xm:sqref>E12</xm:sqref>
        </x14:conditionalFormatting>
        <x14:conditionalFormatting xmlns:xm="http://schemas.microsoft.com/office/excel/2006/main">
          <x14:cfRule type="expression" priority="7991" stopIfTrue="1" id="{27310876-2779-488A-97FA-19A3FC9201AD}">
            <xm:f>IF(_xlfn.XMATCH(E12,'IaaS Lists'!$C$4:$H$4,0)=5,1,0)</xm:f>
            <x14:dxf>
              <fill>
                <patternFill>
                  <bgColor indexed="50"/>
                </patternFill>
              </fill>
            </x14:dxf>
          </x14:cfRule>
          <xm:sqref>E12</xm:sqref>
        </x14:conditionalFormatting>
        <x14:conditionalFormatting xmlns:xm="http://schemas.microsoft.com/office/excel/2006/main">
          <x14:cfRule type="expression" priority="7992" stopIfTrue="1" id="{8277EEA4-ACFD-40A0-AE89-F24092D5822F}">
            <xm:f>IF(MATCH(E12,'IaaS Lists'!$C$4:$H$4,0)=6,1,0)</xm:f>
            <x14:dxf>
              <fill>
                <patternFill>
                  <bgColor indexed="17"/>
                </patternFill>
              </fill>
            </x14:dxf>
          </x14:cfRule>
          <xm:sqref>E12</xm:sqref>
        </x14:conditionalFormatting>
        <x14:conditionalFormatting xmlns:xm="http://schemas.microsoft.com/office/excel/2006/main">
          <x14:cfRule type="expression" priority="7993" stopIfTrue="1" id="{03005122-48EC-4EDA-BED7-9694BF1987A1}">
            <xm:f>IF(_xlfn.XMATCH(E13,'IaaS Lists'!$C$4:$H$4,0)=1,1,0)</xm:f>
            <x14:dxf>
              <fill>
                <patternFill>
                  <bgColor indexed="16"/>
                </patternFill>
              </fill>
            </x14:dxf>
          </x14:cfRule>
          <xm:sqref>E13</xm:sqref>
        </x14:conditionalFormatting>
        <x14:conditionalFormatting xmlns:xm="http://schemas.microsoft.com/office/excel/2006/main">
          <x14:cfRule type="expression" priority="7994" stopIfTrue="1" id="{C5417DAA-A4DC-44D4-8EAA-FF9AA73DE362}">
            <xm:f>IF(_xlfn.XMATCH(E13,'IaaS Lists'!$C$4:$H$4,0)=2,1,0)</xm:f>
            <x14:dxf>
              <fill>
                <patternFill>
                  <bgColor indexed="10"/>
                </patternFill>
              </fill>
            </x14:dxf>
          </x14:cfRule>
          <xm:sqref>E13</xm:sqref>
        </x14:conditionalFormatting>
        <x14:conditionalFormatting xmlns:xm="http://schemas.microsoft.com/office/excel/2006/main">
          <x14:cfRule type="expression" priority="7995" stopIfTrue="1" id="{66276C1C-FEAB-4CF1-BCB4-0CA1F78EE91D}">
            <xm:f>IF(_xlfn.XMATCH(E13,'IaaS Lists'!$C$4:$H$4,0)=3,1,0)</xm:f>
            <x14:dxf>
              <fill>
                <patternFill>
                  <bgColor indexed="51"/>
                </patternFill>
              </fill>
            </x14:dxf>
          </x14:cfRule>
          <xm:sqref>E13</xm:sqref>
        </x14:conditionalFormatting>
        <x14:conditionalFormatting xmlns:xm="http://schemas.microsoft.com/office/excel/2006/main">
          <x14:cfRule type="expression" priority="7996" stopIfTrue="1" id="{BD6BCAF7-086A-46F4-B879-DFEA99D22BC9}">
            <xm:f>IF(_xlfn.XMATCH(E13,'IaaS Lists'!$C$4:$H$4,0)=4,1,0)</xm:f>
            <x14:dxf>
              <fill>
                <patternFill>
                  <bgColor indexed="13"/>
                </patternFill>
              </fill>
            </x14:dxf>
          </x14:cfRule>
          <xm:sqref>E13</xm:sqref>
        </x14:conditionalFormatting>
        <x14:conditionalFormatting xmlns:xm="http://schemas.microsoft.com/office/excel/2006/main">
          <x14:cfRule type="expression" priority="7997" stopIfTrue="1" id="{9FBC4453-0723-42BE-90C3-0CF5362476DE}">
            <xm:f>IF(_xlfn.XMATCH(E13,'IaaS Lists'!$C$4:$H$4,0)=5,1,0)</xm:f>
            <x14:dxf>
              <fill>
                <patternFill>
                  <bgColor indexed="50"/>
                </patternFill>
              </fill>
            </x14:dxf>
          </x14:cfRule>
          <xm:sqref>E13</xm:sqref>
        </x14:conditionalFormatting>
        <x14:conditionalFormatting xmlns:xm="http://schemas.microsoft.com/office/excel/2006/main">
          <x14:cfRule type="expression" priority="7998" stopIfTrue="1" id="{90A2F533-9680-41BE-9057-5F6E8E4F6EB3}">
            <xm:f>IF(MATCH(E13,'IaaS Lists'!$C$4:$H$4,0)=6,1,0)</xm:f>
            <x14:dxf>
              <fill>
                <patternFill>
                  <bgColor indexed="17"/>
                </patternFill>
              </fill>
            </x14:dxf>
          </x14:cfRule>
          <xm:sqref>E13</xm:sqref>
        </x14:conditionalFormatting>
        <x14:conditionalFormatting xmlns:xm="http://schemas.microsoft.com/office/excel/2006/main">
          <x14:cfRule type="expression" priority="7999" stopIfTrue="1" id="{A4A75226-FD17-433F-B803-8666D8726679}">
            <xm:f>IF(_xlfn.XMATCH(E14,'IaaS Lists'!$C$4:$H$4,0)=1,1,0)</xm:f>
            <x14:dxf>
              <fill>
                <patternFill>
                  <bgColor indexed="16"/>
                </patternFill>
              </fill>
            </x14:dxf>
          </x14:cfRule>
          <xm:sqref>E14</xm:sqref>
        </x14:conditionalFormatting>
        <x14:conditionalFormatting xmlns:xm="http://schemas.microsoft.com/office/excel/2006/main">
          <x14:cfRule type="expression" priority="8000" stopIfTrue="1" id="{88CD667B-10A0-44BE-A9C8-1345F52D0795}">
            <xm:f>IF(_xlfn.XMATCH(E14,'IaaS Lists'!$C$4:$H$4,0)=2,1,0)</xm:f>
            <x14:dxf>
              <fill>
                <patternFill>
                  <bgColor indexed="10"/>
                </patternFill>
              </fill>
            </x14:dxf>
          </x14:cfRule>
          <xm:sqref>E14</xm:sqref>
        </x14:conditionalFormatting>
        <x14:conditionalFormatting xmlns:xm="http://schemas.microsoft.com/office/excel/2006/main">
          <x14:cfRule type="expression" priority="8001" stopIfTrue="1" id="{D3D889AA-84F5-4DEC-BC4E-C9975DB56566}">
            <xm:f>IF(_xlfn.XMATCH(E14,'IaaS Lists'!$C$4:$H$4,0)=3,1,0)</xm:f>
            <x14:dxf>
              <fill>
                <patternFill>
                  <bgColor indexed="51"/>
                </patternFill>
              </fill>
            </x14:dxf>
          </x14:cfRule>
          <xm:sqref>E14</xm:sqref>
        </x14:conditionalFormatting>
        <x14:conditionalFormatting xmlns:xm="http://schemas.microsoft.com/office/excel/2006/main">
          <x14:cfRule type="expression" priority="8002" stopIfTrue="1" id="{B8F8CE1B-F17E-47F7-8765-DF9B9339E5FD}">
            <xm:f>IF(_xlfn.XMATCH(E14,'IaaS Lists'!$C$4:$H$4,0)=4,1,0)</xm:f>
            <x14:dxf>
              <fill>
                <patternFill>
                  <bgColor indexed="13"/>
                </patternFill>
              </fill>
            </x14:dxf>
          </x14:cfRule>
          <xm:sqref>E14</xm:sqref>
        </x14:conditionalFormatting>
        <x14:conditionalFormatting xmlns:xm="http://schemas.microsoft.com/office/excel/2006/main">
          <x14:cfRule type="expression" priority="8003" stopIfTrue="1" id="{49F05CFD-B85D-4C5D-BCD3-E4747DBD05B7}">
            <xm:f>IF(_xlfn.XMATCH(E14,'IaaS Lists'!$C$4:$H$4,0)=5,1,0)</xm:f>
            <x14:dxf>
              <fill>
                <patternFill>
                  <bgColor indexed="50"/>
                </patternFill>
              </fill>
            </x14:dxf>
          </x14:cfRule>
          <xm:sqref>E14</xm:sqref>
        </x14:conditionalFormatting>
        <x14:conditionalFormatting xmlns:xm="http://schemas.microsoft.com/office/excel/2006/main">
          <x14:cfRule type="expression" priority="8004" stopIfTrue="1" id="{627E9152-733E-41F7-8449-6724524102FD}">
            <xm:f>IF(MATCH(E14,'IaaS Lists'!$C$4:$H$4,0)=6,1,0)</xm:f>
            <x14:dxf>
              <fill>
                <patternFill>
                  <bgColor indexed="17"/>
                </patternFill>
              </fill>
            </x14:dxf>
          </x14:cfRule>
          <xm:sqref>E14</xm:sqref>
        </x14:conditionalFormatting>
        <x14:conditionalFormatting xmlns:xm="http://schemas.microsoft.com/office/excel/2006/main">
          <x14:cfRule type="expression" priority="8005" stopIfTrue="1" id="{03688A2E-275F-42B9-A99A-EFB4B7FAAA19}">
            <xm:f>IF(_xlfn.XMATCH(E15,'IaaS Lists'!$C$4:$H$4,0)=1,1,0)</xm:f>
            <x14:dxf>
              <fill>
                <patternFill>
                  <bgColor indexed="16"/>
                </patternFill>
              </fill>
            </x14:dxf>
          </x14:cfRule>
          <xm:sqref>E15</xm:sqref>
        </x14:conditionalFormatting>
        <x14:conditionalFormatting xmlns:xm="http://schemas.microsoft.com/office/excel/2006/main">
          <x14:cfRule type="expression" priority="8006" stopIfTrue="1" id="{F69CFC4F-EB15-4944-815A-B1AF92387CF7}">
            <xm:f>IF(_xlfn.XMATCH(E15,'IaaS Lists'!$C$4:$H$4,0)=2,1,0)</xm:f>
            <x14:dxf>
              <fill>
                <patternFill>
                  <bgColor indexed="10"/>
                </patternFill>
              </fill>
            </x14:dxf>
          </x14:cfRule>
          <xm:sqref>E15</xm:sqref>
        </x14:conditionalFormatting>
        <x14:conditionalFormatting xmlns:xm="http://schemas.microsoft.com/office/excel/2006/main">
          <x14:cfRule type="expression" priority="8007" stopIfTrue="1" id="{6097475A-0CFC-465C-8D48-CF8555456BF1}">
            <xm:f>IF(_xlfn.XMATCH(E15,'IaaS Lists'!$C$4:$H$4,0)=3,1,0)</xm:f>
            <x14:dxf>
              <fill>
                <patternFill>
                  <bgColor indexed="51"/>
                </patternFill>
              </fill>
            </x14:dxf>
          </x14:cfRule>
          <xm:sqref>E15</xm:sqref>
        </x14:conditionalFormatting>
        <x14:conditionalFormatting xmlns:xm="http://schemas.microsoft.com/office/excel/2006/main">
          <x14:cfRule type="expression" priority="8008" stopIfTrue="1" id="{3F3B36D8-91FC-4E3D-8C63-8996FAC6AEC8}">
            <xm:f>IF(_xlfn.XMATCH(E15,'IaaS Lists'!$C$4:$H$4,0)=4,1,0)</xm:f>
            <x14:dxf>
              <fill>
                <patternFill>
                  <bgColor indexed="13"/>
                </patternFill>
              </fill>
            </x14:dxf>
          </x14:cfRule>
          <xm:sqref>E15</xm:sqref>
        </x14:conditionalFormatting>
        <x14:conditionalFormatting xmlns:xm="http://schemas.microsoft.com/office/excel/2006/main">
          <x14:cfRule type="expression" priority="8009" stopIfTrue="1" id="{77247A87-E3D0-4CCC-98F6-FDEC5568F003}">
            <xm:f>IF(_xlfn.XMATCH(E15,'IaaS Lists'!$C$4:$H$4,0)=5,1,0)</xm:f>
            <x14:dxf>
              <fill>
                <patternFill>
                  <bgColor indexed="50"/>
                </patternFill>
              </fill>
            </x14:dxf>
          </x14:cfRule>
          <xm:sqref>E15</xm:sqref>
        </x14:conditionalFormatting>
        <x14:conditionalFormatting xmlns:xm="http://schemas.microsoft.com/office/excel/2006/main">
          <x14:cfRule type="expression" priority="8010" stopIfTrue="1" id="{1631E89F-6481-4707-AE98-7061E1416B6B}">
            <xm:f>IF(MATCH(E15,'IaaS Lists'!$C$4:$H$4,0)=6,1,0)</xm:f>
            <x14:dxf>
              <fill>
                <patternFill>
                  <bgColor indexed="17"/>
                </patternFill>
              </fill>
            </x14:dxf>
          </x14:cfRule>
          <xm:sqref>E15</xm:sqref>
        </x14:conditionalFormatting>
        <x14:conditionalFormatting xmlns:xm="http://schemas.microsoft.com/office/excel/2006/main">
          <x14:cfRule type="expression" priority="8011" stopIfTrue="1" id="{0E6B3476-4AC7-4461-A82E-F97D08AA367D}">
            <xm:f>IF(_xlfn.XMATCH(E16,'IaaS Lists'!$C$4:$H$4,0)=1,1,0)</xm:f>
            <x14:dxf>
              <fill>
                <patternFill>
                  <bgColor indexed="16"/>
                </patternFill>
              </fill>
            </x14:dxf>
          </x14:cfRule>
          <xm:sqref>E16</xm:sqref>
        </x14:conditionalFormatting>
        <x14:conditionalFormatting xmlns:xm="http://schemas.microsoft.com/office/excel/2006/main">
          <x14:cfRule type="expression" priority="8012" stopIfTrue="1" id="{50B4BE21-6B2F-42F6-A041-7480D2FAE9BA}">
            <xm:f>IF(_xlfn.XMATCH(E16,'IaaS Lists'!$C$4:$H$4,0)=2,1,0)</xm:f>
            <x14:dxf>
              <fill>
                <patternFill>
                  <bgColor indexed="10"/>
                </patternFill>
              </fill>
            </x14:dxf>
          </x14:cfRule>
          <xm:sqref>E16</xm:sqref>
        </x14:conditionalFormatting>
        <x14:conditionalFormatting xmlns:xm="http://schemas.microsoft.com/office/excel/2006/main">
          <x14:cfRule type="expression" priority="8013" stopIfTrue="1" id="{D895E9A7-B228-4A5E-BB09-912FB0083831}">
            <xm:f>IF(_xlfn.XMATCH(E16,'IaaS Lists'!$C$4:$H$4,0)=3,1,0)</xm:f>
            <x14:dxf>
              <fill>
                <patternFill>
                  <bgColor indexed="51"/>
                </patternFill>
              </fill>
            </x14:dxf>
          </x14:cfRule>
          <xm:sqref>E16</xm:sqref>
        </x14:conditionalFormatting>
        <x14:conditionalFormatting xmlns:xm="http://schemas.microsoft.com/office/excel/2006/main">
          <x14:cfRule type="expression" priority="8014" stopIfTrue="1" id="{196BC63E-C68E-430A-BB75-1F9D63AA6A5E}">
            <xm:f>IF(_xlfn.XMATCH(E16,'IaaS Lists'!$C$4:$H$4,0)=4,1,0)</xm:f>
            <x14:dxf>
              <fill>
                <patternFill>
                  <bgColor indexed="13"/>
                </patternFill>
              </fill>
            </x14:dxf>
          </x14:cfRule>
          <xm:sqref>E16</xm:sqref>
        </x14:conditionalFormatting>
        <x14:conditionalFormatting xmlns:xm="http://schemas.microsoft.com/office/excel/2006/main">
          <x14:cfRule type="expression" priority="8015" stopIfTrue="1" id="{49E07BFB-747E-410D-BCCB-65D42CE6556F}">
            <xm:f>IF(_xlfn.XMATCH(E16,'IaaS Lists'!$C$4:$H$4,0)=5,1,0)</xm:f>
            <x14:dxf>
              <fill>
                <patternFill>
                  <bgColor indexed="50"/>
                </patternFill>
              </fill>
            </x14:dxf>
          </x14:cfRule>
          <xm:sqref>E16</xm:sqref>
        </x14:conditionalFormatting>
        <x14:conditionalFormatting xmlns:xm="http://schemas.microsoft.com/office/excel/2006/main">
          <x14:cfRule type="expression" priority="8016" stopIfTrue="1" id="{FCC1CCB7-C9B0-483C-9292-629072593F5B}">
            <xm:f>IF(MATCH(E16,'IaaS Lists'!$C$4:$H$4,0)=6,1,0)</xm:f>
            <x14:dxf>
              <fill>
                <patternFill>
                  <bgColor indexed="17"/>
                </patternFill>
              </fill>
            </x14:dxf>
          </x14:cfRule>
          <xm:sqref>E16</xm:sqref>
        </x14:conditionalFormatting>
        <x14:conditionalFormatting xmlns:xm="http://schemas.microsoft.com/office/excel/2006/main">
          <x14:cfRule type="expression" priority="8017" stopIfTrue="1" id="{8F4480D3-7BF6-4A05-83DF-475DF3A8CA89}">
            <xm:f>IF(_xlfn.XMATCH(E17,'IaaS Lists'!$C$4:$H$4,0)=1,1,0)</xm:f>
            <x14:dxf>
              <fill>
                <patternFill>
                  <bgColor indexed="16"/>
                </patternFill>
              </fill>
            </x14:dxf>
          </x14:cfRule>
          <xm:sqref>E17</xm:sqref>
        </x14:conditionalFormatting>
        <x14:conditionalFormatting xmlns:xm="http://schemas.microsoft.com/office/excel/2006/main">
          <x14:cfRule type="expression" priority="8018" stopIfTrue="1" id="{8BF87A11-35AA-4EDE-9880-1828587F3108}">
            <xm:f>IF(_xlfn.XMATCH(E17,'IaaS Lists'!$C$4:$H$4,0)=2,1,0)</xm:f>
            <x14:dxf>
              <fill>
                <patternFill>
                  <bgColor indexed="10"/>
                </patternFill>
              </fill>
            </x14:dxf>
          </x14:cfRule>
          <xm:sqref>E17</xm:sqref>
        </x14:conditionalFormatting>
        <x14:conditionalFormatting xmlns:xm="http://schemas.microsoft.com/office/excel/2006/main">
          <x14:cfRule type="expression" priority="8019" stopIfTrue="1" id="{E71339D6-130C-4526-81CB-39D5875BD458}">
            <xm:f>IF(_xlfn.XMATCH(E17,'IaaS Lists'!$C$4:$H$4,0)=3,1,0)</xm:f>
            <x14:dxf>
              <fill>
                <patternFill>
                  <bgColor indexed="51"/>
                </patternFill>
              </fill>
            </x14:dxf>
          </x14:cfRule>
          <xm:sqref>E17</xm:sqref>
        </x14:conditionalFormatting>
        <x14:conditionalFormatting xmlns:xm="http://schemas.microsoft.com/office/excel/2006/main">
          <x14:cfRule type="expression" priority="8020" stopIfTrue="1" id="{8DF6DEE6-D38F-48E3-891C-84AFF922B08A}">
            <xm:f>IF(_xlfn.XMATCH(E17,'IaaS Lists'!$C$4:$H$4,0)=4,1,0)</xm:f>
            <x14:dxf>
              <fill>
                <patternFill>
                  <bgColor indexed="13"/>
                </patternFill>
              </fill>
            </x14:dxf>
          </x14:cfRule>
          <xm:sqref>E17</xm:sqref>
        </x14:conditionalFormatting>
        <x14:conditionalFormatting xmlns:xm="http://schemas.microsoft.com/office/excel/2006/main">
          <x14:cfRule type="expression" priority="8021" stopIfTrue="1" id="{EFF80477-F2F5-4012-A48E-286B3F221920}">
            <xm:f>IF(_xlfn.XMATCH(E17,'IaaS Lists'!$C$4:$H$4,0)=5,1,0)</xm:f>
            <x14:dxf>
              <fill>
                <patternFill>
                  <bgColor indexed="50"/>
                </patternFill>
              </fill>
            </x14:dxf>
          </x14:cfRule>
          <xm:sqref>E17</xm:sqref>
        </x14:conditionalFormatting>
        <x14:conditionalFormatting xmlns:xm="http://schemas.microsoft.com/office/excel/2006/main">
          <x14:cfRule type="expression" priority="8022" stopIfTrue="1" id="{AE2D00F1-BB16-4A45-87CC-B4D3EEE2A21F}">
            <xm:f>IF(MATCH(E17,'IaaS Lists'!$C$4:$H$4,0)=6,1,0)</xm:f>
            <x14:dxf>
              <fill>
                <patternFill>
                  <bgColor indexed="17"/>
                </patternFill>
              </fill>
            </x14:dxf>
          </x14:cfRule>
          <xm:sqref>E17</xm:sqref>
        </x14:conditionalFormatting>
        <x14:conditionalFormatting xmlns:xm="http://schemas.microsoft.com/office/excel/2006/main">
          <x14:cfRule type="expression" priority="8023" stopIfTrue="1" id="{CF93A05C-3A87-443C-94D7-31533863EADC}">
            <xm:f>IF(_xlfn.XMATCH(F3,'IaaS Lists'!$C$5:$H$5,0)=1,1,0)</xm:f>
            <x14:dxf>
              <fill>
                <patternFill>
                  <bgColor indexed="16"/>
                </patternFill>
              </fill>
            </x14:dxf>
          </x14:cfRule>
          <xm:sqref>F3</xm:sqref>
        </x14:conditionalFormatting>
        <x14:conditionalFormatting xmlns:xm="http://schemas.microsoft.com/office/excel/2006/main">
          <x14:cfRule type="expression" priority="8024" stopIfTrue="1" id="{C9C41888-E1F7-4FF3-8D42-269D4BE90FC0}">
            <xm:f>IF(_xlfn.XMATCH(F3,'IaaS Lists'!$C$5:$H$5,0)=2,1,0)</xm:f>
            <x14:dxf>
              <fill>
                <patternFill>
                  <bgColor indexed="10"/>
                </patternFill>
              </fill>
            </x14:dxf>
          </x14:cfRule>
          <xm:sqref>F3</xm:sqref>
        </x14:conditionalFormatting>
        <x14:conditionalFormatting xmlns:xm="http://schemas.microsoft.com/office/excel/2006/main">
          <x14:cfRule type="expression" priority="8025" stopIfTrue="1" id="{5C4454E8-C698-4CFA-8E17-211CB97D56CA}">
            <xm:f>IF(_xlfn.XMATCH(F3,'IaaS Lists'!$C$5:$H$5,0)=3,1,0)</xm:f>
            <x14:dxf>
              <fill>
                <patternFill>
                  <bgColor indexed="51"/>
                </patternFill>
              </fill>
            </x14:dxf>
          </x14:cfRule>
          <xm:sqref>F3</xm:sqref>
        </x14:conditionalFormatting>
        <x14:conditionalFormatting xmlns:xm="http://schemas.microsoft.com/office/excel/2006/main">
          <x14:cfRule type="expression" priority="8026" stopIfTrue="1" id="{09B382BF-489F-4729-8AFE-C3079FD8C688}">
            <xm:f>IF(_xlfn.XMATCH(F3,'IaaS Lists'!$C$5:$H$5,0)=4,1,0)</xm:f>
            <x14:dxf>
              <fill>
                <patternFill>
                  <bgColor indexed="13"/>
                </patternFill>
              </fill>
            </x14:dxf>
          </x14:cfRule>
          <xm:sqref>F3</xm:sqref>
        </x14:conditionalFormatting>
        <x14:conditionalFormatting xmlns:xm="http://schemas.microsoft.com/office/excel/2006/main">
          <x14:cfRule type="expression" priority="8027" stopIfTrue="1" id="{9B62B07F-F3E9-48EE-BC42-09FBD8607E6C}">
            <xm:f>IF(_xlfn.XMATCH(F3,'IaaS Lists'!$C$5:$H$5,0)=5,1,0)</xm:f>
            <x14:dxf>
              <fill>
                <patternFill>
                  <bgColor indexed="50"/>
                </patternFill>
              </fill>
            </x14:dxf>
          </x14:cfRule>
          <xm:sqref>F3</xm:sqref>
        </x14:conditionalFormatting>
        <x14:conditionalFormatting xmlns:xm="http://schemas.microsoft.com/office/excel/2006/main">
          <x14:cfRule type="expression" priority="8028" stopIfTrue="1" id="{FBD68878-C916-4229-8739-33C3A24CF8A8}">
            <xm:f>IF(MATCH(F3,'IaaS Lists'!$C$5:$H$5,0)=6,1,0)</xm:f>
            <x14:dxf>
              <fill>
                <patternFill>
                  <bgColor indexed="17"/>
                </patternFill>
              </fill>
            </x14:dxf>
          </x14:cfRule>
          <xm:sqref>F3</xm:sqref>
        </x14:conditionalFormatting>
        <x14:conditionalFormatting xmlns:xm="http://schemas.microsoft.com/office/excel/2006/main">
          <x14:cfRule type="expression" priority="8029" stopIfTrue="1" id="{D5664742-8CFA-41A5-960C-C11C5CA0595F}">
            <xm:f>IF(_xlfn.XMATCH(F4,'IaaS Lists'!$C$5:$H$5,0)=1,1,0)</xm:f>
            <x14:dxf>
              <fill>
                <patternFill>
                  <bgColor indexed="16"/>
                </patternFill>
              </fill>
            </x14:dxf>
          </x14:cfRule>
          <xm:sqref>F4</xm:sqref>
        </x14:conditionalFormatting>
        <x14:conditionalFormatting xmlns:xm="http://schemas.microsoft.com/office/excel/2006/main">
          <x14:cfRule type="expression" priority="8030" stopIfTrue="1" id="{3B3B141E-7300-4D3B-9E6F-0E2FFA37DCEB}">
            <xm:f>IF(_xlfn.XMATCH(F4,'IaaS Lists'!$C$5:$H$5,0)=2,1,0)</xm:f>
            <x14:dxf>
              <fill>
                <patternFill>
                  <bgColor indexed="10"/>
                </patternFill>
              </fill>
            </x14:dxf>
          </x14:cfRule>
          <xm:sqref>F4</xm:sqref>
        </x14:conditionalFormatting>
        <x14:conditionalFormatting xmlns:xm="http://schemas.microsoft.com/office/excel/2006/main">
          <x14:cfRule type="expression" priority="8031" stopIfTrue="1" id="{36E168FF-5672-42B8-AC2F-89202E08E4FD}">
            <xm:f>IF(_xlfn.XMATCH(F4,'IaaS Lists'!$C$5:$H$5,0)=3,1,0)</xm:f>
            <x14:dxf>
              <fill>
                <patternFill>
                  <bgColor indexed="51"/>
                </patternFill>
              </fill>
            </x14:dxf>
          </x14:cfRule>
          <xm:sqref>F4</xm:sqref>
        </x14:conditionalFormatting>
        <x14:conditionalFormatting xmlns:xm="http://schemas.microsoft.com/office/excel/2006/main">
          <x14:cfRule type="expression" priority="8032" stopIfTrue="1" id="{145C9FEE-2109-4394-9CC3-189B1640CC68}">
            <xm:f>IF(_xlfn.XMATCH(F4,'IaaS Lists'!$C$5:$H$5,0)=4,1,0)</xm:f>
            <x14:dxf>
              <fill>
                <patternFill>
                  <bgColor indexed="13"/>
                </patternFill>
              </fill>
            </x14:dxf>
          </x14:cfRule>
          <xm:sqref>F4</xm:sqref>
        </x14:conditionalFormatting>
        <x14:conditionalFormatting xmlns:xm="http://schemas.microsoft.com/office/excel/2006/main">
          <x14:cfRule type="expression" priority="8033" stopIfTrue="1" id="{BB2C83D2-BBED-4322-B742-1C47361E7078}">
            <xm:f>IF(_xlfn.XMATCH(F4,'IaaS Lists'!$C$5:$H$5,0)=5,1,0)</xm:f>
            <x14:dxf>
              <fill>
                <patternFill>
                  <bgColor indexed="50"/>
                </patternFill>
              </fill>
            </x14:dxf>
          </x14:cfRule>
          <xm:sqref>F4</xm:sqref>
        </x14:conditionalFormatting>
        <x14:conditionalFormatting xmlns:xm="http://schemas.microsoft.com/office/excel/2006/main">
          <x14:cfRule type="expression" priority="8034" stopIfTrue="1" id="{26DCE955-0CEA-465A-A9D0-47DFB3CAF8F6}">
            <xm:f>IF(MATCH(F4,'IaaS Lists'!$C$5:$H$5,0)=6,1,0)</xm:f>
            <x14:dxf>
              <fill>
                <patternFill>
                  <bgColor indexed="17"/>
                </patternFill>
              </fill>
            </x14:dxf>
          </x14:cfRule>
          <xm:sqref>F4</xm:sqref>
        </x14:conditionalFormatting>
        <x14:conditionalFormatting xmlns:xm="http://schemas.microsoft.com/office/excel/2006/main">
          <x14:cfRule type="expression" priority="8035" stopIfTrue="1" id="{31D5A204-0647-4976-BD74-A968EFC9F65A}">
            <xm:f>IF(_xlfn.XMATCH(F5,'IaaS Lists'!$C$5:$H$5,0)=1,1,0)</xm:f>
            <x14:dxf>
              <fill>
                <patternFill>
                  <bgColor indexed="16"/>
                </patternFill>
              </fill>
            </x14:dxf>
          </x14:cfRule>
          <xm:sqref>F5</xm:sqref>
        </x14:conditionalFormatting>
        <x14:conditionalFormatting xmlns:xm="http://schemas.microsoft.com/office/excel/2006/main">
          <x14:cfRule type="expression" priority="8036" stopIfTrue="1" id="{32D74E4E-B78C-44E3-ABEF-34D90D5AE85F}">
            <xm:f>IF(_xlfn.XMATCH(F5,'IaaS Lists'!$C$5:$H$5,0)=2,1,0)</xm:f>
            <x14:dxf>
              <fill>
                <patternFill>
                  <bgColor indexed="10"/>
                </patternFill>
              </fill>
            </x14:dxf>
          </x14:cfRule>
          <xm:sqref>F5</xm:sqref>
        </x14:conditionalFormatting>
        <x14:conditionalFormatting xmlns:xm="http://schemas.microsoft.com/office/excel/2006/main">
          <x14:cfRule type="expression" priority="8037" stopIfTrue="1" id="{50A5DD30-40B5-4134-A19D-CC63AE251F04}">
            <xm:f>IF(_xlfn.XMATCH(F5,'IaaS Lists'!$C$5:$H$5,0)=3,1,0)</xm:f>
            <x14:dxf>
              <fill>
                <patternFill>
                  <bgColor indexed="51"/>
                </patternFill>
              </fill>
            </x14:dxf>
          </x14:cfRule>
          <xm:sqref>F5</xm:sqref>
        </x14:conditionalFormatting>
        <x14:conditionalFormatting xmlns:xm="http://schemas.microsoft.com/office/excel/2006/main">
          <x14:cfRule type="expression" priority="8038" stopIfTrue="1" id="{4D4FD364-6328-4B48-9711-1DB5CEB42287}">
            <xm:f>IF(_xlfn.XMATCH(F5,'IaaS Lists'!$C$5:$H$5,0)=4,1,0)</xm:f>
            <x14:dxf>
              <fill>
                <patternFill>
                  <bgColor indexed="13"/>
                </patternFill>
              </fill>
            </x14:dxf>
          </x14:cfRule>
          <xm:sqref>F5</xm:sqref>
        </x14:conditionalFormatting>
        <x14:conditionalFormatting xmlns:xm="http://schemas.microsoft.com/office/excel/2006/main">
          <x14:cfRule type="expression" priority="8039" stopIfTrue="1" id="{1490C998-27A9-4A58-8F7C-35CC488C2760}">
            <xm:f>IF(_xlfn.XMATCH(F5,'IaaS Lists'!$C$5:$H$5,0)=5,1,0)</xm:f>
            <x14:dxf>
              <fill>
                <patternFill>
                  <bgColor indexed="50"/>
                </patternFill>
              </fill>
            </x14:dxf>
          </x14:cfRule>
          <xm:sqref>F5</xm:sqref>
        </x14:conditionalFormatting>
        <x14:conditionalFormatting xmlns:xm="http://schemas.microsoft.com/office/excel/2006/main">
          <x14:cfRule type="expression" priority="8040" stopIfTrue="1" id="{819912F6-8BB1-41E1-99A2-E5553F97B762}">
            <xm:f>IF(MATCH(F5,'IaaS Lists'!$C$5:$H$5,0)=6,1,0)</xm:f>
            <x14:dxf>
              <fill>
                <patternFill>
                  <bgColor indexed="17"/>
                </patternFill>
              </fill>
            </x14:dxf>
          </x14:cfRule>
          <xm:sqref>F5</xm:sqref>
        </x14:conditionalFormatting>
        <x14:conditionalFormatting xmlns:xm="http://schemas.microsoft.com/office/excel/2006/main">
          <x14:cfRule type="expression" priority="8041" stopIfTrue="1" id="{601FFC84-5CD1-4656-91E8-D9B6988F0020}">
            <xm:f>IF(_xlfn.XMATCH(F6,'IaaS Lists'!$C$5:$H$5,0)=1,1,0)</xm:f>
            <x14:dxf>
              <fill>
                <patternFill>
                  <bgColor indexed="16"/>
                </patternFill>
              </fill>
            </x14:dxf>
          </x14:cfRule>
          <xm:sqref>F6</xm:sqref>
        </x14:conditionalFormatting>
        <x14:conditionalFormatting xmlns:xm="http://schemas.microsoft.com/office/excel/2006/main">
          <x14:cfRule type="expression" priority="8042" stopIfTrue="1" id="{86185B42-B225-4F22-B444-25370F743588}">
            <xm:f>IF(_xlfn.XMATCH(F6,'IaaS Lists'!$C$5:$H$5,0)=2,1,0)</xm:f>
            <x14:dxf>
              <fill>
                <patternFill>
                  <bgColor indexed="10"/>
                </patternFill>
              </fill>
            </x14:dxf>
          </x14:cfRule>
          <xm:sqref>F6</xm:sqref>
        </x14:conditionalFormatting>
        <x14:conditionalFormatting xmlns:xm="http://schemas.microsoft.com/office/excel/2006/main">
          <x14:cfRule type="expression" priority="8043" stopIfTrue="1" id="{498C40A7-4FE6-497C-B8C0-B56F112ED8F9}">
            <xm:f>IF(_xlfn.XMATCH(F6,'IaaS Lists'!$C$5:$H$5,0)=3,1,0)</xm:f>
            <x14:dxf>
              <fill>
                <patternFill>
                  <bgColor indexed="51"/>
                </patternFill>
              </fill>
            </x14:dxf>
          </x14:cfRule>
          <xm:sqref>F6</xm:sqref>
        </x14:conditionalFormatting>
        <x14:conditionalFormatting xmlns:xm="http://schemas.microsoft.com/office/excel/2006/main">
          <x14:cfRule type="expression" priority="8044" stopIfTrue="1" id="{C3C6EC6C-2F3D-4472-BD9C-3188E17A2880}">
            <xm:f>IF(_xlfn.XMATCH(F6,'IaaS Lists'!$C$5:$H$5,0)=4,1,0)</xm:f>
            <x14:dxf>
              <fill>
                <patternFill>
                  <bgColor indexed="13"/>
                </patternFill>
              </fill>
            </x14:dxf>
          </x14:cfRule>
          <xm:sqref>F6</xm:sqref>
        </x14:conditionalFormatting>
        <x14:conditionalFormatting xmlns:xm="http://schemas.microsoft.com/office/excel/2006/main">
          <x14:cfRule type="expression" priority="8045" stopIfTrue="1" id="{C4762716-7B95-4262-A354-A1000E0737D0}">
            <xm:f>IF(_xlfn.XMATCH(F6,'IaaS Lists'!$C$5:$H$5,0)=5,1,0)</xm:f>
            <x14:dxf>
              <fill>
                <patternFill>
                  <bgColor indexed="50"/>
                </patternFill>
              </fill>
            </x14:dxf>
          </x14:cfRule>
          <xm:sqref>F6</xm:sqref>
        </x14:conditionalFormatting>
        <x14:conditionalFormatting xmlns:xm="http://schemas.microsoft.com/office/excel/2006/main">
          <x14:cfRule type="expression" priority="8046" stopIfTrue="1" id="{22E92198-72B7-4001-9593-60617B6EE338}">
            <xm:f>IF(MATCH(F6,'IaaS Lists'!$C$5:$H$5,0)=6,1,0)</xm:f>
            <x14:dxf>
              <fill>
                <patternFill>
                  <bgColor indexed="17"/>
                </patternFill>
              </fill>
            </x14:dxf>
          </x14:cfRule>
          <xm:sqref>F6</xm:sqref>
        </x14:conditionalFormatting>
        <x14:conditionalFormatting xmlns:xm="http://schemas.microsoft.com/office/excel/2006/main">
          <x14:cfRule type="expression" priority="8047" stopIfTrue="1" id="{53BE1701-859C-47B2-A0B7-641C583F2C52}">
            <xm:f>IF(_xlfn.XMATCH(F7,'IaaS Lists'!$C$5:$H$5,0)=1,1,0)</xm:f>
            <x14:dxf>
              <fill>
                <patternFill>
                  <bgColor indexed="16"/>
                </patternFill>
              </fill>
            </x14:dxf>
          </x14:cfRule>
          <xm:sqref>F7</xm:sqref>
        </x14:conditionalFormatting>
        <x14:conditionalFormatting xmlns:xm="http://schemas.microsoft.com/office/excel/2006/main">
          <x14:cfRule type="expression" priority="8048" stopIfTrue="1" id="{B0CDF5C1-EF8A-4562-BACD-0244D09EFD26}">
            <xm:f>IF(_xlfn.XMATCH(F7,'IaaS Lists'!$C$5:$H$5,0)=2,1,0)</xm:f>
            <x14:dxf>
              <fill>
                <patternFill>
                  <bgColor indexed="10"/>
                </patternFill>
              </fill>
            </x14:dxf>
          </x14:cfRule>
          <xm:sqref>F7</xm:sqref>
        </x14:conditionalFormatting>
        <x14:conditionalFormatting xmlns:xm="http://schemas.microsoft.com/office/excel/2006/main">
          <x14:cfRule type="expression" priority="8049" stopIfTrue="1" id="{66FFB9FB-81D0-4DE7-BB6A-8C39D57449F3}">
            <xm:f>IF(_xlfn.XMATCH(F7,'IaaS Lists'!$C$5:$H$5,0)=3,1,0)</xm:f>
            <x14:dxf>
              <fill>
                <patternFill>
                  <bgColor indexed="51"/>
                </patternFill>
              </fill>
            </x14:dxf>
          </x14:cfRule>
          <xm:sqref>F7</xm:sqref>
        </x14:conditionalFormatting>
        <x14:conditionalFormatting xmlns:xm="http://schemas.microsoft.com/office/excel/2006/main">
          <x14:cfRule type="expression" priority="8050" stopIfTrue="1" id="{5DECEFC6-4BE0-4C65-9EDD-60A23F7F2C20}">
            <xm:f>IF(_xlfn.XMATCH(F7,'IaaS Lists'!$C$5:$H$5,0)=4,1,0)</xm:f>
            <x14:dxf>
              <fill>
                <patternFill>
                  <bgColor indexed="13"/>
                </patternFill>
              </fill>
            </x14:dxf>
          </x14:cfRule>
          <xm:sqref>F7</xm:sqref>
        </x14:conditionalFormatting>
        <x14:conditionalFormatting xmlns:xm="http://schemas.microsoft.com/office/excel/2006/main">
          <x14:cfRule type="expression" priority="8051" stopIfTrue="1" id="{978547AA-B650-44B2-B2B7-C9BDBC2FC499}">
            <xm:f>IF(_xlfn.XMATCH(F7,'IaaS Lists'!$C$5:$H$5,0)=5,1,0)</xm:f>
            <x14:dxf>
              <fill>
                <patternFill>
                  <bgColor indexed="50"/>
                </patternFill>
              </fill>
            </x14:dxf>
          </x14:cfRule>
          <xm:sqref>F7</xm:sqref>
        </x14:conditionalFormatting>
        <x14:conditionalFormatting xmlns:xm="http://schemas.microsoft.com/office/excel/2006/main">
          <x14:cfRule type="expression" priority="8052" stopIfTrue="1" id="{F3F8DD27-CF9F-4622-8C16-BA0CF80D15C6}">
            <xm:f>IF(MATCH(F7,'IaaS Lists'!$C$5:$H$5,0)=6,1,0)</xm:f>
            <x14:dxf>
              <fill>
                <patternFill>
                  <bgColor indexed="17"/>
                </patternFill>
              </fill>
            </x14:dxf>
          </x14:cfRule>
          <xm:sqref>F7</xm:sqref>
        </x14:conditionalFormatting>
        <x14:conditionalFormatting xmlns:xm="http://schemas.microsoft.com/office/excel/2006/main">
          <x14:cfRule type="expression" priority="8053" stopIfTrue="1" id="{ED4C7B0C-38DB-4566-B5B7-D3046E491F16}">
            <xm:f>IF(_xlfn.XMATCH(F8,'IaaS Lists'!$C$5:$H$5,0)=1,1,0)</xm:f>
            <x14:dxf>
              <fill>
                <patternFill>
                  <bgColor indexed="16"/>
                </patternFill>
              </fill>
            </x14:dxf>
          </x14:cfRule>
          <xm:sqref>F8</xm:sqref>
        </x14:conditionalFormatting>
        <x14:conditionalFormatting xmlns:xm="http://schemas.microsoft.com/office/excel/2006/main">
          <x14:cfRule type="expression" priority="8054" stopIfTrue="1" id="{1EBAAE6C-A146-4D8F-AE96-BD0B944D67F6}">
            <xm:f>IF(_xlfn.XMATCH(F8,'IaaS Lists'!$C$5:$H$5,0)=2,1,0)</xm:f>
            <x14:dxf>
              <fill>
                <patternFill>
                  <bgColor indexed="10"/>
                </patternFill>
              </fill>
            </x14:dxf>
          </x14:cfRule>
          <xm:sqref>F8</xm:sqref>
        </x14:conditionalFormatting>
        <x14:conditionalFormatting xmlns:xm="http://schemas.microsoft.com/office/excel/2006/main">
          <x14:cfRule type="expression" priority="8055" stopIfTrue="1" id="{6864BDC1-482D-420C-904D-79A5950C9FC9}">
            <xm:f>IF(_xlfn.XMATCH(F8,'IaaS Lists'!$C$5:$H$5,0)=3,1,0)</xm:f>
            <x14:dxf>
              <fill>
                <patternFill>
                  <bgColor indexed="51"/>
                </patternFill>
              </fill>
            </x14:dxf>
          </x14:cfRule>
          <xm:sqref>F8</xm:sqref>
        </x14:conditionalFormatting>
        <x14:conditionalFormatting xmlns:xm="http://schemas.microsoft.com/office/excel/2006/main">
          <x14:cfRule type="expression" priority="8056" stopIfTrue="1" id="{356E7D72-3325-4B9C-B984-12995D178B39}">
            <xm:f>IF(_xlfn.XMATCH(F8,'IaaS Lists'!$C$5:$H$5,0)=4,1,0)</xm:f>
            <x14:dxf>
              <fill>
                <patternFill>
                  <bgColor indexed="13"/>
                </patternFill>
              </fill>
            </x14:dxf>
          </x14:cfRule>
          <xm:sqref>F8</xm:sqref>
        </x14:conditionalFormatting>
        <x14:conditionalFormatting xmlns:xm="http://schemas.microsoft.com/office/excel/2006/main">
          <x14:cfRule type="expression" priority="8057" stopIfTrue="1" id="{6F315D84-9172-455A-BE63-1335E135C890}">
            <xm:f>IF(_xlfn.XMATCH(F8,'IaaS Lists'!$C$5:$H$5,0)=5,1,0)</xm:f>
            <x14:dxf>
              <fill>
                <patternFill>
                  <bgColor indexed="50"/>
                </patternFill>
              </fill>
            </x14:dxf>
          </x14:cfRule>
          <xm:sqref>F8</xm:sqref>
        </x14:conditionalFormatting>
        <x14:conditionalFormatting xmlns:xm="http://schemas.microsoft.com/office/excel/2006/main">
          <x14:cfRule type="expression" priority="8058" stopIfTrue="1" id="{05A5B67D-FEF1-4634-95C5-0AE0937BEF9B}">
            <xm:f>IF(MATCH(F8,'IaaS Lists'!$C$5:$H$5,0)=6,1,0)</xm:f>
            <x14:dxf>
              <fill>
                <patternFill>
                  <bgColor indexed="17"/>
                </patternFill>
              </fill>
            </x14:dxf>
          </x14:cfRule>
          <xm:sqref>F8</xm:sqref>
        </x14:conditionalFormatting>
        <x14:conditionalFormatting xmlns:xm="http://schemas.microsoft.com/office/excel/2006/main">
          <x14:cfRule type="expression" priority="8059" stopIfTrue="1" id="{4C540D8C-4B37-468B-AC1F-79B72DEA041E}">
            <xm:f>IF(_xlfn.XMATCH(F9,'IaaS Lists'!$C$5:$H$5,0)=1,1,0)</xm:f>
            <x14:dxf>
              <fill>
                <patternFill>
                  <bgColor indexed="16"/>
                </patternFill>
              </fill>
            </x14:dxf>
          </x14:cfRule>
          <xm:sqref>F9</xm:sqref>
        </x14:conditionalFormatting>
        <x14:conditionalFormatting xmlns:xm="http://schemas.microsoft.com/office/excel/2006/main">
          <x14:cfRule type="expression" priority="8060" stopIfTrue="1" id="{42A8BDBB-EF93-440E-813C-2D2CF4AD1656}">
            <xm:f>IF(_xlfn.XMATCH(F9,'IaaS Lists'!$C$5:$H$5,0)=2,1,0)</xm:f>
            <x14:dxf>
              <fill>
                <patternFill>
                  <bgColor indexed="10"/>
                </patternFill>
              </fill>
            </x14:dxf>
          </x14:cfRule>
          <xm:sqref>F9</xm:sqref>
        </x14:conditionalFormatting>
        <x14:conditionalFormatting xmlns:xm="http://schemas.microsoft.com/office/excel/2006/main">
          <x14:cfRule type="expression" priority="8061" stopIfTrue="1" id="{171C4B45-D24C-4204-BD89-230602E6A80D}">
            <xm:f>IF(_xlfn.XMATCH(F9,'IaaS Lists'!$C$5:$H$5,0)=3,1,0)</xm:f>
            <x14:dxf>
              <fill>
                <patternFill>
                  <bgColor indexed="51"/>
                </patternFill>
              </fill>
            </x14:dxf>
          </x14:cfRule>
          <xm:sqref>F9</xm:sqref>
        </x14:conditionalFormatting>
        <x14:conditionalFormatting xmlns:xm="http://schemas.microsoft.com/office/excel/2006/main">
          <x14:cfRule type="expression" priority="8062" stopIfTrue="1" id="{8886E784-D5D4-4E8A-B89E-514E4050DD61}">
            <xm:f>IF(_xlfn.XMATCH(F9,'IaaS Lists'!$C$5:$H$5,0)=4,1,0)</xm:f>
            <x14:dxf>
              <fill>
                <patternFill>
                  <bgColor indexed="13"/>
                </patternFill>
              </fill>
            </x14:dxf>
          </x14:cfRule>
          <xm:sqref>F9</xm:sqref>
        </x14:conditionalFormatting>
        <x14:conditionalFormatting xmlns:xm="http://schemas.microsoft.com/office/excel/2006/main">
          <x14:cfRule type="expression" priority="8063" stopIfTrue="1" id="{81950357-C8ED-4900-A55D-DD91E21C476A}">
            <xm:f>IF(_xlfn.XMATCH(F9,'IaaS Lists'!$C$5:$H$5,0)=5,1,0)</xm:f>
            <x14:dxf>
              <fill>
                <patternFill>
                  <bgColor indexed="50"/>
                </patternFill>
              </fill>
            </x14:dxf>
          </x14:cfRule>
          <xm:sqref>F9</xm:sqref>
        </x14:conditionalFormatting>
        <x14:conditionalFormatting xmlns:xm="http://schemas.microsoft.com/office/excel/2006/main">
          <x14:cfRule type="expression" priority="8064" stopIfTrue="1" id="{3759F724-440A-4AC8-8DC0-239D05FABAE7}">
            <xm:f>IF(MATCH(F9,'IaaS Lists'!$C$5:$H$5,0)=6,1,0)</xm:f>
            <x14:dxf>
              <fill>
                <patternFill>
                  <bgColor indexed="17"/>
                </patternFill>
              </fill>
            </x14:dxf>
          </x14:cfRule>
          <xm:sqref>F9</xm:sqref>
        </x14:conditionalFormatting>
        <x14:conditionalFormatting xmlns:xm="http://schemas.microsoft.com/office/excel/2006/main">
          <x14:cfRule type="expression" priority="8065" stopIfTrue="1" id="{BB9E3BB9-7782-4C4A-A4CC-C1EA7D2B10E9}">
            <xm:f>IF(_xlfn.XMATCH(F10,'IaaS Lists'!$C$5:$H$5,0)=1,1,0)</xm:f>
            <x14:dxf>
              <fill>
                <patternFill>
                  <bgColor indexed="16"/>
                </patternFill>
              </fill>
            </x14:dxf>
          </x14:cfRule>
          <xm:sqref>F10</xm:sqref>
        </x14:conditionalFormatting>
        <x14:conditionalFormatting xmlns:xm="http://schemas.microsoft.com/office/excel/2006/main">
          <x14:cfRule type="expression" priority="8066" stopIfTrue="1" id="{86A0C5FE-D97F-4BAC-902E-72D2EEF366B8}">
            <xm:f>IF(_xlfn.XMATCH(F10,'IaaS Lists'!$C$5:$H$5,0)=2,1,0)</xm:f>
            <x14:dxf>
              <fill>
                <patternFill>
                  <bgColor indexed="10"/>
                </patternFill>
              </fill>
            </x14:dxf>
          </x14:cfRule>
          <xm:sqref>F10</xm:sqref>
        </x14:conditionalFormatting>
        <x14:conditionalFormatting xmlns:xm="http://schemas.microsoft.com/office/excel/2006/main">
          <x14:cfRule type="expression" priority="8067" stopIfTrue="1" id="{6617A039-46BD-4588-A79D-AFF2127F7EBD}">
            <xm:f>IF(_xlfn.XMATCH(F10,'IaaS Lists'!$C$5:$H$5,0)=3,1,0)</xm:f>
            <x14:dxf>
              <fill>
                <patternFill>
                  <bgColor indexed="51"/>
                </patternFill>
              </fill>
            </x14:dxf>
          </x14:cfRule>
          <xm:sqref>F10</xm:sqref>
        </x14:conditionalFormatting>
        <x14:conditionalFormatting xmlns:xm="http://schemas.microsoft.com/office/excel/2006/main">
          <x14:cfRule type="expression" priority="8068" stopIfTrue="1" id="{83497FBA-DCF3-4A66-A270-84545E4FC7FE}">
            <xm:f>IF(_xlfn.XMATCH(F10,'IaaS Lists'!$C$5:$H$5,0)=4,1,0)</xm:f>
            <x14:dxf>
              <fill>
                <patternFill>
                  <bgColor indexed="13"/>
                </patternFill>
              </fill>
            </x14:dxf>
          </x14:cfRule>
          <xm:sqref>F10</xm:sqref>
        </x14:conditionalFormatting>
        <x14:conditionalFormatting xmlns:xm="http://schemas.microsoft.com/office/excel/2006/main">
          <x14:cfRule type="expression" priority="8069" stopIfTrue="1" id="{550376FC-1C45-4109-BB9C-FB343CFE1D63}">
            <xm:f>IF(_xlfn.XMATCH(F10,'IaaS Lists'!$C$5:$H$5,0)=5,1,0)</xm:f>
            <x14:dxf>
              <fill>
                <patternFill>
                  <bgColor indexed="50"/>
                </patternFill>
              </fill>
            </x14:dxf>
          </x14:cfRule>
          <xm:sqref>F10</xm:sqref>
        </x14:conditionalFormatting>
        <x14:conditionalFormatting xmlns:xm="http://schemas.microsoft.com/office/excel/2006/main">
          <x14:cfRule type="expression" priority="8070" stopIfTrue="1" id="{AA903676-BD58-4D76-8F2F-A96121B271AC}">
            <xm:f>IF(MATCH(F10,'IaaS Lists'!$C$5:$H$5,0)=6,1,0)</xm:f>
            <x14:dxf>
              <fill>
                <patternFill>
                  <bgColor indexed="17"/>
                </patternFill>
              </fill>
            </x14:dxf>
          </x14:cfRule>
          <xm:sqref>F10</xm:sqref>
        </x14:conditionalFormatting>
        <x14:conditionalFormatting xmlns:xm="http://schemas.microsoft.com/office/excel/2006/main">
          <x14:cfRule type="expression" priority="8071" stopIfTrue="1" id="{683E2A1C-6169-4FF9-97E4-2443F2E2257F}">
            <xm:f>IF(_xlfn.XMATCH(F11,'IaaS Lists'!$C$5:$H$5,0)=1,1,0)</xm:f>
            <x14:dxf>
              <fill>
                <patternFill>
                  <bgColor indexed="16"/>
                </patternFill>
              </fill>
            </x14:dxf>
          </x14:cfRule>
          <xm:sqref>F11</xm:sqref>
        </x14:conditionalFormatting>
        <x14:conditionalFormatting xmlns:xm="http://schemas.microsoft.com/office/excel/2006/main">
          <x14:cfRule type="expression" priority="8072" stopIfTrue="1" id="{E2940BC3-916A-42F3-B86B-73B5998D1E90}">
            <xm:f>IF(_xlfn.XMATCH(F11,'IaaS Lists'!$C$5:$H$5,0)=2,1,0)</xm:f>
            <x14:dxf>
              <fill>
                <patternFill>
                  <bgColor indexed="10"/>
                </patternFill>
              </fill>
            </x14:dxf>
          </x14:cfRule>
          <xm:sqref>F11</xm:sqref>
        </x14:conditionalFormatting>
        <x14:conditionalFormatting xmlns:xm="http://schemas.microsoft.com/office/excel/2006/main">
          <x14:cfRule type="expression" priority="8073" stopIfTrue="1" id="{C831FF84-E0D8-4411-B0C3-23639DE191E3}">
            <xm:f>IF(_xlfn.XMATCH(F11,'IaaS Lists'!$C$5:$H$5,0)=3,1,0)</xm:f>
            <x14:dxf>
              <fill>
                <patternFill>
                  <bgColor indexed="51"/>
                </patternFill>
              </fill>
            </x14:dxf>
          </x14:cfRule>
          <xm:sqref>F11</xm:sqref>
        </x14:conditionalFormatting>
        <x14:conditionalFormatting xmlns:xm="http://schemas.microsoft.com/office/excel/2006/main">
          <x14:cfRule type="expression" priority="8074" stopIfTrue="1" id="{0399F814-2F27-4614-A03A-AC6F03AFBF87}">
            <xm:f>IF(_xlfn.XMATCH(F11,'IaaS Lists'!$C$5:$H$5,0)=4,1,0)</xm:f>
            <x14:dxf>
              <fill>
                <patternFill>
                  <bgColor indexed="13"/>
                </patternFill>
              </fill>
            </x14:dxf>
          </x14:cfRule>
          <xm:sqref>F11</xm:sqref>
        </x14:conditionalFormatting>
        <x14:conditionalFormatting xmlns:xm="http://schemas.microsoft.com/office/excel/2006/main">
          <x14:cfRule type="expression" priority="8075" stopIfTrue="1" id="{21DFA4E3-23D7-4C77-8DB9-96052A2D0CC1}">
            <xm:f>IF(_xlfn.XMATCH(F11,'IaaS Lists'!$C$5:$H$5,0)=5,1,0)</xm:f>
            <x14:dxf>
              <fill>
                <patternFill>
                  <bgColor indexed="50"/>
                </patternFill>
              </fill>
            </x14:dxf>
          </x14:cfRule>
          <xm:sqref>F11</xm:sqref>
        </x14:conditionalFormatting>
        <x14:conditionalFormatting xmlns:xm="http://schemas.microsoft.com/office/excel/2006/main">
          <x14:cfRule type="expression" priority="8076" stopIfTrue="1" id="{F85CAF6D-6544-4A68-92A7-2F96F595A4DA}">
            <xm:f>IF(MATCH(F11,'IaaS Lists'!$C$5:$H$5,0)=6,1,0)</xm:f>
            <x14:dxf>
              <fill>
                <patternFill>
                  <bgColor indexed="17"/>
                </patternFill>
              </fill>
            </x14:dxf>
          </x14:cfRule>
          <xm:sqref>F11</xm:sqref>
        </x14:conditionalFormatting>
        <x14:conditionalFormatting xmlns:xm="http://schemas.microsoft.com/office/excel/2006/main">
          <x14:cfRule type="expression" priority="8077" stopIfTrue="1" id="{559865F8-7803-4A6C-9C5E-67103DE61719}">
            <xm:f>IF(_xlfn.XMATCH(F12,'IaaS Lists'!$C$5:$H$5,0)=1,1,0)</xm:f>
            <x14:dxf>
              <fill>
                <patternFill>
                  <bgColor indexed="16"/>
                </patternFill>
              </fill>
            </x14:dxf>
          </x14:cfRule>
          <xm:sqref>F12</xm:sqref>
        </x14:conditionalFormatting>
        <x14:conditionalFormatting xmlns:xm="http://schemas.microsoft.com/office/excel/2006/main">
          <x14:cfRule type="expression" priority="8078" stopIfTrue="1" id="{C9F911A0-D9CE-4473-A6FB-9FEDCB4AFC28}">
            <xm:f>IF(_xlfn.XMATCH(F12,'IaaS Lists'!$C$5:$H$5,0)=2,1,0)</xm:f>
            <x14:dxf>
              <fill>
                <patternFill>
                  <bgColor indexed="10"/>
                </patternFill>
              </fill>
            </x14:dxf>
          </x14:cfRule>
          <xm:sqref>F12</xm:sqref>
        </x14:conditionalFormatting>
        <x14:conditionalFormatting xmlns:xm="http://schemas.microsoft.com/office/excel/2006/main">
          <x14:cfRule type="expression" priority="8079" stopIfTrue="1" id="{30D55587-83E1-40AB-A4FB-2CC676FAC27F}">
            <xm:f>IF(_xlfn.XMATCH(F12,'IaaS Lists'!$C$5:$H$5,0)=3,1,0)</xm:f>
            <x14:dxf>
              <fill>
                <patternFill>
                  <bgColor indexed="51"/>
                </patternFill>
              </fill>
            </x14:dxf>
          </x14:cfRule>
          <xm:sqref>F12</xm:sqref>
        </x14:conditionalFormatting>
        <x14:conditionalFormatting xmlns:xm="http://schemas.microsoft.com/office/excel/2006/main">
          <x14:cfRule type="expression" priority="8080" stopIfTrue="1" id="{CFEDF4FB-1ECB-4F95-95A2-D15AF20539AE}">
            <xm:f>IF(_xlfn.XMATCH(F12,'IaaS Lists'!$C$5:$H$5,0)=4,1,0)</xm:f>
            <x14:dxf>
              <fill>
                <patternFill>
                  <bgColor indexed="13"/>
                </patternFill>
              </fill>
            </x14:dxf>
          </x14:cfRule>
          <xm:sqref>F12</xm:sqref>
        </x14:conditionalFormatting>
        <x14:conditionalFormatting xmlns:xm="http://schemas.microsoft.com/office/excel/2006/main">
          <x14:cfRule type="expression" priority="8081" stopIfTrue="1" id="{B1F7C0E0-90BF-4EB0-8284-41C87BA739AB}">
            <xm:f>IF(_xlfn.XMATCH(F12,'IaaS Lists'!$C$5:$H$5,0)=5,1,0)</xm:f>
            <x14:dxf>
              <fill>
                <patternFill>
                  <bgColor indexed="50"/>
                </patternFill>
              </fill>
            </x14:dxf>
          </x14:cfRule>
          <xm:sqref>F12</xm:sqref>
        </x14:conditionalFormatting>
        <x14:conditionalFormatting xmlns:xm="http://schemas.microsoft.com/office/excel/2006/main">
          <x14:cfRule type="expression" priority="8082" stopIfTrue="1" id="{EF8FBA65-18B9-4098-B607-4554291269CB}">
            <xm:f>IF(MATCH(F12,'IaaS Lists'!$C$5:$H$5,0)=6,1,0)</xm:f>
            <x14:dxf>
              <fill>
                <patternFill>
                  <bgColor indexed="17"/>
                </patternFill>
              </fill>
            </x14:dxf>
          </x14:cfRule>
          <xm:sqref>F12</xm:sqref>
        </x14:conditionalFormatting>
        <x14:conditionalFormatting xmlns:xm="http://schemas.microsoft.com/office/excel/2006/main">
          <x14:cfRule type="expression" priority="8083" stopIfTrue="1" id="{69C8C8D4-75DE-43B5-AB25-62CA306541A1}">
            <xm:f>IF(_xlfn.XMATCH(F13,'IaaS Lists'!$C$5:$H$5,0)=1,1,0)</xm:f>
            <x14:dxf>
              <fill>
                <patternFill>
                  <bgColor indexed="16"/>
                </patternFill>
              </fill>
            </x14:dxf>
          </x14:cfRule>
          <xm:sqref>F13</xm:sqref>
        </x14:conditionalFormatting>
        <x14:conditionalFormatting xmlns:xm="http://schemas.microsoft.com/office/excel/2006/main">
          <x14:cfRule type="expression" priority="8084" stopIfTrue="1" id="{24F9362E-049F-4DF9-9252-B6855EA87062}">
            <xm:f>IF(_xlfn.XMATCH(F13,'IaaS Lists'!$C$5:$H$5,0)=2,1,0)</xm:f>
            <x14:dxf>
              <fill>
                <patternFill>
                  <bgColor indexed="10"/>
                </patternFill>
              </fill>
            </x14:dxf>
          </x14:cfRule>
          <xm:sqref>F13</xm:sqref>
        </x14:conditionalFormatting>
        <x14:conditionalFormatting xmlns:xm="http://schemas.microsoft.com/office/excel/2006/main">
          <x14:cfRule type="expression" priority="8085" stopIfTrue="1" id="{B24C6BBB-74F6-484D-98BA-D93E8E415150}">
            <xm:f>IF(_xlfn.XMATCH(F13,'IaaS Lists'!$C$5:$H$5,0)=3,1,0)</xm:f>
            <x14:dxf>
              <fill>
                <patternFill>
                  <bgColor indexed="51"/>
                </patternFill>
              </fill>
            </x14:dxf>
          </x14:cfRule>
          <xm:sqref>F13</xm:sqref>
        </x14:conditionalFormatting>
        <x14:conditionalFormatting xmlns:xm="http://schemas.microsoft.com/office/excel/2006/main">
          <x14:cfRule type="expression" priority="8086" stopIfTrue="1" id="{A4A1E2A4-3781-42C0-B3DE-538AE281BEA3}">
            <xm:f>IF(_xlfn.XMATCH(F13,'IaaS Lists'!$C$5:$H$5,0)=4,1,0)</xm:f>
            <x14:dxf>
              <fill>
                <patternFill>
                  <bgColor indexed="13"/>
                </patternFill>
              </fill>
            </x14:dxf>
          </x14:cfRule>
          <xm:sqref>F13</xm:sqref>
        </x14:conditionalFormatting>
        <x14:conditionalFormatting xmlns:xm="http://schemas.microsoft.com/office/excel/2006/main">
          <x14:cfRule type="expression" priority="8087" stopIfTrue="1" id="{4D4C4009-6E53-47F3-94B8-C9704688E910}">
            <xm:f>IF(_xlfn.XMATCH(F13,'IaaS Lists'!$C$5:$H$5,0)=5,1,0)</xm:f>
            <x14:dxf>
              <fill>
                <patternFill>
                  <bgColor indexed="50"/>
                </patternFill>
              </fill>
            </x14:dxf>
          </x14:cfRule>
          <xm:sqref>F13</xm:sqref>
        </x14:conditionalFormatting>
        <x14:conditionalFormatting xmlns:xm="http://schemas.microsoft.com/office/excel/2006/main">
          <x14:cfRule type="expression" priority="8088" stopIfTrue="1" id="{219D0A25-AD08-447E-9495-13531DD0B1A7}">
            <xm:f>IF(MATCH(F13,'IaaS Lists'!$C$5:$H$5,0)=6,1,0)</xm:f>
            <x14:dxf>
              <fill>
                <patternFill>
                  <bgColor indexed="17"/>
                </patternFill>
              </fill>
            </x14:dxf>
          </x14:cfRule>
          <xm:sqref>F13</xm:sqref>
        </x14:conditionalFormatting>
        <x14:conditionalFormatting xmlns:xm="http://schemas.microsoft.com/office/excel/2006/main">
          <x14:cfRule type="expression" priority="8089" stopIfTrue="1" id="{A3C3C558-0422-4336-8607-28FFA5BA6438}">
            <xm:f>IF(_xlfn.XMATCH(F14,'IaaS Lists'!$C$5:$H$5,0)=1,1,0)</xm:f>
            <x14:dxf>
              <fill>
                <patternFill>
                  <bgColor indexed="16"/>
                </patternFill>
              </fill>
            </x14:dxf>
          </x14:cfRule>
          <xm:sqref>F14</xm:sqref>
        </x14:conditionalFormatting>
        <x14:conditionalFormatting xmlns:xm="http://schemas.microsoft.com/office/excel/2006/main">
          <x14:cfRule type="expression" priority="8090" stopIfTrue="1" id="{1E72C05E-BD18-4302-AF10-9BD058383522}">
            <xm:f>IF(_xlfn.XMATCH(F14,'IaaS Lists'!$C$5:$H$5,0)=2,1,0)</xm:f>
            <x14:dxf>
              <fill>
                <patternFill>
                  <bgColor indexed="10"/>
                </patternFill>
              </fill>
            </x14:dxf>
          </x14:cfRule>
          <xm:sqref>F14</xm:sqref>
        </x14:conditionalFormatting>
        <x14:conditionalFormatting xmlns:xm="http://schemas.microsoft.com/office/excel/2006/main">
          <x14:cfRule type="expression" priority="8091" stopIfTrue="1" id="{EF569817-ABE9-49BB-9321-ED34F4DECEE3}">
            <xm:f>IF(_xlfn.XMATCH(F14,'IaaS Lists'!$C$5:$H$5,0)=3,1,0)</xm:f>
            <x14:dxf>
              <fill>
                <patternFill>
                  <bgColor indexed="51"/>
                </patternFill>
              </fill>
            </x14:dxf>
          </x14:cfRule>
          <xm:sqref>F14</xm:sqref>
        </x14:conditionalFormatting>
        <x14:conditionalFormatting xmlns:xm="http://schemas.microsoft.com/office/excel/2006/main">
          <x14:cfRule type="expression" priority="8092" stopIfTrue="1" id="{DB628BA0-B143-4F2D-8474-E8E3E1CD2546}">
            <xm:f>IF(_xlfn.XMATCH(F14,'IaaS Lists'!$C$5:$H$5,0)=4,1,0)</xm:f>
            <x14:dxf>
              <fill>
                <patternFill>
                  <bgColor indexed="13"/>
                </patternFill>
              </fill>
            </x14:dxf>
          </x14:cfRule>
          <xm:sqref>F14</xm:sqref>
        </x14:conditionalFormatting>
        <x14:conditionalFormatting xmlns:xm="http://schemas.microsoft.com/office/excel/2006/main">
          <x14:cfRule type="expression" priority="8093" stopIfTrue="1" id="{E36A9A7F-75EA-4B55-8610-B572EDC5B6AF}">
            <xm:f>IF(_xlfn.XMATCH(F14,'IaaS Lists'!$C$5:$H$5,0)=5,1,0)</xm:f>
            <x14:dxf>
              <fill>
                <patternFill>
                  <bgColor indexed="50"/>
                </patternFill>
              </fill>
            </x14:dxf>
          </x14:cfRule>
          <xm:sqref>F14</xm:sqref>
        </x14:conditionalFormatting>
        <x14:conditionalFormatting xmlns:xm="http://schemas.microsoft.com/office/excel/2006/main">
          <x14:cfRule type="expression" priority="8094" stopIfTrue="1" id="{61877EB6-9732-4E95-9372-29DD698876C4}">
            <xm:f>IF(MATCH(F14,'IaaS Lists'!$C$5:$H$5,0)=6,1,0)</xm:f>
            <x14:dxf>
              <fill>
                <patternFill>
                  <bgColor indexed="17"/>
                </patternFill>
              </fill>
            </x14:dxf>
          </x14:cfRule>
          <xm:sqref>F14</xm:sqref>
        </x14:conditionalFormatting>
        <x14:conditionalFormatting xmlns:xm="http://schemas.microsoft.com/office/excel/2006/main">
          <x14:cfRule type="expression" priority="8095" stopIfTrue="1" id="{99609A7E-83D8-4259-8F2A-30B37392F2BD}">
            <xm:f>IF(_xlfn.XMATCH(F15,'IaaS Lists'!$C$5:$H$5,0)=1,1,0)</xm:f>
            <x14:dxf>
              <fill>
                <patternFill>
                  <bgColor indexed="16"/>
                </patternFill>
              </fill>
            </x14:dxf>
          </x14:cfRule>
          <xm:sqref>F15</xm:sqref>
        </x14:conditionalFormatting>
        <x14:conditionalFormatting xmlns:xm="http://schemas.microsoft.com/office/excel/2006/main">
          <x14:cfRule type="expression" priority="8096" stopIfTrue="1" id="{94B18E00-A7A2-4E33-B744-06EDAE6D0B24}">
            <xm:f>IF(_xlfn.XMATCH(F15,'IaaS Lists'!$C$5:$H$5,0)=2,1,0)</xm:f>
            <x14:dxf>
              <fill>
                <patternFill>
                  <bgColor indexed="10"/>
                </patternFill>
              </fill>
            </x14:dxf>
          </x14:cfRule>
          <xm:sqref>F15</xm:sqref>
        </x14:conditionalFormatting>
        <x14:conditionalFormatting xmlns:xm="http://schemas.microsoft.com/office/excel/2006/main">
          <x14:cfRule type="expression" priority="8097" stopIfTrue="1" id="{03572904-B2EC-4183-AB56-F300C2B74392}">
            <xm:f>IF(_xlfn.XMATCH(F15,'IaaS Lists'!$C$5:$H$5,0)=3,1,0)</xm:f>
            <x14:dxf>
              <fill>
                <patternFill>
                  <bgColor indexed="51"/>
                </patternFill>
              </fill>
            </x14:dxf>
          </x14:cfRule>
          <xm:sqref>F15</xm:sqref>
        </x14:conditionalFormatting>
        <x14:conditionalFormatting xmlns:xm="http://schemas.microsoft.com/office/excel/2006/main">
          <x14:cfRule type="expression" priority="8098" stopIfTrue="1" id="{EBB738D9-753F-448C-BA9C-18E28535A2C0}">
            <xm:f>IF(_xlfn.XMATCH(F15,'IaaS Lists'!$C$5:$H$5,0)=4,1,0)</xm:f>
            <x14:dxf>
              <fill>
                <patternFill>
                  <bgColor indexed="13"/>
                </patternFill>
              </fill>
            </x14:dxf>
          </x14:cfRule>
          <xm:sqref>F15</xm:sqref>
        </x14:conditionalFormatting>
        <x14:conditionalFormatting xmlns:xm="http://schemas.microsoft.com/office/excel/2006/main">
          <x14:cfRule type="expression" priority="8099" stopIfTrue="1" id="{5F1B4BC0-CF4E-4EF8-BD8D-07AD23104147}">
            <xm:f>IF(_xlfn.XMATCH(F15,'IaaS Lists'!$C$5:$H$5,0)=5,1,0)</xm:f>
            <x14:dxf>
              <fill>
                <patternFill>
                  <bgColor indexed="50"/>
                </patternFill>
              </fill>
            </x14:dxf>
          </x14:cfRule>
          <xm:sqref>F15</xm:sqref>
        </x14:conditionalFormatting>
        <x14:conditionalFormatting xmlns:xm="http://schemas.microsoft.com/office/excel/2006/main">
          <x14:cfRule type="expression" priority="8100" stopIfTrue="1" id="{CBEE9B75-B1D7-4CC9-B5B8-AE105D086787}">
            <xm:f>IF(MATCH(F15,'IaaS Lists'!$C$5:$H$5,0)=6,1,0)</xm:f>
            <x14:dxf>
              <fill>
                <patternFill>
                  <bgColor indexed="17"/>
                </patternFill>
              </fill>
            </x14:dxf>
          </x14:cfRule>
          <xm:sqref>F15</xm:sqref>
        </x14:conditionalFormatting>
        <x14:conditionalFormatting xmlns:xm="http://schemas.microsoft.com/office/excel/2006/main">
          <x14:cfRule type="expression" priority="8101" stopIfTrue="1" id="{485509E7-6E6E-4E54-A528-AA7D77DAA8B7}">
            <xm:f>IF(_xlfn.XMATCH(F16,'IaaS Lists'!$C$5:$H$5,0)=1,1,0)</xm:f>
            <x14:dxf>
              <fill>
                <patternFill>
                  <bgColor indexed="16"/>
                </patternFill>
              </fill>
            </x14:dxf>
          </x14:cfRule>
          <xm:sqref>F16</xm:sqref>
        </x14:conditionalFormatting>
        <x14:conditionalFormatting xmlns:xm="http://schemas.microsoft.com/office/excel/2006/main">
          <x14:cfRule type="expression" priority="8102" stopIfTrue="1" id="{18E98F93-5212-4F20-8A58-50EF8E2FE33A}">
            <xm:f>IF(_xlfn.XMATCH(F16,'IaaS Lists'!$C$5:$H$5,0)=2,1,0)</xm:f>
            <x14:dxf>
              <fill>
                <patternFill>
                  <bgColor indexed="10"/>
                </patternFill>
              </fill>
            </x14:dxf>
          </x14:cfRule>
          <xm:sqref>F16</xm:sqref>
        </x14:conditionalFormatting>
        <x14:conditionalFormatting xmlns:xm="http://schemas.microsoft.com/office/excel/2006/main">
          <x14:cfRule type="expression" priority="8103" stopIfTrue="1" id="{55E0BE22-A1D0-49F2-BE55-F3D3521BFE3E}">
            <xm:f>IF(_xlfn.XMATCH(F16,'IaaS Lists'!$C$5:$H$5,0)=3,1,0)</xm:f>
            <x14:dxf>
              <fill>
                <patternFill>
                  <bgColor indexed="51"/>
                </patternFill>
              </fill>
            </x14:dxf>
          </x14:cfRule>
          <xm:sqref>F16</xm:sqref>
        </x14:conditionalFormatting>
        <x14:conditionalFormatting xmlns:xm="http://schemas.microsoft.com/office/excel/2006/main">
          <x14:cfRule type="expression" priority="8104" stopIfTrue="1" id="{28DFB642-AF12-4A73-B441-7B3C334FD570}">
            <xm:f>IF(_xlfn.XMATCH(F16,'IaaS Lists'!$C$5:$H$5,0)=4,1,0)</xm:f>
            <x14:dxf>
              <fill>
                <patternFill>
                  <bgColor indexed="13"/>
                </patternFill>
              </fill>
            </x14:dxf>
          </x14:cfRule>
          <xm:sqref>F16</xm:sqref>
        </x14:conditionalFormatting>
        <x14:conditionalFormatting xmlns:xm="http://schemas.microsoft.com/office/excel/2006/main">
          <x14:cfRule type="expression" priority="8105" stopIfTrue="1" id="{AC554BF6-4513-4FFA-AB08-6C5C86F5CB1D}">
            <xm:f>IF(_xlfn.XMATCH(F16,'IaaS Lists'!$C$5:$H$5,0)=5,1,0)</xm:f>
            <x14:dxf>
              <fill>
                <patternFill>
                  <bgColor indexed="50"/>
                </patternFill>
              </fill>
            </x14:dxf>
          </x14:cfRule>
          <xm:sqref>F16</xm:sqref>
        </x14:conditionalFormatting>
        <x14:conditionalFormatting xmlns:xm="http://schemas.microsoft.com/office/excel/2006/main">
          <x14:cfRule type="expression" priority="8106" stopIfTrue="1" id="{0FC388BD-E024-4DA1-9647-EA905511AFDE}">
            <xm:f>IF(MATCH(F16,'IaaS Lists'!$C$5:$H$5,0)=6,1,0)</xm:f>
            <x14:dxf>
              <fill>
                <patternFill>
                  <bgColor indexed="17"/>
                </patternFill>
              </fill>
            </x14:dxf>
          </x14:cfRule>
          <xm:sqref>F16</xm:sqref>
        </x14:conditionalFormatting>
        <x14:conditionalFormatting xmlns:xm="http://schemas.microsoft.com/office/excel/2006/main">
          <x14:cfRule type="expression" priority="8107" stopIfTrue="1" id="{5C635313-2B67-4BB8-84F0-2C6C52A99C15}">
            <xm:f>IF(_xlfn.XMATCH(F17,'IaaS Lists'!$C$5:$H$5,0)=1,1,0)</xm:f>
            <x14:dxf>
              <fill>
                <patternFill>
                  <bgColor indexed="16"/>
                </patternFill>
              </fill>
            </x14:dxf>
          </x14:cfRule>
          <xm:sqref>F17</xm:sqref>
        </x14:conditionalFormatting>
        <x14:conditionalFormatting xmlns:xm="http://schemas.microsoft.com/office/excel/2006/main">
          <x14:cfRule type="expression" priority="8108" stopIfTrue="1" id="{D16C5182-9B58-462B-8F97-B142FE777551}">
            <xm:f>IF(_xlfn.XMATCH(F17,'IaaS Lists'!$C$5:$H$5,0)=2,1,0)</xm:f>
            <x14:dxf>
              <fill>
                <patternFill>
                  <bgColor indexed="10"/>
                </patternFill>
              </fill>
            </x14:dxf>
          </x14:cfRule>
          <xm:sqref>F17</xm:sqref>
        </x14:conditionalFormatting>
        <x14:conditionalFormatting xmlns:xm="http://schemas.microsoft.com/office/excel/2006/main">
          <x14:cfRule type="expression" priority="8109" stopIfTrue="1" id="{72D2B07B-BD24-4C5D-83D9-4C8F458159E1}">
            <xm:f>IF(_xlfn.XMATCH(F17,'IaaS Lists'!$C$5:$H$5,0)=3,1,0)</xm:f>
            <x14:dxf>
              <fill>
                <patternFill>
                  <bgColor indexed="51"/>
                </patternFill>
              </fill>
            </x14:dxf>
          </x14:cfRule>
          <xm:sqref>F17</xm:sqref>
        </x14:conditionalFormatting>
        <x14:conditionalFormatting xmlns:xm="http://schemas.microsoft.com/office/excel/2006/main">
          <x14:cfRule type="expression" priority="8110" stopIfTrue="1" id="{03F62D91-29C1-41C8-BCA5-0B62B55D7BA9}">
            <xm:f>IF(_xlfn.XMATCH(F17,'IaaS Lists'!$C$5:$H$5,0)=4,1,0)</xm:f>
            <x14:dxf>
              <fill>
                <patternFill>
                  <bgColor indexed="13"/>
                </patternFill>
              </fill>
            </x14:dxf>
          </x14:cfRule>
          <xm:sqref>F17</xm:sqref>
        </x14:conditionalFormatting>
        <x14:conditionalFormatting xmlns:xm="http://schemas.microsoft.com/office/excel/2006/main">
          <x14:cfRule type="expression" priority="8111" stopIfTrue="1" id="{67E35290-D2F8-47B0-8E60-560E09761998}">
            <xm:f>IF(_xlfn.XMATCH(F17,'IaaS Lists'!$C$5:$H$5,0)=5,1,0)</xm:f>
            <x14:dxf>
              <fill>
                <patternFill>
                  <bgColor indexed="50"/>
                </patternFill>
              </fill>
            </x14:dxf>
          </x14:cfRule>
          <xm:sqref>F17</xm:sqref>
        </x14:conditionalFormatting>
        <x14:conditionalFormatting xmlns:xm="http://schemas.microsoft.com/office/excel/2006/main">
          <x14:cfRule type="expression" priority="8112" stopIfTrue="1" id="{84A92F6E-CAC1-435F-A5E1-7398FF36A991}">
            <xm:f>IF(MATCH(F17,'IaaS Lists'!$C$5:$H$5,0)=6,1,0)</xm:f>
            <x14:dxf>
              <fill>
                <patternFill>
                  <bgColor indexed="17"/>
                </patternFill>
              </fill>
            </x14:dxf>
          </x14:cfRule>
          <xm:sqref>F17</xm:sqref>
        </x14:conditionalFormatting>
        <x14:conditionalFormatting xmlns:xm="http://schemas.microsoft.com/office/excel/2006/main">
          <x14:cfRule type="expression" priority="8113" stopIfTrue="1" id="{EE832733-9D90-443F-8FC9-AF82C63644FB}">
            <xm:f>IF(_xlfn.XMATCH(G3,'IaaS Lists'!$C$6:$H$6,0)=1,1,0)</xm:f>
            <x14:dxf>
              <fill>
                <patternFill>
                  <bgColor indexed="16"/>
                </patternFill>
              </fill>
            </x14:dxf>
          </x14:cfRule>
          <xm:sqref>G3</xm:sqref>
        </x14:conditionalFormatting>
        <x14:conditionalFormatting xmlns:xm="http://schemas.microsoft.com/office/excel/2006/main">
          <x14:cfRule type="expression" priority="8114" stopIfTrue="1" id="{8B323B15-CD94-4541-8E81-B65817E24DD1}">
            <xm:f>IF(_xlfn.XMATCH(G3,'IaaS Lists'!$C$6:$H$6,0)=2,1,0)</xm:f>
            <x14:dxf>
              <fill>
                <patternFill>
                  <bgColor indexed="10"/>
                </patternFill>
              </fill>
            </x14:dxf>
          </x14:cfRule>
          <xm:sqref>G3</xm:sqref>
        </x14:conditionalFormatting>
        <x14:conditionalFormatting xmlns:xm="http://schemas.microsoft.com/office/excel/2006/main">
          <x14:cfRule type="expression" priority="8115" stopIfTrue="1" id="{76CF93EB-57E9-42E8-8651-A977976B54E6}">
            <xm:f>IF(_xlfn.XMATCH(G3,'IaaS Lists'!$C$6:$H$6,0)=3,1,0)</xm:f>
            <x14:dxf>
              <fill>
                <patternFill>
                  <bgColor indexed="51"/>
                </patternFill>
              </fill>
            </x14:dxf>
          </x14:cfRule>
          <xm:sqref>G3</xm:sqref>
        </x14:conditionalFormatting>
        <x14:conditionalFormatting xmlns:xm="http://schemas.microsoft.com/office/excel/2006/main">
          <x14:cfRule type="expression" priority="8116" stopIfTrue="1" id="{021E9DC8-E911-4182-A346-45C9E92F92B3}">
            <xm:f>IF(_xlfn.XMATCH(G3,'IaaS Lists'!$C$6:$H$6,0)=4,1,0)</xm:f>
            <x14:dxf>
              <fill>
                <patternFill>
                  <bgColor indexed="13"/>
                </patternFill>
              </fill>
            </x14:dxf>
          </x14:cfRule>
          <xm:sqref>G3</xm:sqref>
        </x14:conditionalFormatting>
        <x14:conditionalFormatting xmlns:xm="http://schemas.microsoft.com/office/excel/2006/main">
          <x14:cfRule type="expression" priority="8117" stopIfTrue="1" id="{D085018D-A68D-4964-A192-B0C470DACA1E}">
            <xm:f>IF(_xlfn.XMATCH(G3,'IaaS Lists'!$C$6:$H$6,0)=5,1,0)</xm:f>
            <x14:dxf>
              <fill>
                <patternFill>
                  <bgColor indexed="50"/>
                </patternFill>
              </fill>
            </x14:dxf>
          </x14:cfRule>
          <xm:sqref>G3</xm:sqref>
        </x14:conditionalFormatting>
        <x14:conditionalFormatting xmlns:xm="http://schemas.microsoft.com/office/excel/2006/main">
          <x14:cfRule type="expression" priority="8118" stopIfTrue="1" id="{2032051B-38B3-4B2C-BD6E-BD7D21078260}">
            <xm:f>IF(MATCH(G3,'IaaS Lists'!$C$6:$H$6,0)=6,1,0)</xm:f>
            <x14:dxf>
              <fill>
                <patternFill>
                  <bgColor indexed="17"/>
                </patternFill>
              </fill>
            </x14:dxf>
          </x14:cfRule>
          <xm:sqref>G3</xm:sqref>
        </x14:conditionalFormatting>
        <x14:conditionalFormatting xmlns:xm="http://schemas.microsoft.com/office/excel/2006/main">
          <x14:cfRule type="expression" priority="8119" stopIfTrue="1" id="{3B75C8CB-EDB8-49DE-8863-42989E6A1684}">
            <xm:f>IF(_xlfn.XMATCH(G4,'IaaS Lists'!$C$6:$H$6,0)=1,1,0)</xm:f>
            <x14:dxf>
              <fill>
                <patternFill>
                  <bgColor indexed="16"/>
                </patternFill>
              </fill>
            </x14:dxf>
          </x14:cfRule>
          <xm:sqref>G4</xm:sqref>
        </x14:conditionalFormatting>
        <x14:conditionalFormatting xmlns:xm="http://schemas.microsoft.com/office/excel/2006/main">
          <x14:cfRule type="expression" priority="8120" stopIfTrue="1" id="{5E717D2C-97FB-49DE-8933-986CF480472A}">
            <xm:f>IF(_xlfn.XMATCH(G4,'IaaS Lists'!$C$6:$H$6,0)=2,1,0)</xm:f>
            <x14:dxf>
              <fill>
                <patternFill>
                  <bgColor indexed="10"/>
                </patternFill>
              </fill>
            </x14:dxf>
          </x14:cfRule>
          <xm:sqref>G4</xm:sqref>
        </x14:conditionalFormatting>
        <x14:conditionalFormatting xmlns:xm="http://schemas.microsoft.com/office/excel/2006/main">
          <x14:cfRule type="expression" priority="8121" stopIfTrue="1" id="{0C5EFEAC-3D52-4FDE-B62D-AE3DB18E9A53}">
            <xm:f>IF(_xlfn.XMATCH(G4,'IaaS Lists'!$C$6:$H$6,0)=3,1,0)</xm:f>
            <x14:dxf>
              <fill>
                <patternFill>
                  <bgColor indexed="51"/>
                </patternFill>
              </fill>
            </x14:dxf>
          </x14:cfRule>
          <xm:sqref>G4</xm:sqref>
        </x14:conditionalFormatting>
        <x14:conditionalFormatting xmlns:xm="http://schemas.microsoft.com/office/excel/2006/main">
          <x14:cfRule type="expression" priority="8122" stopIfTrue="1" id="{0398834C-FFD2-4B0A-8972-53AF9310B8C3}">
            <xm:f>IF(_xlfn.XMATCH(G4,'IaaS Lists'!$C$6:$H$6,0)=4,1,0)</xm:f>
            <x14:dxf>
              <fill>
                <patternFill>
                  <bgColor indexed="13"/>
                </patternFill>
              </fill>
            </x14:dxf>
          </x14:cfRule>
          <xm:sqref>G4</xm:sqref>
        </x14:conditionalFormatting>
        <x14:conditionalFormatting xmlns:xm="http://schemas.microsoft.com/office/excel/2006/main">
          <x14:cfRule type="expression" priority="8123" stopIfTrue="1" id="{C9952569-5A80-45C2-A384-77C9721353EB}">
            <xm:f>IF(_xlfn.XMATCH(G4,'IaaS Lists'!$C$6:$H$6,0)=5,1,0)</xm:f>
            <x14:dxf>
              <fill>
                <patternFill>
                  <bgColor indexed="50"/>
                </patternFill>
              </fill>
            </x14:dxf>
          </x14:cfRule>
          <xm:sqref>G4</xm:sqref>
        </x14:conditionalFormatting>
        <x14:conditionalFormatting xmlns:xm="http://schemas.microsoft.com/office/excel/2006/main">
          <x14:cfRule type="expression" priority="8124" stopIfTrue="1" id="{2FC06870-C2EB-4CA6-B847-0D2DA1CB95F1}">
            <xm:f>IF(MATCH(G4,'IaaS Lists'!$C$6:$H$6,0)=6,1,0)</xm:f>
            <x14:dxf>
              <fill>
                <patternFill>
                  <bgColor indexed="17"/>
                </patternFill>
              </fill>
            </x14:dxf>
          </x14:cfRule>
          <xm:sqref>G4</xm:sqref>
        </x14:conditionalFormatting>
        <x14:conditionalFormatting xmlns:xm="http://schemas.microsoft.com/office/excel/2006/main">
          <x14:cfRule type="expression" priority="8125" stopIfTrue="1" id="{57C133D1-766D-4DBA-A92C-728E92373B7B}">
            <xm:f>IF(_xlfn.XMATCH(G5,'IaaS Lists'!$C$6:$H$6,0)=1,1,0)</xm:f>
            <x14:dxf>
              <fill>
                <patternFill>
                  <bgColor indexed="16"/>
                </patternFill>
              </fill>
            </x14:dxf>
          </x14:cfRule>
          <xm:sqref>G5</xm:sqref>
        </x14:conditionalFormatting>
        <x14:conditionalFormatting xmlns:xm="http://schemas.microsoft.com/office/excel/2006/main">
          <x14:cfRule type="expression" priority="8126" stopIfTrue="1" id="{29733B14-9941-4F15-B82A-3FA4CE833CF0}">
            <xm:f>IF(_xlfn.XMATCH(G5,'IaaS Lists'!$C$6:$H$6,0)=2,1,0)</xm:f>
            <x14:dxf>
              <fill>
                <patternFill>
                  <bgColor indexed="10"/>
                </patternFill>
              </fill>
            </x14:dxf>
          </x14:cfRule>
          <xm:sqref>G5</xm:sqref>
        </x14:conditionalFormatting>
        <x14:conditionalFormatting xmlns:xm="http://schemas.microsoft.com/office/excel/2006/main">
          <x14:cfRule type="expression" priority="8127" stopIfTrue="1" id="{6F89C928-658D-4ACE-9BC4-CAEF48598203}">
            <xm:f>IF(_xlfn.XMATCH(G5,'IaaS Lists'!$C$6:$H$6,0)=3,1,0)</xm:f>
            <x14:dxf>
              <fill>
                <patternFill>
                  <bgColor indexed="51"/>
                </patternFill>
              </fill>
            </x14:dxf>
          </x14:cfRule>
          <xm:sqref>G5</xm:sqref>
        </x14:conditionalFormatting>
        <x14:conditionalFormatting xmlns:xm="http://schemas.microsoft.com/office/excel/2006/main">
          <x14:cfRule type="expression" priority="8128" stopIfTrue="1" id="{E41D0D94-F916-4375-97D8-B3E8CE57ED03}">
            <xm:f>IF(_xlfn.XMATCH(G5,'IaaS Lists'!$C$6:$H$6,0)=4,1,0)</xm:f>
            <x14:dxf>
              <fill>
                <patternFill>
                  <bgColor indexed="13"/>
                </patternFill>
              </fill>
            </x14:dxf>
          </x14:cfRule>
          <xm:sqref>G5</xm:sqref>
        </x14:conditionalFormatting>
        <x14:conditionalFormatting xmlns:xm="http://schemas.microsoft.com/office/excel/2006/main">
          <x14:cfRule type="expression" priority="8129" stopIfTrue="1" id="{AE492EEE-F7E7-49B4-BC9C-26908FB179F0}">
            <xm:f>IF(_xlfn.XMATCH(G5,'IaaS Lists'!$C$6:$H$6,0)=5,1,0)</xm:f>
            <x14:dxf>
              <fill>
                <patternFill>
                  <bgColor indexed="50"/>
                </patternFill>
              </fill>
            </x14:dxf>
          </x14:cfRule>
          <xm:sqref>G5</xm:sqref>
        </x14:conditionalFormatting>
        <x14:conditionalFormatting xmlns:xm="http://schemas.microsoft.com/office/excel/2006/main">
          <x14:cfRule type="expression" priority="8130" stopIfTrue="1" id="{205F8116-95B9-4664-9DC1-723ACD65E021}">
            <xm:f>IF(MATCH(G5,'IaaS Lists'!$C$6:$H$6,0)=6,1,0)</xm:f>
            <x14:dxf>
              <fill>
                <patternFill>
                  <bgColor indexed="17"/>
                </patternFill>
              </fill>
            </x14:dxf>
          </x14:cfRule>
          <xm:sqref>G5</xm:sqref>
        </x14:conditionalFormatting>
        <x14:conditionalFormatting xmlns:xm="http://schemas.microsoft.com/office/excel/2006/main">
          <x14:cfRule type="expression" priority="8131" stopIfTrue="1" id="{F35752BF-640D-41B4-83E7-1F98F5A12084}">
            <xm:f>IF(_xlfn.XMATCH(G6,'IaaS Lists'!$C$6:$H$6,0)=1,1,0)</xm:f>
            <x14:dxf>
              <fill>
                <patternFill>
                  <bgColor indexed="16"/>
                </patternFill>
              </fill>
            </x14:dxf>
          </x14:cfRule>
          <xm:sqref>G6</xm:sqref>
        </x14:conditionalFormatting>
        <x14:conditionalFormatting xmlns:xm="http://schemas.microsoft.com/office/excel/2006/main">
          <x14:cfRule type="expression" priority="8132" stopIfTrue="1" id="{CA89665D-01DC-429F-8BA5-CEEB2BCCD285}">
            <xm:f>IF(_xlfn.XMATCH(G6,'IaaS Lists'!$C$6:$H$6,0)=2,1,0)</xm:f>
            <x14:dxf>
              <fill>
                <patternFill>
                  <bgColor indexed="10"/>
                </patternFill>
              </fill>
            </x14:dxf>
          </x14:cfRule>
          <xm:sqref>G6</xm:sqref>
        </x14:conditionalFormatting>
        <x14:conditionalFormatting xmlns:xm="http://schemas.microsoft.com/office/excel/2006/main">
          <x14:cfRule type="expression" priority="8133" stopIfTrue="1" id="{515EBCC7-ABC8-4EC2-BA1C-F75E1D49481A}">
            <xm:f>IF(_xlfn.XMATCH(G6,'IaaS Lists'!$C$6:$H$6,0)=3,1,0)</xm:f>
            <x14:dxf>
              <fill>
                <patternFill>
                  <bgColor indexed="51"/>
                </patternFill>
              </fill>
            </x14:dxf>
          </x14:cfRule>
          <xm:sqref>G6</xm:sqref>
        </x14:conditionalFormatting>
        <x14:conditionalFormatting xmlns:xm="http://schemas.microsoft.com/office/excel/2006/main">
          <x14:cfRule type="expression" priority="8134" stopIfTrue="1" id="{4E99F24C-317B-4713-818C-5F04E9A6E0EF}">
            <xm:f>IF(_xlfn.XMATCH(G6,'IaaS Lists'!$C$6:$H$6,0)=4,1,0)</xm:f>
            <x14:dxf>
              <fill>
                <patternFill>
                  <bgColor indexed="13"/>
                </patternFill>
              </fill>
            </x14:dxf>
          </x14:cfRule>
          <xm:sqref>G6</xm:sqref>
        </x14:conditionalFormatting>
        <x14:conditionalFormatting xmlns:xm="http://schemas.microsoft.com/office/excel/2006/main">
          <x14:cfRule type="expression" priority="8135" stopIfTrue="1" id="{27602997-5118-4C0E-BBBF-EB92CDB80468}">
            <xm:f>IF(_xlfn.XMATCH(G6,'IaaS Lists'!$C$6:$H$6,0)=5,1,0)</xm:f>
            <x14:dxf>
              <fill>
                <patternFill>
                  <bgColor indexed="50"/>
                </patternFill>
              </fill>
            </x14:dxf>
          </x14:cfRule>
          <xm:sqref>G6</xm:sqref>
        </x14:conditionalFormatting>
        <x14:conditionalFormatting xmlns:xm="http://schemas.microsoft.com/office/excel/2006/main">
          <x14:cfRule type="expression" priority="8136" stopIfTrue="1" id="{D8AB0A8A-AE4C-4DB6-AB58-CCEF07338AB7}">
            <xm:f>IF(MATCH(G6,'IaaS Lists'!$C$6:$H$6,0)=6,1,0)</xm:f>
            <x14:dxf>
              <fill>
                <patternFill>
                  <bgColor indexed="17"/>
                </patternFill>
              </fill>
            </x14:dxf>
          </x14:cfRule>
          <xm:sqref>G6</xm:sqref>
        </x14:conditionalFormatting>
        <x14:conditionalFormatting xmlns:xm="http://schemas.microsoft.com/office/excel/2006/main">
          <x14:cfRule type="expression" priority="8137" stopIfTrue="1" id="{855822A2-A0BA-406B-AD09-D63D7F03C6AC}">
            <xm:f>IF(_xlfn.XMATCH(G7,'IaaS Lists'!$C$6:$H$6,0)=1,1,0)</xm:f>
            <x14:dxf>
              <fill>
                <patternFill>
                  <bgColor indexed="16"/>
                </patternFill>
              </fill>
            </x14:dxf>
          </x14:cfRule>
          <xm:sqref>G7</xm:sqref>
        </x14:conditionalFormatting>
        <x14:conditionalFormatting xmlns:xm="http://schemas.microsoft.com/office/excel/2006/main">
          <x14:cfRule type="expression" priority="8138" stopIfTrue="1" id="{8489713A-C615-4667-ACD3-9092FA76BC53}">
            <xm:f>IF(_xlfn.XMATCH(G7,'IaaS Lists'!$C$6:$H$6,0)=2,1,0)</xm:f>
            <x14:dxf>
              <fill>
                <patternFill>
                  <bgColor indexed="10"/>
                </patternFill>
              </fill>
            </x14:dxf>
          </x14:cfRule>
          <xm:sqref>G7</xm:sqref>
        </x14:conditionalFormatting>
        <x14:conditionalFormatting xmlns:xm="http://schemas.microsoft.com/office/excel/2006/main">
          <x14:cfRule type="expression" priority="8139" stopIfTrue="1" id="{E04E75A4-CA71-4C92-8769-E4D285C22D45}">
            <xm:f>IF(_xlfn.XMATCH(G7,'IaaS Lists'!$C$6:$H$6,0)=3,1,0)</xm:f>
            <x14:dxf>
              <fill>
                <patternFill>
                  <bgColor indexed="51"/>
                </patternFill>
              </fill>
            </x14:dxf>
          </x14:cfRule>
          <xm:sqref>G7</xm:sqref>
        </x14:conditionalFormatting>
        <x14:conditionalFormatting xmlns:xm="http://schemas.microsoft.com/office/excel/2006/main">
          <x14:cfRule type="expression" priority="8140" stopIfTrue="1" id="{6578D24D-CDB9-4F6C-BA30-E4CD90AAC3BD}">
            <xm:f>IF(_xlfn.XMATCH(G7,'IaaS Lists'!$C$6:$H$6,0)=4,1,0)</xm:f>
            <x14:dxf>
              <fill>
                <patternFill>
                  <bgColor indexed="13"/>
                </patternFill>
              </fill>
            </x14:dxf>
          </x14:cfRule>
          <xm:sqref>G7</xm:sqref>
        </x14:conditionalFormatting>
        <x14:conditionalFormatting xmlns:xm="http://schemas.microsoft.com/office/excel/2006/main">
          <x14:cfRule type="expression" priority="8141" stopIfTrue="1" id="{67093C0B-45F0-4B86-959A-D65E6AD5B7FC}">
            <xm:f>IF(_xlfn.XMATCH(G7,'IaaS Lists'!$C$6:$H$6,0)=5,1,0)</xm:f>
            <x14:dxf>
              <fill>
                <patternFill>
                  <bgColor indexed="50"/>
                </patternFill>
              </fill>
            </x14:dxf>
          </x14:cfRule>
          <xm:sqref>G7</xm:sqref>
        </x14:conditionalFormatting>
        <x14:conditionalFormatting xmlns:xm="http://schemas.microsoft.com/office/excel/2006/main">
          <x14:cfRule type="expression" priority="8142" stopIfTrue="1" id="{6FBC6470-1035-4E1D-8332-E93268B16699}">
            <xm:f>IF(MATCH(G7,'IaaS Lists'!$C$6:$H$6,0)=6,1,0)</xm:f>
            <x14:dxf>
              <fill>
                <patternFill>
                  <bgColor indexed="17"/>
                </patternFill>
              </fill>
            </x14:dxf>
          </x14:cfRule>
          <xm:sqref>G7</xm:sqref>
        </x14:conditionalFormatting>
        <x14:conditionalFormatting xmlns:xm="http://schemas.microsoft.com/office/excel/2006/main">
          <x14:cfRule type="expression" priority="8143" stopIfTrue="1" id="{52C432D2-E53C-4365-B2BB-B0B025FD0A32}">
            <xm:f>IF(_xlfn.XMATCH(G8,'IaaS Lists'!$C$6:$H$6,0)=1,1,0)</xm:f>
            <x14:dxf>
              <fill>
                <patternFill>
                  <bgColor indexed="16"/>
                </patternFill>
              </fill>
            </x14:dxf>
          </x14:cfRule>
          <xm:sqref>G8</xm:sqref>
        </x14:conditionalFormatting>
        <x14:conditionalFormatting xmlns:xm="http://schemas.microsoft.com/office/excel/2006/main">
          <x14:cfRule type="expression" priority="8144" stopIfTrue="1" id="{D8992BE5-C50A-49E8-AE88-126ECE47543C}">
            <xm:f>IF(_xlfn.XMATCH(G8,'IaaS Lists'!$C$6:$H$6,0)=2,1,0)</xm:f>
            <x14:dxf>
              <fill>
                <patternFill>
                  <bgColor indexed="10"/>
                </patternFill>
              </fill>
            </x14:dxf>
          </x14:cfRule>
          <xm:sqref>G8</xm:sqref>
        </x14:conditionalFormatting>
        <x14:conditionalFormatting xmlns:xm="http://schemas.microsoft.com/office/excel/2006/main">
          <x14:cfRule type="expression" priority="8145" stopIfTrue="1" id="{83B25509-A425-42D3-A386-CB8DA1FE497B}">
            <xm:f>IF(_xlfn.XMATCH(G8,'IaaS Lists'!$C$6:$H$6,0)=3,1,0)</xm:f>
            <x14:dxf>
              <fill>
                <patternFill>
                  <bgColor indexed="51"/>
                </patternFill>
              </fill>
            </x14:dxf>
          </x14:cfRule>
          <xm:sqref>G8</xm:sqref>
        </x14:conditionalFormatting>
        <x14:conditionalFormatting xmlns:xm="http://schemas.microsoft.com/office/excel/2006/main">
          <x14:cfRule type="expression" priority="8146" stopIfTrue="1" id="{6D7671C9-60FA-4C77-8FE2-802A228E18F3}">
            <xm:f>IF(_xlfn.XMATCH(G8,'IaaS Lists'!$C$6:$H$6,0)=4,1,0)</xm:f>
            <x14:dxf>
              <fill>
                <patternFill>
                  <bgColor indexed="13"/>
                </patternFill>
              </fill>
            </x14:dxf>
          </x14:cfRule>
          <xm:sqref>G8</xm:sqref>
        </x14:conditionalFormatting>
        <x14:conditionalFormatting xmlns:xm="http://schemas.microsoft.com/office/excel/2006/main">
          <x14:cfRule type="expression" priority="8147" stopIfTrue="1" id="{D784EDA2-9B97-493C-B3E3-B44F853A16B8}">
            <xm:f>IF(_xlfn.XMATCH(G8,'IaaS Lists'!$C$6:$H$6,0)=5,1,0)</xm:f>
            <x14:dxf>
              <fill>
                <patternFill>
                  <bgColor indexed="50"/>
                </patternFill>
              </fill>
            </x14:dxf>
          </x14:cfRule>
          <xm:sqref>G8</xm:sqref>
        </x14:conditionalFormatting>
        <x14:conditionalFormatting xmlns:xm="http://schemas.microsoft.com/office/excel/2006/main">
          <x14:cfRule type="expression" priority="8148" stopIfTrue="1" id="{A9F1A927-391E-4BFA-99D4-0C9D3A9799BE}">
            <xm:f>IF(MATCH(G8,'IaaS Lists'!$C$6:$H$6,0)=6,1,0)</xm:f>
            <x14:dxf>
              <fill>
                <patternFill>
                  <bgColor indexed="17"/>
                </patternFill>
              </fill>
            </x14:dxf>
          </x14:cfRule>
          <xm:sqref>G8</xm:sqref>
        </x14:conditionalFormatting>
        <x14:conditionalFormatting xmlns:xm="http://schemas.microsoft.com/office/excel/2006/main">
          <x14:cfRule type="expression" priority="8149" stopIfTrue="1" id="{1661FEDF-7B86-4DBA-9D09-D35F57D8E27D}">
            <xm:f>IF(_xlfn.XMATCH(G9,'IaaS Lists'!$C$6:$H$6,0)=1,1,0)</xm:f>
            <x14:dxf>
              <fill>
                <patternFill>
                  <bgColor indexed="16"/>
                </patternFill>
              </fill>
            </x14:dxf>
          </x14:cfRule>
          <xm:sqref>G9</xm:sqref>
        </x14:conditionalFormatting>
        <x14:conditionalFormatting xmlns:xm="http://schemas.microsoft.com/office/excel/2006/main">
          <x14:cfRule type="expression" priority="8150" stopIfTrue="1" id="{B67633A9-6437-497D-8192-76E81D01476C}">
            <xm:f>IF(_xlfn.XMATCH(G9,'IaaS Lists'!$C$6:$H$6,0)=2,1,0)</xm:f>
            <x14:dxf>
              <fill>
                <patternFill>
                  <bgColor indexed="10"/>
                </patternFill>
              </fill>
            </x14:dxf>
          </x14:cfRule>
          <xm:sqref>G9</xm:sqref>
        </x14:conditionalFormatting>
        <x14:conditionalFormatting xmlns:xm="http://schemas.microsoft.com/office/excel/2006/main">
          <x14:cfRule type="expression" priority="8151" stopIfTrue="1" id="{B60A5F05-112F-4A87-937E-6AF3345CD2B1}">
            <xm:f>IF(_xlfn.XMATCH(G9,'IaaS Lists'!$C$6:$H$6,0)=3,1,0)</xm:f>
            <x14:dxf>
              <fill>
                <patternFill>
                  <bgColor indexed="51"/>
                </patternFill>
              </fill>
            </x14:dxf>
          </x14:cfRule>
          <xm:sqref>G9</xm:sqref>
        </x14:conditionalFormatting>
        <x14:conditionalFormatting xmlns:xm="http://schemas.microsoft.com/office/excel/2006/main">
          <x14:cfRule type="expression" priority="8152" stopIfTrue="1" id="{147E0627-2CE2-4C0E-8DEF-D21ED2B8306C}">
            <xm:f>IF(_xlfn.XMATCH(G9,'IaaS Lists'!$C$6:$H$6,0)=4,1,0)</xm:f>
            <x14:dxf>
              <fill>
                <patternFill>
                  <bgColor indexed="13"/>
                </patternFill>
              </fill>
            </x14:dxf>
          </x14:cfRule>
          <xm:sqref>G9</xm:sqref>
        </x14:conditionalFormatting>
        <x14:conditionalFormatting xmlns:xm="http://schemas.microsoft.com/office/excel/2006/main">
          <x14:cfRule type="expression" priority="8153" stopIfTrue="1" id="{BE61EC46-9031-4DA3-91E6-AD654CC5A770}">
            <xm:f>IF(_xlfn.XMATCH(G9,'IaaS Lists'!$C$6:$H$6,0)=5,1,0)</xm:f>
            <x14:dxf>
              <fill>
                <patternFill>
                  <bgColor indexed="50"/>
                </patternFill>
              </fill>
            </x14:dxf>
          </x14:cfRule>
          <xm:sqref>G9</xm:sqref>
        </x14:conditionalFormatting>
        <x14:conditionalFormatting xmlns:xm="http://schemas.microsoft.com/office/excel/2006/main">
          <x14:cfRule type="expression" priority="8154" stopIfTrue="1" id="{D1DD10C9-7296-4381-9542-4387C4A5875F}">
            <xm:f>IF(MATCH(G9,'IaaS Lists'!$C$6:$H$6,0)=6,1,0)</xm:f>
            <x14:dxf>
              <fill>
                <patternFill>
                  <bgColor indexed="17"/>
                </patternFill>
              </fill>
            </x14:dxf>
          </x14:cfRule>
          <xm:sqref>G9</xm:sqref>
        </x14:conditionalFormatting>
        <x14:conditionalFormatting xmlns:xm="http://schemas.microsoft.com/office/excel/2006/main">
          <x14:cfRule type="expression" priority="8155" stopIfTrue="1" id="{B6E80DDE-8F10-4B3E-899C-76A4FDE0A0AD}">
            <xm:f>IF(_xlfn.XMATCH(G10,'IaaS Lists'!$C$6:$H$6,0)=1,1,0)</xm:f>
            <x14:dxf>
              <fill>
                <patternFill>
                  <bgColor indexed="16"/>
                </patternFill>
              </fill>
            </x14:dxf>
          </x14:cfRule>
          <xm:sqref>G10</xm:sqref>
        </x14:conditionalFormatting>
        <x14:conditionalFormatting xmlns:xm="http://schemas.microsoft.com/office/excel/2006/main">
          <x14:cfRule type="expression" priority="8156" stopIfTrue="1" id="{8F0AE551-DFA7-43E6-96B5-1D63B70555B0}">
            <xm:f>IF(_xlfn.XMATCH(G10,'IaaS Lists'!$C$6:$H$6,0)=2,1,0)</xm:f>
            <x14:dxf>
              <fill>
                <patternFill>
                  <bgColor indexed="10"/>
                </patternFill>
              </fill>
            </x14:dxf>
          </x14:cfRule>
          <xm:sqref>G10</xm:sqref>
        </x14:conditionalFormatting>
        <x14:conditionalFormatting xmlns:xm="http://schemas.microsoft.com/office/excel/2006/main">
          <x14:cfRule type="expression" priority="8157" stopIfTrue="1" id="{E3F79335-02F0-4519-8C22-CB0804B05CA1}">
            <xm:f>IF(_xlfn.XMATCH(G10,'IaaS Lists'!$C$6:$H$6,0)=3,1,0)</xm:f>
            <x14:dxf>
              <fill>
                <patternFill>
                  <bgColor indexed="51"/>
                </patternFill>
              </fill>
            </x14:dxf>
          </x14:cfRule>
          <xm:sqref>G10</xm:sqref>
        </x14:conditionalFormatting>
        <x14:conditionalFormatting xmlns:xm="http://schemas.microsoft.com/office/excel/2006/main">
          <x14:cfRule type="expression" priority="8158" stopIfTrue="1" id="{1BE9A9CF-E6C2-4CDF-9E8E-E3C64970B245}">
            <xm:f>IF(_xlfn.XMATCH(G10,'IaaS Lists'!$C$6:$H$6,0)=4,1,0)</xm:f>
            <x14:dxf>
              <fill>
                <patternFill>
                  <bgColor indexed="13"/>
                </patternFill>
              </fill>
            </x14:dxf>
          </x14:cfRule>
          <xm:sqref>G10</xm:sqref>
        </x14:conditionalFormatting>
        <x14:conditionalFormatting xmlns:xm="http://schemas.microsoft.com/office/excel/2006/main">
          <x14:cfRule type="expression" priority="8159" stopIfTrue="1" id="{A1373106-6071-44AD-83BA-2CB5E4AD3F58}">
            <xm:f>IF(_xlfn.XMATCH(G10,'IaaS Lists'!$C$6:$H$6,0)=5,1,0)</xm:f>
            <x14:dxf>
              <fill>
                <patternFill>
                  <bgColor indexed="50"/>
                </patternFill>
              </fill>
            </x14:dxf>
          </x14:cfRule>
          <xm:sqref>G10</xm:sqref>
        </x14:conditionalFormatting>
        <x14:conditionalFormatting xmlns:xm="http://schemas.microsoft.com/office/excel/2006/main">
          <x14:cfRule type="expression" priority="8160" stopIfTrue="1" id="{27CED471-7825-4B28-99C3-CFB32D975B3F}">
            <xm:f>IF(MATCH(G10,'IaaS Lists'!$C$6:$H$6,0)=6,1,0)</xm:f>
            <x14:dxf>
              <fill>
                <patternFill>
                  <bgColor indexed="17"/>
                </patternFill>
              </fill>
            </x14:dxf>
          </x14:cfRule>
          <xm:sqref>G10</xm:sqref>
        </x14:conditionalFormatting>
        <x14:conditionalFormatting xmlns:xm="http://schemas.microsoft.com/office/excel/2006/main">
          <x14:cfRule type="expression" priority="8161" stopIfTrue="1" id="{F239802E-6556-4D76-9F32-0E3B532AB784}">
            <xm:f>IF(_xlfn.XMATCH(G11,'IaaS Lists'!$C$6:$H$6,0)=1,1,0)</xm:f>
            <x14:dxf>
              <fill>
                <patternFill>
                  <bgColor indexed="16"/>
                </patternFill>
              </fill>
            </x14:dxf>
          </x14:cfRule>
          <xm:sqref>G11</xm:sqref>
        </x14:conditionalFormatting>
        <x14:conditionalFormatting xmlns:xm="http://schemas.microsoft.com/office/excel/2006/main">
          <x14:cfRule type="expression" priority="8162" stopIfTrue="1" id="{117574C8-6920-449F-9E51-8566E054F8EE}">
            <xm:f>IF(_xlfn.XMATCH(G11,'IaaS Lists'!$C$6:$H$6,0)=2,1,0)</xm:f>
            <x14:dxf>
              <fill>
                <patternFill>
                  <bgColor indexed="10"/>
                </patternFill>
              </fill>
            </x14:dxf>
          </x14:cfRule>
          <xm:sqref>G11</xm:sqref>
        </x14:conditionalFormatting>
        <x14:conditionalFormatting xmlns:xm="http://schemas.microsoft.com/office/excel/2006/main">
          <x14:cfRule type="expression" priority="8163" stopIfTrue="1" id="{5C39EC14-6FA2-469E-AC82-3E0E067E1514}">
            <xm:f>IF(_xlfn.XMATCH(G11,'IaaS Lists'!$C$6:$H$6,0)=3,1,0)</xm:f>
            <x14:dxf>
              <fill>
                <patternFill>
                  <bgColor indexed="51"/>
                </patternFill>
              </fill>
            </x14:dxf>
          </x14:cfRule>
          <xm:sqref>G11</xm:sqref>
        </x14:conditionalFormatting>
        <x14:conditionalFormatting xmlns:xm="http://schemas.microsoft.com/office/excel/2006/main">
          <x14:cfRule type="expression" priority="8164" stopIfTrue="1" id="{49FC8888-8F2A-46A2-9B33-32B027393D7A}">
            <xm:f>IF(_xlfn.XMATCH(G11,'IaaS Lists'!$C$6:$H$6,0)=4,1,0)</xm:f>
            <x14:dxf>
              <fill>
                <patternFill>
                  <bgColor indexed="13"/>
                </patternFill>
              </fill>
            </x14:dxf>
          </x14:cfRule>
          <xm:sqref>G11</xm:sqref>
        </x14:conditionalFormatting>
        <x14:conditionalFormatting xmlns:xm="http://schemas.microsoft.com/office/excel/2006/main">
          <x14:cfRule type="expression" priority="8165" stopIfTrue="1" id="{EA4D006C-96D2-47AC-9B0C-4DC2266B5E6E}">
            <xm:f>IF(_xlfn.XMATCH(G11,'IaaS Lists'!$C$6:$H$6,0)=5,1,0)</xm:f>
            <x14:dxf>
              <fill>
                <patternFill>
                  <bgColor indexed="50"/>
                </patternFill>
              </fill>
            </x14:dxf>
          </x14:cfRule>
          <xm:sqref>G11</xm:sqref>
        </x14:conditionalFormatting>
        <x14:conditionalFormatting xmlns:xm="http://schemas.microsoft.com/office/excel/2006/main">
          <x14:cfRule type="expression" priority="8166" stopIfTrue="1" id="{08089C26-7FF6-49AB-9087-CF81981EBC38}">
            <xm:f>IF(MATCH(G11,'IaaS Lists'!$C$6:$H$6,0)=6,1,0)</xm:f>
            <x14:dxf>
              <fill>
                <patternFill>
                  <bgColor indexed="17"/>
                </patternFill>
              </fill>
            </x14:dxf>
          </x14:cfRule>
          <xm:sqref>G11</xm:sqref>
        </x14:conditionalFormatting>
        <x14:conditionalFormatting xmlns:xm="http://schemas.microsoft.com/office/excel/2006/main">
          <x14:cfRule type="expression" priority="8167" stopIfTrue="1" id="{1FCACA9E-FC70-4B6F-9F89-BEC48D111907}">
            <xm:f>IF(_xlfn.XMATCH(G12,'IaaS Lists'!$C$6:$H$6,0)=1,1,0)</xm:f>
            <x14:dxf>
              <fill>
                <patternFill>
                  <bgColor indexed="16"/>
                </patternFill>
              </fill>
            </x14:dxf>
          </x14:cfRule>
          <xm:sqref>G12</xm:sqref>
        </x14:conditionalFormatting>
        <x14:conditionalFormatting xmlns:xm="http://schemas.microsoft.com/office/excel/2006/main">
          <x14:cfRule type="expression" priority="8168" stopIfTrue="1" id="{0805B344-5730-4DBD-B1D8-9708CB5B847C}">
            <xm:f>IF(_xlfn.XMATCH(G12,'IaaS Lists'!$C$6:$H$6,0)=2,1,0)</xm:f>
            <x14:dxf>
              <fill>
                <patternFill>
                  <bgColor indexed="10"/>
                </patternFill>
              </fill>
            </x14:dxf>
          </x14:cfRule>
          <xm:sqref>G12</xm:sqref>
        </x14:conditionalFormatting>
        <x14:conditionalFormatting xmlns:xm="http://schemas.microsoft.com/office/excel/2006/main">
          <x14:cfRule type="expression" priority="8169" stopIfTrue="1" id="{58C4C287-AA8D-4848-937E-B4F6ED9F5FCE}">
            <xm:f>IF(_xlfn.XMATCH(G12,'IaaS Lists'!$C$6:$H$6,0)=3,1,0)</xm:f>
            <x14:dxf>
              <fill>
                <patternFill>
                  <bgColor indexed="51"/>
                </patternFill>
              </fill>
            </x14:dxf>
          </x14:cfRule>
          <xm:sqref>G12</xm:sqref>
        </x14:conditionalFormatting>
        <x14:conditionalFormatting xmlns:xm="http://schemas.microsoft.com/office/excel/2006/main">
          <x14:cfRule type="expression" priority="8170" stopIfTrue="1" id="{3C7073AE-E2ED-46F0-99D1-FA37ECD854F7}">
            <xm:f>IF(_xlfn.XMATCH(G12,'IaaS Lists'!$C$6:$H$6,0)=4,1,0)</xm:f>
            <x14:dxf>
              <fill>
                <patternFill>
                  <bgColor indexed="13"/>
                </patternFill>
              </fill>
            </x14:dxf>
          </x14:cfRule>
          <xm:sqref>G12</xm:sqref>
        </x14:conditionalFormatting>
        <x14:conditionalFormatting xmlns:xm="http://schemas.microsoft.com/office/excel/2006/main">
          <x14:cfRule type="expression" priority="8171" stopIfTrue="1" id="{61366636-683F-48E8-AAFB-A6A46A1424AA}">
            <xm:f>IF(_xlfn.XMATCH(G12,'IaaS Lists'!$C$6:$H$6,0)=5,1,0)</xm:f>
            <x14:dxf>
              <fill>
                <patternFill>
                  <bgColor indexed="50"/>
                </patternFill>
              </fill>
            </x14:dxf>
          </x14:cfRule>
          <xm:sqref>G12</xm:sqref>
        </x14:conditionalFormatting>
        <x14:conditionalFormatting xmlns:xm="http://schemas.microsoft.com/office/excel/2006/main">
          <x14:cfRule type="expression" priority="8172" stopIfTrue="1" id="{EAC38658-8B3C-4EA0-B31D-2576C5D581D7}">
            <xm:f>IF(MATCH(G12,'IaaS Lists'!$C$6:$H$6,0)=6,1,0)</xm:f>
            <x14:dxf>
              <fill>
                <patternFill>
                  <bgColor indexed="17"/>
                </patternFill>
              </fill>
            </x14:dxf>
          </x14:cfRule>
          <xm:sqref>G12</xm:sqref>
        </x14:conditionalFormatting>
        <x14:conditionalFormatting xmlns:xm="http://schemas.microsoft.com/office/excel/2006/main">
          <x14:cfRule type="expression" priority="8173" stopIfTrue="1" id="{78F61EE5-3DE8-47DA-9B4B-C74709B3AF6C}">
            <xm:f>IF(_xlfn.XMATCH(G13,'IaaS Lists'!$C$6:$H$6,0)=1,1,0)</xm:f>
            <x14:dxf>
              <fill>
                <patternFill>
                  <bgColor indexed="16"/>
                </patternFill>
              </fill>
            </x14:dxf>
          </x14:cfRule>
          <xm:sqref>G13</xm:sqref>
        </x14:conditionalFormatting>
        <x14:conditionalFormatting xmlns:xm="http://schemas.microsoft.com/office/excel/2006/main">
          <x14:cfRule type="expression" priority="8174" stopIfTrue="1" id="{4830A11E-6541-4A49-B0D7-8F2112DDD5C2}">
            <xm:f>IF(_xlfn.XMATCH(G13,'IaaS Lists'!$C$6:$H$6,0)=2,1,0)</xm:f>
            <x14:dxf>
              <fill>
                <patternFill>
                  <bgColor indexed="10"/>
                </patternFill>
              </fill>
            </x14:dxf>
          </x14:cfRule>
          <xm:sqref>G13</xm:sqref>
        </x14:conditionalFormatting>
        <x14:conditionalFormatting xmlns:xm="http://schemas.microsoft.com/office/excel/2006/main">
          <x14:cfRule type="expression" priority="8175" stopIfTrue="1" id="{E4368C72-7979-4682-9F7B-5ED6A498828B}">
            <xm:f>IF(_xlfn.XMATCH(G13,'IaaS Lists'!$C$6:$H$6,0)=3,1,0)</xm:f>
            <x14:dxf>
              <fill>
                <patternFill>
                  <bgColor indexed="51"/>
                </patternFill>
              </fill>
            </x14:dxf>
          </x14:cfRule>
          <xm:sqref>G13</xm:sqref>
        </x14:conditionalFormatting>
        <x14:conditionalFormatting xmlns:xm="http://schemas.microsoft.com/office/excel/2006/main">
          <x14:cfRule type="expression" priority="8176" stopIfTrue="1" id="{087FE433-B6B1-4FE2-8996-81F25959F585}">
            <xm:f>IF(_xlfn.XMATCH(G13,'IaaS Lists'!$C$6:$H$6,0)=4,1,0)</xm:f>
            <x14:dxf>
              <fill>
                <patternFill>
                  <bgColor indexed="13"/>
                </patternFill>
              </fill>
            </x14:dxf>
          </x14:cfRule>
          <xm:sqref>G13</xm:sqref>
        </x14:conditionalFormatting>
        <x14:conditionalFormatting xmlns:xm="http://schemas.microsoft.com/office/excel/2006/main">
          <x14:cfRule type="expression" priority="8177" stopIfTrue="1" id="{524942B0-1837-41FE-BAE5-88C2F559AAC9}">
            <xm:f>IF(_xlfn.XMATCH(G13,'IaaS Lists'!$C$6:$H$6,0)=5,1,0)</xm:f>
            <x14:dxf>
              <fill>
                <patternFill>
                  <bgColor indexed="50"/>
                </patternFill>
              </fill>
            </x14:dxf>
          </x14:cfRule>
          <xm:sqref>G13</xm:sqref>
        </x14:conditionalFormatting>
        <x14:conditionalFormatting xmlns:xm="http://schemas.microsoft.com/office/excel/2006/main">
          <x14:cfRule type="expression" priority="8178" stopIfTrue="1" id="{C3D1EE08-833A-451E-A224-20A53F8DADF4}">
            <xm:f>IF(MATCH(G13,'IaaS Lists'!$C$6:$H$6,0)=6,1,0)</xm:f>
            <x14:dxf>
              <fill>
                <patternFill>
                  <bgColor indexed="17"/>
                </patternFill>
              </fill>
            </x14:dxf>
          </x14:cfRule>
          <xm:sqref>G13</xm:sqref>
        </x14:conditionalFormatting>
        <x14:conditionalFormatting xmlns:xm="http://schemas.microsoft.com/office/excel/2006/main">
          <x14:cfRule type="expression" priority="8179" stopIfTrue="1" id="{27A363DC-C916-4FFD-BD3D-CEAEF055E82A}">
            <xm:f>IF(_xlfn.XMATCH(G14,'IaaS Lists'!$C$6:$H$6,0)=1,1,0)</xm:f>
            <x14:dxf>
              <fill>
                <patternFill>
                  <bgColor indexed="16"/>
                </patternFill>
              </fill>
            </x14:dxf>
          </x14:cfRule>
          <xm:sqref>G14</xm:sqref>
        </x14:conditionalFormatting>
        <x14:conditionalFormatting xmlns:xm="http://schemas.microsoft.com/office/excel/2006/main">
          <x14:cfRule type="expression" priority="8180" stopIfTrue="1" id="{91821F93-0F1D-4179-AD2A-C078A516B96F}">
            <xm:f>IF(_xlfn.XMATCH(G14,'IaaS Lists'!$C$6:$H$6,0)=2,1,0)</xm:f>
            <x14:dxf>
              <fill>
                <patternFill>
                  <bgColor indexed="10"/>
                </patternFill>
              </fill>
            </x14:dxf>
          </x14:cfRule>
          <xm:sqref>G14</xm:sqref>
        </x14:conditionalFormatting>
        <x14:conditionalFormatting xmlns:xm="http://schemas.microsoft.com/office/excel/2006/main">
          <x14:cfRule type="expression" priority="8181" stopIfTrue="1" id="{5FD36C20-A92F-4677-8DB7-29C574163D9B}">
            <xm:f>IF(_xlfn.XMATCH(G14,'IaaS Lists'!$C$6:$H$6,0)=3,1,0)</xm:f>
            <x14:dxf>
              <fill>
                <patternFill>
                  <bgColor indexed="51"/>
                </patternFill>
              </fill>
            </x14:dxf>
          </x14:cfRule>
          <xm:sqref>G14</xm:sqref>
        </x14:conditionalFormatting>
        <x14:conditionalFormatting xmlns:xm="http://schemas.microsoft.com/office/excel/2006/main">
          <x14:cfRule type="expression" priority="8182" stopIfTrue="1" id="{669812F4-8864-400A-B55B-C2223B06FC82}">
            <xm:f>IF(_xlfn.XMATCH(G14,'IaaS Lists'!$C$6:$H$6,0)=4,1,0)</xm:f>
            <x14:dxf>
              <fill>
                <patternFill>
                  <bgColor indexed="13"/>
                </patternFill>
              </fill>
            </x14:dxf>
          </x14:cfRule>
          <xm:sqref>G14</xm:sqref>
        </x14:conditionalFormatting>
        <x14:conditionalFormatting xmlns:xm="http://schemas.microsoft.com/office/excel/2006/main">
          <x14:cfRule type="expression" priority="8183" stopIfTrue="1" id="{9C2AF043-963E-4B75-8BE5-127441D2524E}">
            <xm:f>IF(_xlfn.XMATCH(G14,'IaaS Lists'!$C$6:$H$6,0)=5,1,0)</xm:f>
            <x14:dxf>
              <fill>
                <patternFill>
                  <bgColor indexed="50"/>
                </patternFill>
              </fill>
            </x14:dxf>
          </x14:cfRule>
          <xm:sqref>G14</xm:sqref>
        </x14:conditionalFormatting>
        <x14:conditionalFormatting xmlns:xm="http://schemas.microsoft.com/office/excel/2006/main">
          <x14:cfRule type="expression" priority="8184" stopIfTrue="1" id="{A40549EC-DA1C-4F84-9209-D86C076EA489}">
            <xm:f>IF(MATCH(G14,'IaaS Lists'!$C$6:$H$6,0)=6,1,0)</xm:f>
            <x14:dxf>
              <fill>
                <patternFill>
                  <bgColor indexed="17"/>
                </patternFill>
              </fill>
            </x14:dxf>
          </x14:cfRule>
          <xm:sqref>G14</xm:sqref>
        </x14:conditionalFormatting>
        <x14:conditionalFormatting xmlns:xm="http://schemas.microsoft.com/office/excel/2006/main">
          <x14:cfRule type="expression" priority="8185" stopIfTrue="1" id="{B92AD37A-638E-4CA0-B359-D998E025CBF5}">
            <xm:f>IF(_xlfn.XMATCH(G15,'IaaS Lists'!$C$6:$H$6,0)=1,1,0)</xm:f>
            <x14:dxf>
              <fill>
                <patternFill>
                  <bgColor indexed="16"/>
                </patternFill>
              </fill>
            </x14:dxf>
          </x14:cfRule>
          <xm:sqref>G15</xm:sqref>
        </x14:conditionalFormatting>
        <x14:conditionalFormatting xmlns:xm="http://schemas.microsoft.com/office/excel/2006/main">
          <x14:cfRule type="expression" priority="8186" stopIfTrue="1" id="{6F6D6D1F-37AE-46F1-B9CC-58D7270BC7AF}">
            <xm:f>IF(_xlfn.XMATCH(G15,'IaaS Lists'!$C$6:$H$6,0)=2,1,0)</xm:f>
            <x14:dxf>
              <fill>
                <patternFill>
                  <bgColor indexed="10"/>
                </patternFill>
              </fill>
            </x14:dxf>
          </x14:cfRule>
          <xm:sqref>G15</xm:sqref>
        </x14:conditionalFormatting>
        <x14:conditionalFormatting xmlns:xm="http://schemas.microsoft.com/office/excel/2006/main">
          <x14:cfRule type="expression" priority="8187" stopIfTrue="1" id="{881FDFA0-017E-42FD-AFBF-88A903FF78B8}">
            <xm:f>IF(_xlfn.XMATCH(G15,'IaaS Lists'!$C$6:$H$6,0)=3,1,0)</xm:f>
            <x14:dxf>
              <fill>
                <patternFill>
                  <bgColor indexed="51"/>
                </patternFill>
              </fill>
            </x14:dxf>
          </x14:cfRule>
          <xm:sqref>G15</xm:sqref>
        </x14:conditionalFormatting>
        <x14:conditionalFormatting xmlns:xm="http://schemas.microsoft.com/office/excel/2006/main">
          <x14:cfRule type="expression" priority="8188" stopIfTrue="1" id="{7AE95550-DFAF-4C93-BEF3-F23030899444}">
            <xm:f>IF(_xlfn.XMATCH(G15,'IaaS Lists'!$C$6:$H$6,0)=4,1,0)</xm:f>
            <x14:dxf>
              <fill>
                <patternFill>
                  <bgColor indexed="13"/>
                </patternFill>
              </fill>
            </x14:dxf>
          </x14:cfRule>
          <xm:sqref>G15</xm:sqref>
        </x14:conditionalFormatting>
        <x14:conditionalFormatting xmlns:xm="http://schemas.microsoft.com/office/excel/2006/main">
          <x14:cfRule type="expression" priority="8189" stopIfTrue="1" id="{26E7FE0C-5470-4A7E-8E9B-5D754DC2B2A0}">
            <xm:f>IF(_xlfn.XMATCH(G15,'IaaS Lists'!$C$6:$H$6,0)=5,1,0)</xm:f>
            <x14:dxf>
              <fill>
                <patternFill>
                  <bgColor indexed="50"/>
                </patternFill>
              </fill>
            </x14:dxf>
          </x14:cfRule>
          <xm:sqref>G15</xm:sqref>
        </x14:conditionalFormatting>
        <x14:conditionalFormatting xmlns:xm="http://schemas.microsoft.com/office/excel/2006/main">
          <x14:cfRule type="expression" priority="8190" stopIfTrue="1" id="{1FF2D065-B547-4220-BF80-EBCCFF07DCD7}">
            <xm:f>IF(MATCH(G15,'IaaS Lists'!$C$6:$H$6,0)=6,1,0)</xm:f>
            <x14:dxf>
              <fill>
                <patternFill>
                  <bgColor indexed="17"/>
                </patternFill>
              </fill>
            </x14:dxf>
          </x14:cfRule>
          <xm:sqref>G15</xm:sqref>
        </x14:conditionalFormatting>
        <x14:conditionalFormatting xmlns:xm="http://schemas.microsoft.com/office/excel/2006/main">
          <x14:cfRule type="expression" priority="8191" stopIfTrue="1" id="{C8FB78D9-4485-44E3-AF45-B75769F563E4}">
            <xm:f>IF(_xlfn.XMATCH(G16,'IaaS Lists'!$C$6:$H$6,0)=1,1,0)</xm:f>
            <x14:dxf>
              <fill>
                <patternFill>
                  <bgColor indexed="16"/>
                </patternFill>
              </fill>
            </x14:dxf>
          </x14:cfRule>
          <xm:sqref>G16</xm:sqref>
        </x14:conditionalFormatting>
        <x14:conditionalFormatting xmlns:xm="http://schemas.microsoft.com/office/excel/2006/main">
          <x14:cfRule type="expression" priority="8192" stopIfTrue="1" id="{98C18A3F-F64C-4232-810B-2C75E118FBEC}">
            <xm:f>IF(_xlfn.XMATCH(G16,'IaaS Lists'!$C$6:$H$6,0)=2,1,0)</xm:f>
            <x14:dxf>
              <fill>
                <patternFill>
                  <bgColor indexed="10"/>
                </patternFill>
              </fill>
            </x14:dxf>
          </x14:cfRule>
          <xm:sqref>G16</xm:sqref>
        </x14:conditionalFormatting>
        <x14:conditionalFormatting xmlns:xm="http://schemas.microsoft.com/office/excel/2006/main">
          <x14:cfRule type="expression" priority="8193" stopIfTrue="1" id="{0353A46D-0ADC-485C-83DE-9261536F2DF5}">
            <xm:f>IF(_xlfn.XMATCH(G16,'IaaS Lists'!$C$6:$H$6,0)=3,1,0)</xm:f>
            <x14:dxf>
              <fill>
                <patternFill>
                  <bgColor indexed="51"/>
                </patternFill>
              </fill>
            </x14:dxf>
          </x14:cfRule>
          <xm:sqref>G16</xm:sqref>
        </x14:conditionalFormatting>
        <x14:conditionalFormatting xmlns:xm="http://schemas.microsoft.com/office/excel/2006/main">
          <x14:cfRule type="expression" priority="8194" stopIfTrue="1" id="{0F7945FD-B02A-47A0-9594-170F5F6509FE}">
            <xm:f>IF(_xlfn.XMATCH(G16,'IaaS Lists'!$C$6:$H$6,0)=4,1,0)</xm:f>
            <x14:dxf>
              <fill>
                <patternFill>
                  <bgColor indexed="13"/>
                </patternFill>
              </fill>
            </x14:dxf>
          </x14:cfRule>
          <xm:sqref>G16</xm:sqref>
        </x14:conditionalFormatting>
        <x14:conditionalFormatting xmlns:xm="http://schemas.microsoft.com/office/excel/2006/main">
          <x14:cfRule type="expression" priority="8195" stopIfTrue="1" id="{3634C225-0AA1-4068-9E46-EFE7709AD047}">
            <xm:f>IF(_xlfn.XMATCH(G16,'IaaS Lists'!$C$6:$H$6,0)=5,1,0)</xm:f>
            <x14:dxf>
              <fill>
                <patternFill>
                  <bgColor indexed="50"/>
                </patternFill>
              </fill>
            </x14:dxf>
          </x14:cfRule>
          <xm:sqref>G16</xm:sqref>
        </x14:conditionalFormatting>
        <x14:conditionalFormatting xmlns:xm="http://schemas.microsoft.com/office/excel/2006/main">
          <x14:cfRule type="expression" priority="8196" stopIfTrue="1" id="{6F6BABC9-9CCB-4B5A-BA37-3ABE99F712E1}">
            <xm:f>IF(MATCH(G16,'IaaS Lists'!$C$6:$H$6,0)=6,1,0)</xm:f>
            <x14:dxf>
              <fill>
                <patternFill>
                  <bgColor indexed="17"/>
                </patternFill>
              </fill>
            </x14:dxf>
          </x14:cfRule>
          <xm:sqref>G16</xm:sqref>
        </x14:conditionalFormatting>
        <x14:conditionalFormatting xmlns:xm="http://schemas.microsoft.com/office/excel/2006/main">
          <x14:cfRule type="expression" priority="8197" stopIfTrue="1" id="{FFEB8317-61AE-42B2-9C9B-6EF4382B1777}">
            <xm:f>IF(_xlfn.XMATCH(G17,'IaaS Lists'!$C$6:$H$6,0)=1,1,0)</xm:f>
            <x14:dxf>
              <fill>
                <patternFill>
                  <bgColor indexed="16"/>
                </patternFill>
              </fill>
            </x14:dxf>
          </x14:cfRule>
          <xm:sqref>G17</xm:sqref>
        </x14:conditionalFormatting>
        <x14:conditionalFormatting xmlns:xm="http://schemas.microsoft.com/office/excel/2006/main">
          <x14:cfRule type="expression" priority="8198" stopIfTrue="1" id="{44C1EA16-36FC-4D9A-8FA5-F8A6AFE39E6F}">
            <xm:f>IF(_xlfn.XMATCH(G17,'IaaS Lists'!$C$6:$H$6,0)=2,1,0)</xm:f>
            <x14:dxf>
              <fill>
                <patternFill>
                  <bgColor indexed="10"/>
                </patternFill>
              </fill>
            </x14:dxf>
          </x14:cfRule>
          <xm:sqref>G17</xm:sqref>
        </x14:conditionalFormatting>
        <x14:conditionalFormatting xmlns:xm="http://schemas.microsoft.com/office/excel/2006/main">
          <x14:cfRule type="expression" priority="8199" stopIfTrue="1" id="{6F113A95-79D1-4A33-B206-D0757AB53215}">
            <xm:f>IF(_xlfn.XMATCH(G17,'IaaS Lists'!$C$6:$H$6,0)=3,1,0)</xm:f>
            <x14:dxf>
              <fill>
                <patternFill>
                  <bgColor indexed="51"/>
                </patternFill>
              </fill>
            </x14:dxf>
          </x14:cfRule>
          <xm:sqref>G17</xm:sqref>
        </x14:conditionalFormatting>
        <x14:conditionalFormatting xmlns:xm="http://schemas.microsoft.com/office/excel/2006/main">
          <x14:cfRule type="expression" priority="8200" stopIfTrue="1" id="{5C46B1F0-9596-4FA6-A505-E70E23393C54}">
            <xm:f>IF(_xlfn.XMATCH(G17,'IaaS Lists'!$C$6:$H$6,0)=4,1,0)</xm:f>
            <x14:dxf>
              <fill>
                <patternFill>
                  <bgColor indexed="13"/>
                </patternFill>
              </fill>
            </x14:dxf>
          </x14:cfRule>
          <xm:sqref>G17</xm:sqref>
        </x14:conditionalFormatting>
        <x14:conditionalFormatting xmlns:xm="http://schemas.microsoft.com/office/excel/2006/main">
          <x14:cfRule type="expression" priority="8201" stopIfTrue="1" id="{95FC6FDE-AC53-464A-9156-14C2DAFAD50F}">
            <xm:f>IF(_xlfn.XMATCH(G17,'IaaS Lists'!$C$6:$H$6,0)=5,1,0)</xm:f>
            <x14:dxf>
              <fill>
                <patternFill>
                  <bgColor indexed="50"/>
                </patternFill>
              </fill>
            </x14:dxf>
          </x14:cfRule>
          <xm:sqref>G17</xm:sqref>
        </x14:conditionalFormatting>
        <x14:conditionalFormatting xmlns:xm="http://schemas.microsoft.com/office/excel/2006/main">
          <x14:cfRule type="expression" priority="8202" stopIfTrue="1" id="{CABB1B33-EB6E-4566-80EC-00E9617EA9E1}">
            <xm:f>IF(MATCH(G17,'IaaS Lists'!$C$6:$H$6,0)=6,1,0)</xm:f>
            <x14:dxf>
              <fill>
                <patternFill>
                  <bgColor indexed="17"/>
                </patternFill>
              </fill>
            </x14:dxf>
          </x14:cfRule>
          <xm:sqref>G17</xm:sqref>
        </x14:conditionalFormatting>
        <x14:conditionalFormatting xmlns:xm="http://schemas.microsoft.com/office/excel/2006/main">
          <x14:cfRule type="expression" priority="8203" stopIfTrue="1" id="{A2E56CC3-B9D0-4778-870C-D35A000A0BB8}">
            <xm:f>IF(_xlfn.XMATCH(H3,'IaaS Lists'!$C$7:$H$7,0)=1,1,0)</xm:f>
            <x14:dxf>
              <fill>
                <patternFill>
                  <bgColor indexed="16"/>
                </patternFill>
              </fill>
            </x14:dxf>
          </x14:cfRule>
          <xm:sqref>H3</xm:sqref>
        </x14:conditionalFormatting>
        <x14:conditionalFormatting xmlns:xm="http://schemas.microsoft.com/office/excel/2006/main">
          <x14:cfRule type="expression" priority="8204" stopIfTrue="1" id="{D290D463-AD9F-43D9-8A5F-F42B1DAB405B}">
            <xm:f>IF(_xlfn.XMATCH(H3,'IaaS Lists'!$C$7:$H$7,0)=2,1,0)</xm:f>
            <x14:dxf>
              <fill>
                <patternFill>
                  <bgColor indexed="10"/>
                </patternFill>
              </fill>
            </x14:dxf>
          </x14:cfRule>
          <xm:sqref>H3</xm:sqref>
        </x14:conditionalFormatting>
        <x14:conditionalFormatting xmlns:xm="http://schemas.microsoft.com/office/excel/2006/main">
          <x14:cfRule type="expression" priority="8205" stopIfTrue="1" id="{D3E44BD3-1ECF-4182-BC99-E87D0493893F}">
            <xm:f>IF(_xlfn.XMATCH(H3,'IaaS Lists'!$C$7:$H$7,0)=3,1,0)</xm:f>
            <x14:dxf>
              <fill>
                <patternFill>
                  <bgColor indexed="51"/>
                </patternFill>
              </fill>
            </x14:dxf>
          </x14:cfRule>
          <xm:sqref>H3</xm:sqref>
        </x14:conditionalFormatting>
        <x14:conditionalFormatting xmlns:xm="http://schemas.microsoft.com/office/excel/2006/main">
          <x14:cfRule type="expression" priority="8206" stopIfTrue="1" id="{69594C20-8A9E-471D-9571-4A26514932BB}">
            <xm:f>IF(_xlfn.XMATCH(H3,'IaaS Lists'!$C$7:$H$7,0)=4,1,0)</xm:f>
            <x14:dxf>
              <fill>
                <patternFill>
                  <bgColor indexed="13"/>
                </patternFill>
              </fill>
            </x14:dxf>
          </x14:cfRule>
          <xm:sqref>H3</xm:sqref>
        </x14:conditionalFormatting>
        <x14:conditionalFormatting xmlns:xm="http://schemas.microsoft.com/office/excel/2006/main">
          <x14:cfRule type="expression" priority="8207" stopIfTrue="1" id="{53D1846D-6600-4FF7-B227-A66371671D52}">
            <xm:f>IF(_xlfn.XMATCH(H3,'IaaS Lists'!$C$7:$H$7,0)=5,1,0)</xm:f>
            <x14:dxf>
              <fill>
                <patternFill>
                  <bgColor indexed="50"/>
                </patternFill>
              </fill>
            </x14:dxf>
          </x14:cfRule>
          <xm:sqref>H3</xm:sqref>
        </x14:conditionalFormatting>
        <x14:conditionalFormatting xmlns:xm="http://schemas.microsoft.com/office/excel/2006/main">
          <x14:cfRule type="expression" priority="8208" stopIfTrue="1" id="{578CAC1A-2985-4684-A12A-A79C857475AF}">
            <xm:f>IF(MATCH(H3,'IaaS Lists'!$C$7:$H$7,0)=6,1,0)</xm:f>
            <x14:dxf>
              <fill>
                <patternFill>
                  <bgColor indexed="17"/>
                </patternFill>
              </fill>
            </x14:dxf>
          </x14:cfRule>
          <xm:sqref>H3</xm:sqref>
        </x14:conditionalFormatting>
        <x14:conditionalFormatting xmlns:xm="http://schemas.microsoft.com/office/excel/2006/main">
          <x14:cfRule type="expression" priority="8209" stopIfTrue="1" id="{5E0339DC-C758-4322-B509-1986EA6F372E}">
            <xm:f>IF(_xlfn.XMATCH(H4,'IaaS Lists'!$C$7:$H$7,0)=1,1,0)</xm:f>
            <x14:dxf>
              <fill>
                <patternFill>
                  <bgColor indexed="16"/>
                </patternFill>
              </fill>
            </x14:dxf>
          </x14:cfRule>
          <xm:sqref>H4</xm:sqref>
        </x14:conditionalFormatting>
        <x14:conditionalFormatting xmlns:xm="http://schemas.microsoft.com/office/excel/2006/main">
          <x14:cfRule type="expression" priority="8210" stopIfTrue="1" id="{71EA06C7-27C2-4719-B9BA-F6EA8EABB76A}">
            <xm:f>IF(_xlfn.XMATCH(H4,'IaaS Lists'!$C$7:$H$7,0)=2,1,0)</xm:f>
            <x14:dxf>
              <fill>
                <patternFill>
                  <bgColor indexed="10"/>
                </patternFill>
              </fill>
            </x14:dxf>
          </x14:cfRule>
          <xm:sqref>H4</xm:sqref>
        </x14:conditionalFormatting>
        <x14:conditionalFormatting xmlns:xm="http://schemas.microsoft.com/office/excel/2006/main">
          <x14:cfRule type="expression" priority="8211" stopIfTrue="1" id="{47F918EC-1D78-47F2-B8AC-464FCABDB557}">
            <xm:f>IF(_xlfn.XMATCH(H4,'IaaS Lists'!$C$7:$H$7,0)=3,1,0)</xm:f>
            <x14:dxf>
              <fill>
                <patternFill>
                  <bgColor indexed="51"/>
                </patternFill>
              </fill>
            </x14:dxf>
          </x14:cfRule>
          <xm:sqref>H4</xm:sqref>
        </x14:conditionalFormatting>
        <x14:conditionalFormatting xmlns:xm="http://schemas.microsoft.com/office/excel/2006/main">
          <x14:cfRule type="expression" priority="8212" stopIfTrue="1" id="{91AC4B6F-4D47-475E-8B99-195E07DF074A}">
            <xm:f>IF(_xlfn.XMATCH(H4,'IaaS Lists'!$C$7:$H$7,0)=4,1,0)</xm:f>
            <x14:dxf>
              <fill>
                <patternFill>
                  <bgColor indexed="13"/>
                </patternFill>
              </fill>
            </x14:dxf>
          </x14:cfRule>
          <xm:sqref>H4</xm:sqref>
        </x14:conditionalFormatting>
        <x14:conditionalFormatting xmlns:xm="http://schemas.microsoft.com/office/excel/2006/main">
          <x14:cfRule type="expression" priority="8213" stopIfTrue="1" id="{AF14091E-C3B4-4B83-ADCF-9D303D4E074E}">
            <xm:f>IF(_xlfn.XMATCH(H4,'IaaS Lists'!$C$7:$H$7,0)=5,1,0)</xm:f>
            <x14:dxf>
              <fill>
                <patternFill>
                  <bgColor indexed="50"/>
                </patternFill>
              </fill>
            </x14:dxf>
          </x14:cfRule>
          <xm:sqref>H4</xm:sqref>
        </x14:conditionalFormatting>
        <x14:conditionalFormatting xmlns:xm="http://schemas.microsoft.com/office/excel/2006/main">
          <x14:cfRule type="expression" priority="8214" stopIfTrue="1" id="{C5326B84-32FD-431B-BF96-A7E2F0B135DF}">
            <xm:f>IF(MATCH(H4,'IaaS Lists'!$C$7:$H$7,0)=6,1,0)</xm:f>
            <x14:dxf>
              <fill>
                <patternFill>
                  <bgColor indexed="17"/>
                </patternFill>
              </fill>
            </x14:dxf>
          </x14:cfRule>
          <xm:sqref>H4</xm:sqref>
        </x14:conditionalFormatting>
        <x14:conditionalFormatting xmlns:xm="http://schemas.microsoft.com/office/excel/2006/main">
          <x14:cfRule type="expression" priority="8215" stopIfTrue="1" id="{CD188759-D984-4789-85A1-E399EE1C6847}">
            <xm:f>IF(_xlfn.XMATCH(H5,'IaaS Lists'!$C$7:$H$7,0)=1,1,0)</xm:f>
            <x14:dxf>
              <fill>
                <patternFill>
                  <bgColor indexed="16"/>
                </patternFill>
              </fill>
            </x14:dxf>
          </x14:cfRule>
          <xm:sqref>H5</xm:sqref>
        </x14:conditionalFormatting>
        <x14:conditionalFormatting xmlns:xm="http://schemas.microsoft.com/office/excel/2006/main">
          <x14:cfRule type="expression" priority="8216" stopIfTrue="1" id="{B49A6918-4D4A-4F62-9969-81A87815C9A3}">
            <xm:f>IF(_xlfn.XMATCH(H5,'IaaS Lists'!$C$7:$H$7,0)=2,1,0)</xm:f>
            <x14:dxf>
              <fill>
                <patternFill>
                  <bgColor indexed="10"/>
                </patternFill>
              </fill>
            </x14:dxf>
          </x14:cfRule>
          <xm:sqref>H5</xm:sqref>
        </x14:conditionalFormatting>
        <x14:conditionalFormatting xmlns:xm="http://schemas.microsoft.com/office/excel/2006/main">
          <x14:cfRule type="expression" priority="8217" stopIfTrue="1" id="{4134BD7B-CC0B-441B-8EE0-D87939F0000E}">
            <xm:f>IF(_xlfn.XMATCH(H5,'IaaS Lists'!$C$7:$H$7,0)=3,1,0)</xm:f>
            <x14:dxf>
              <fill>
                <patternFill>
                  <bgColor indexed="51"/>
                </patternFill>
              </fill>
            </x14:dxf>
          </x14:cfRule>
          <xm:sqref>H5</xm:sqref>
        </x14:conditionalFormatting>
        <x14:conditionalFormatting xmlns:xm="http://schemas.microsoft.com/office/excel/2006/main">
          <x14:cfRule type="expression" priority="8218" stopIfTrue="1" id="{24B590C3-A855-409D-95D1-0D16ECC55A4B}">
            <xm:f>IF(_xlfn.XMATCH(H5,'IaaS Lists'!$C$7:$H$7,0)=4,1,0)</xm:f>
            <x14:dxf>
              <fill>
                <patternFill>
                  <bgColor indexed="13"/>
                </patternFill>
              </fill>
            </x14:dxf>
          </x14:cfRule>
          <xm:sqref>H5</xm:sqref>
        </x14:conditionalFormatting>
        <x14:conditionalFormatting xmlns:xm="http://schemas.microsoft.com/office/excel/2006/main">
          <x14:cfRule type="expression" priority="8219" stopIfTrue="1" id="{EB0671C9-8E7B-46CA-A7E6-0645390F944C}">
            <xm:f>IF(_xlfn.XMATCH(H5,'IaaS Lists'!$C$7:$H$7,0)=5,1,0)</xm:f>
            <x14:dxf>
              <fill>
                <patternFill>
                  <bgColor indexed="50"/>
                </patternFill>
              </fill>
            </x14:dxf>
          </x14:cfRule>
          <xm:sqref>H5</xm:sqref>
        </x14:conditionalFormatting>
        <x14:conditionalFormatting xmlns:xm="http://schemas.microsoft.com/office/excel/2006/main">
          <x14:cfRule type="expression" priority="8220" stopIfTrue="1" id="{2A543DAA-2EAA-46D4-AF36-FA39C95811FE}">
            <xm:f>IF(MATCH(H5,'IaaS Lists'!$C$7:$H$7,0)=6,1,0)</xm:f>
            <x14:dxf>
              <fill>
                <patternFill>
                  <bgColor indexed="17"/>
                </patternFill>
              </fill>
            </x14:dxf>
          </x14:cfRule>
          <xm:sqref>H5</xm:sqref>
        </x14:conditionalFormatting>
        <x14:conditionalFormatting xmlns:xm="http://schemas.microsoft.com/office/excel/2006/main">
          <x14:cfRule type="expression" priority="8221" stopIfTrue="1" id="{8F1EFF52-ED51-4DDC-870E-598300EBA93A}">
            <xm:f>IF(_xlfn.XMATCH(H6,'IaaS Lists'!$C$7:$H$7,0)=1,1,0)</xm:f>
            <x14:dxf>
              <fill>
                <patternFill>
                  <bgColor indexed="16"/>
                </patternFill>
              </fill>
            </x14:dxf>
          </x14:cfRule>
          <xm:sqref>H6</xm:sqref>
        </x14:conditionalFormatting>
        <x14:conditionalFormatting xmlns:xm="http://schemas.microsoft.com/office/excel/2006/main">
          <x14:cfRule type="expression" priority="8222" stopIfTrue="1" id="{8803E761-5385-4C1F-97C3-BAE73B678F73}">
            <xm:f>IF(_xlfn.XMATCH(H6,'IaaS Lists'!$C$7:$H$7,0)=2,1,0)</xm:f>
            <x14:dxf>
              <fill>
                <patternFill>
                  <bgColor indexed="10"/>
                </patternFill>
              </fill>
            </x14:dxf>
          </x14:cfRule>
          <xm:sqref>H6</xm:sqref>
        </x14:conditionalFormatting>
        <x14:conditionalFormatting xmlns:xm="http://schemas.microsoft.com/office/excel/2006/main">
          <x14:cfRule type="expression" priority="8223" stopIfTrue="1" id="{D6936D32-1648-46D1-A3AE-4F52DA1EC59B}">
            <xm:f>IF(_xlfn.XMATCH(H6,'IaaS Lists'!$C$7:$H$7,0)=3,1,0)</xm:f>
            <x14:dxf>
              <fill>
                <patternFill>
                  <bgColor indexed="51"/>
                </patternFill>
              </fill>
            </x14:dxf>
          </x14:cfRule>
          <xm:sqref>H6</xm:sqref>
        </x14:conditionalFormatting>
        <x14:conditionalFormatting xmlns:xm="http://schemas.microsoft.com/office/excel/2006/main">
          <x14:cfRule type="expression" priority="8224" stopIfTrue="1" id="{96B632D6-7F67-4718-A335-4BC1FECC09D6}">
            <xm:f>IF(_xlfn.XMATCH(H6,'IaaS Lists'!$C$7:$H$7,0)=4,1,0)</xm:f>
            <x14:dxf>
              <fill>
                <patternFill>
                  <bgColor indexed="13"/>
                </patternFill>
              </fill>
            </x14:dxf>
          </x14:cfRule>
          <xm:sqref>H6</xm:sqref>
        </x14:conditionalFormatting>
        <x14:conditionalFormatting xmlns:xm="http://schemas.microsoft.com/office/excel/2006/main">
          <x14:cfRule type="expression" priority="8225" stopIfTrue="1" id="{8727B3FC-1471-45C7-BCF6-B668CEFAAF88}">
            <xm:f>IF(_xlfn.XMATCH(H6,'IaaS Lists'!$C$7:$H$7,0)=5,1,0)</xm:f>
            <x14:dxf>
              <fill>
                <patternFill>
                  <bgColor indexed="50"/>
                </patternFill>
              </fill>
            </x14:dxf>
          </x14:cfRule>
          <xm:sqref>H6</xm:sqref>
        </x14:conditionalFormatting>
        <x14:conditionalFormatting xmlns:xm="http://schemas.microsoft.com/office/excel/2006/main">
          <x14:cfRule type="expression" priority="8226" stopIfTrue="1" id="{BA795929-C5C5-4284-8216-0EEF84244E73}">
            <xm:f>IF(MATCH(H6,'IaaS Lists'!$C$7:$H$7,0)=6,1,0)</xm:f>
            <x14:dxf>
              <fill>
                <patternFill>
                  <bgColor indexed="17"/>
                </patternFill>
              </fill>
            </x14:dxf>
          </x14:cfRule>
          <xm:sqref>H6</xm:sqref>
        </x14:conditionalFormatting>
        <x14:conditionalFormatting xmlns:xm="http://schemas.microsoft.com/office/excel/2006/main">
          <x14:cfRule type="expression" priority="8227" stopIfTrue="1" id="{86452168-92EC-4596-B0B3-F3BB35E66591}">
            <xm:f>IF(_xlfn.XMATCH(H7,'IaaS Lists'!$C$7:$H$7,0)=1,1,0)</xm:f>
            <x14:dxf>
              <fill>
                <patternFill>
                  <bgColor indexed="16"/>
                </patternFill>
              </fill>
            </x14:dxf>
          </x14:cfRule>
          <xm:sqref>H7</xm:sqref>
        </x14:conditionalFormatting>
        <x14:conditionalFormatting xmlns:xm="http://schemas.microsoft.com/office/excel/2006/main">
          <x14:cfRule type="expression" priority="8228" stopIfTrue="1" id="{6BAF077F-BA50-4B9B-86CF-E85DF0E8C971}">
            <xm:f>IF(_xlfn.XMATCH(H7,'IaaS Lists'!$C$7:$H$7,0)=2,1,0)</xm:f>
            <x14:dxf>
              <fill>
                <patternFill>
                  <bgColor indexed="10"/>
                </patternFill>
              </fill>
            </x14:dxf>
          </x14:cfRule>
          <xm:sqref>H7</xm:sqref>
        </x14:conditionalFormatting>
        <x14:conditionalFormatting xmlns:xm="http://schemas.microsoft.com/office/excel/2006/main">
          <x14:cfRule type="expression" priority="8229" stopIfTrue="1" id="{DFF94041-6286-41E1-87C6-AEAD2B9C8C7F}">
            <xm:f>IF(_xlfn.XMATCH(H7,'IaaS Lists'!$C$7:$H$7,0)=3,1,0)</xm:f>
            <x14:dxf>
              <fill>
                <patternFill>
                  <bgColor indexed="51"/>
                </patternFill>
              </fill>
            </x14:dxf>
          </x14:cfRule>
          <xm:sqref>H7</xm:sqref>
        </x14:conditionalFormatting>
        <x14:conditionalFormatting xmlns:xm="http://schemas.microsoft.com/office/excel/2006/main">
          <x14:cfRule type="expression" priority="8230" stopIfTrue="1" id="{BBA91CE0-570B-44E8-9F18-007CD2BF6F6C}">
            <xm:f>IF(_xlfn.XMATCH(H7,'IaaS Lists'!$C$7:$H$7,0)=4,1,0)</xm:f>
            <x14:dxf>
              <fill>
                <patternFill>
                  <bgColor indexed="13"/>
                </patternFill>
              </fill>
            </x14:dxf>
          </x14:cfRule>
          <xm:sqref>H7</xm:sqref>
        </x14:conditionalFormatting>
        <x14:conditionalFormatting xmlns:xm="http://schemas.microsoft.com/office/excel/2006/main">
          <x14:cfRule type="expression" priority="8231" stopIfTrue="1" id="{8C7C793D-4D54-4281-B0E9-F51BE195D34B}">
            <xm:f>IF(_xlfn.XMATCH(H7,'IaaS Lists'!$C$7:$H$7,0)=5,1,0)</xm:f>
            <x14:dxf>
              <fill>
                <patternFill>
                  <bgColor indexed="50"/>
                </patternFill>
              </fill>
            </x14:dxf>
          </x14:cfRule>
          <xm:sqref>H7</xm:sqref>
        </x14:conditionalFormatting>
        <x14:conditionalFormatting xmlns:xm="http://schemas.microsoft.com/office/excel/2006/main">
          <x14:cfRule type="expression" priority="8232" stopIfTrue="1" id="{9DBA4625-12FD-45E9-88FB-57AB91CB3128}">
            <xm:f>IF(MATCH(H7,'IaaS Lists'!$C$7:$H$7,0)=6,1,0)</xm:f>
            <x14:dxf>
              <fill>
                <patternFill>
                  <bgColor indexed="17"/>
                </patternFill>
              </fill>
            </x14:dxf>
          </x14:cfRule>
          <xm:sqref>H7</xm:sqref>
        </x14:conditionalFormatting>
        <x14:conditionalFormatting xmlns:xm="http://schemas.microsoft.com/office/excel/2006/main">
          <x14:cfRule type="expression" priority="8233" stopIfTrue="1" id="{8D880DB8-3E3C-445E-BC8F-60518BC6FF8B}">
            <xm:f>IF(_xlfn.XMATCH(H8,'IaaS Lists'!$C$7:$H$7,0)=1,1,0)</xm:f>
            <x14:dxf>
              <fill>
                <patternFill>
                  <bgColor indexed="16"/>
                </patternFill>
              </fill>
            </x14:dxf>
          </x14:cfRule>
          <xm:sqref>H8</xm:sqref>
        </x14:conditionalFormatting>
        <x14:conditionalFormatting xmlns:xm="http://schemas.microsoft.com/office/excel/2006/main">
          <x14:cfRule type="expression" priority="8234" stopIfTrue="1" id="{C2C260EE-FB8D-4481-99D5-E39537B313BE}">
            <xm:f>IF(_xlfn.XMATCH(H8,'IaaS Lists'!$C$7:$H$7,0)=2,1,0)</xm:f>
            <x14:dxf>
              <fill>
                <patternFill>
                  <bgColor indexed="10"/>
                </patternFill>
              </fill>
            </x14:dxf>
          </x14:cfRule>
          <xm:sqref>H8</xm:sqref>
        </x14:conditionalFormatting>
        <x14:conditionalFormatting xmlns:xm="http://schemas.microsoft.com/office/excel/2006/main">
          <x14:cfRule type="expression" priority="8235" stopIfTrue="1" id="{E3ED3C20-E107-456C-B276-70DB800DCB2B}">
            <xm:f>IF(_xlfn.XMATCH(H8,'IaaS Lists'!$C$7:$H$7,0)=3,1,0)</xm:f>
            <x14:dxf>
              <fill>
                <patternFill>
                  <bgColor indexed="51"/>
                </patternFill>
              </fill>
            </x14:dxf>
          </x14:cfRule>
          <xm:sqref>H8</xm:sqref>
        </x14:conditionalFormatting>
        <x14:conditionalFormatting xmlns:xm="http://schemas.microsoft.com/office/excel/2006/main">
          <x14:cfRule type="expression" priority="8236" stopIfTrue="1" id="{9F565508-9260-48E0-B378-0BF4A259874B}">
            <xm:f>IF(_xlfn.XMATCH(H8,'IaaS Lists'!$C$7:$H$7,0)=4,1,0)</xm:f>
            <x14:dxf>
              <fill>
                <patternFill>
                  <bgColor indexed="13"/>
                </patternFill>
              </fill>
            </x14:dxf>
          </x14:cfRule>
          <xm:sqref>H8</xm:sqref>
        </x14:conditionalFormatting>
        <x14:conditionalFormatting xmlns:xm="http://schemas.microsoft.com/office/excel/2006/main">
          <x14:cfRule type="expression" priority="8237" stopIfTrue="1" id="{76825EBC-F407-4E58-A54A-5D2C65583C3D}">
            <xm:f>IF(_xlfn.XMATCH(H8,'IaaS Lists'!$C$7:$H$7,0)=5,1,0)</xm:f>
            <x14:dxf>
              <fill>
                <patternFill>
                  <bgColor indexed="50"/>
                </patternFill>
              </fill>
            </x14:dxf>
          </x14:cfRule>
          <xm:sqref>H8</xm:sqref>
        </x14:conditionalFormatting>
        <x14:conditionalFormatting xmlns:xm="http://schemas.microsoft.com/office/excel/2006/main">
          <x14:cfRule type="expression" priority="8238" stopIfTrue="1" id="{2ABD52BB-23C3-4E75-878D-A65EC3439D2A}">
            <xm:f>IF(MATCH(H8,'IaaS Lists'!$C$7:$H$7,0)=6,1,0)</xm:f>
            <x14:dxf>
              <fill>
                <patternFill>
                  <bgColor indexed="17"/>
                </patternFill>
              </fill>
            </x14:dxf>
          </x14:cfRule>
          <xm:sqref>H8</xm:sqref>
        </x14:conditionalFormatting>
        <x14:conditionalFormatting xmlns:xm="http://schemas.microsoft.com/office/excel/2006/main">
          <x14:cfRule type="expression" priority="8239" stopIfTrue="1" id="{D5ADD352-F721-4EC3-9C47-0A19055274BA}">
            <xm:f>IF(_xlfn.XMATCH(H9,'IaaS Lists'!$C$7:$H$7,0)=1,1,0)</xm:f>
            <x14:dxf>
              <fill>
                <patternFill>
                  <bgColor indexed="16"/>
                </patternFill>
              </fill>
            </x14:dxf>
          </x14:cfRule>
          <xm:sqref>H9</xm:sqref>
        </x14:conditionalFormatting>
        <x14:conditionalFormatting xmlns:xm="http://schemas.microsoft.com/office/excel/2006/main">
          <x14:cfRule type="expression" priority="8240" stopIfTrue="1" id="{5B7B6AAE-B16C-44B4-AEB9-216752BD19C4}">
            <xm:f>IF(_xlfn.XMATCH(H9,'IaaS Lists'!$C$7:$H$7,0)=2,1,0)</xm:f>
            <x14:dxf>
              <fill>
                <patternFill>
                  <bgColor indexed="10"/>
                </patternFill>
              </fill>
            </x14:dxf>
          </x14:cfRule>
          <xm:sqref>H9</xm:sqref>
        </x14:conditionalFormatting>
        <x14:conditionalFormatting xmlns:xm="http://schemas.microsoft.com/office/excel/2006/main">
          <x14:cfRule type="expression" priority="8241" stopIfTrue="1" id="{44DD0DE0-B4CE-4FC9-B059-BA8A6BD5297A}">
            <xm:f>IF(_xlfn.XMATCH(H9,'IaaS Lists'!$C$7:$H$7,0)=3,1,0)</xm:f>
            <x14:dxf>
              <fill>
                <patternFill>
                  <bgColor indexed="51"/>
                </patternFill>
              </fill>
            </x14:dxf>
          </x14:cfRule>
          <xm:sqref>H9</xm:sqref>
        </x14:conditionalFormatting>
        <x14:conditionalFormatting xmlns:xm="http://schemas.microsoft.com/office/excel/2006/main">
          <x14:cfRule type="expression" priority="8242" stopIfTrue="1" id="{C1DEB818-74B6-4DBE-A73B-98D6E5D8C32E}">
            <xm:f>IF(_xlfn.XMATCH(H9,'IaaS Lists'!$C$7:$H$7,0)=4,1,0)</xm:f>
            <x14:dxf>
              <fill>
                <patternFill>
                  <bgColor indexed="13"/>
                </patternFill>
              </fill>
            </x14:dxf>
          </x14:cfRule>
          <xm:sqref>H9</xm:sqref>
        </x14:conditionalFormatting>
        <x14:conditionalFormatting xmlns:xm="http://schemas.microsoft.com/office/excel/2006/main">
          <x14:cfRule type="expression" priority="8243" stopIfTrue="1" id="{C7484106-5081-4AB7-B4F2-A55E7E4CCD8F}">
            <xm:f>IF(_xlfn.XMATCH(H9,'IaaS Lists'!$C$7:$H$7,0)=5,1,0)</xm:f>
            <x14:dxf>
              <fill>
                <patternFill>
                  <bgColor indexed="50"/>
                </patternFill>
              </fill>
            </x14:dxf>
          </x14:cfRule>
          <xm:sqref>H9</xm:sqref>
        </x14:conditionalFormatting>
        <x14:conditionalFormatting xmlns:xm="http://schemas.microsoft.com/office/excel/2006/main">
          <x14:cfRule type="expression" priority="8244" stopIfTrue="1" id="{8D961B2C-B025-4E5A-B604-DAC0159A3368}">
            <xm:f>IF(MATCH(H9,'IaaS Lists'!$C$7:$H$7,0)=6,1,0)</xm:f>
            <x14:dxf>
              <fill>
                <patternFill>
                  <bgColor indexed="17"/>
                </patternFill>
              </fill>
            </x14:dxf>
          </x14:cfRule>
          <xm:sqref>H9</xm:sqref>
        </x14:conditionalFormatting>
        <x14:conditionalFormatting xmlns:xm="http://schemas.microsoft.com/office/excel/2006/main">
          <x14:cfRule type="expression" priority="8245" stopIfTrue="1" id="{936E7990-0FFE-4315-9C3E-4D0565E46D25}">
            <xm:f>IF(_xlfn.XMATCH(H10,'IaaS Lists'!$C$7:$H$7,0)=1,1,0)</xm:f>
            <x14:dxf>
              <fill>
                <patternFill>
                  <bgColor indexed="16"/>
                </patternFill>
              </fill>
            </x14:dxf>
          </x14:cfRule>
          <xm:sqref>H10</xm:sqref>
        </x14:conditionalFormatting>
        <x14:conditionalFormatting xmlns:xm="http://schemas.microsoft.com/office/excel/2006/main">
          <x14:cfRule type="expression" priority="8246" stopIfTrue="1" id="{6E262512-A5A6-44FD-87EF-BC035716054C}">
            <xm:f>IF(_xlfn.XMATCH(H10,'IaaS Lists'!$C$7:$H$7,0)=2,1,0)</xm:f>
            <x14:dxf>
              <fill>
                <patternFill>
                  <bgColor indexed="10"/>
                </patternFill>
              </fill>
            </x14:dxf>
          </x14:cfRule>
          <xm:sqref>H10</xm:sqref>
        </x14:conditionalFormatting>
        <x14:conditionalFormatting xmlns:xm="http://schemas.microsoft.com/office/excel/2006/main">
          <x14:cfRule type="expression" priority="8247" stopIfTrue="1" id="{D3DA887F-CB62-4398-B11C-9B5D949A10A8}">
            <xm:f>IF(_xlfn.XMATCH(H10,'IaaS Lists'!$C$7:$H$7,0)=3,1,0)</xm:f>
            <x14:dxf>
              <fill>
                <patternFill>
                  <bgColor indexed="51"/>
                </patternFill>
              </fill>
            </x14:dxf>
          </x14:cfRule>
          <xm:sqref>H10</xm:sqref>
        </x14:conditionalFormatting>
        <x14:conditionalFormatting xmlns:xm="http://schemas.microsoft.com/office/excel/2006/main">
          <x14:cfRule type="expression" priority="8248" stopIfTrue="1" id="{420D80BF-FDCC-441D-A09A-D896F1CD88C9}">
            <xm:f>IF(_xlfn.XMATCH(H10,'IaaS Lists'!$C$7:$H$7,0)=4,1,0)</xm:f>
            <x14:dxf>
              <fill>
                <patternFill>
                  <bgColor indexed="13"/>
                </patternFill>
              </fill>
            </x14:dxf>
          </x14:cfRule>
          <xm:sqref>H10</xm:sqref>
        </x14:conditionalFormatting>
        <x14:conditionalFormatting xmlns:xm="http://schemas.microsoft.com/office/excel/2006/main">
          <x14:cfRule type="expression" priority="8249" stopIfTrue="1" id="{FAD4C3D5-EEAB-4E25-BA9C-06B6C3CE18D5}">
            <xm:f>IF(_xlfn.XMATCH(H10,'IaaS Lists'!$C$7:$H$7,0)=5,1,0)</xm:f>
            <x14:dxf>
              <fill>
                <patternFill>
                  <bgColor indexed="50"/>
                </patternFill>
              </fill>
            </x14:dxf>
          </x14:cfRule>
          <xm:sqref>H10</xm:sqref>
        </x14:conditionalFormatting>
        <x14:conditionalFormatting xmlns:xm="http://schemas.microsoft.com/office/excel/2006/main">
          <x14:cfRule type="expression" priority="8250" stopIfTrue="1" id="{7ED98AA3-F413-462C-9820-40F4FE7D56EB}">
            <xm:f>IF(MATCH(H10,'IaaS Lists'!$C$7:$H$7,0)=6,1,0)</xm:f>
            <x14:dxf>
              <fill>
                <patternFill>
                  <bgColor indexed="17"/>
                </patternFill>
              </fill>
            </x14:dxf>
          </x14:cfRule>
          <xm:sqref>H10</xm:sqref>
        </x14:conditionalFormatting>
        <x14:conditionalFormatting xmlns:xm="http://schemas.microsoft.com/office/excel/2006/main">
          <x14:cfRule type="expression" priority="8251" stopIfTrue="1" id="{3E1B8B89-1454-497C-AFAF-B42266D7DB3D}">
            <xm:f>IF(_xlfn.XMATCH(H11,'IaaS Lists'!$C$7:$H$7,0)=1,1,0)</xm:f>
            <x14:dxf>
              <fill>
                <patternFill>
                  <bgColor indexed="16"/>
                </patternFill>
              </fill>
            </x14:dxf>
          </x14:cfRule>
          <xm:sqref>H11</xm:sqref>
        </x14:conditionalFormatting>
        <x14:conditionalFormatting xmlns:xm="http://schemas.microsoft.com/office/excel/2006/main">
          <x14:cfRule type="expression" priority="8252" stopIfTrue="1" id="{9C64680E-F202-4977-8EE9-8530B521B8D7}">
            <xm:f>IF(_xlfn.XMATCH(H11,'IaaS Lists'!$C$7:$H$7,0)=2,1,0)</xm:f>
            <x14:dxf>
              <fill>
                <patternFill>
                  <bgColor indexed="10"/>
                </patternFill>
              </fill>
            </x14:dxf>
          </x14:cfRule>
          <xm:sqref>H11</xm:sqref>
        </x14:conditionalFormatting>
        <x14:conditionalFormatting xmlns:xm="http://schemas.microsoft.com/office/excel/2006/main">
          <x14:cfRule type="expression" priority="8253" stopIfTrue="1" id="{EA0C4EAE-E174-4F4B-9297-2B0B156B34F1}">
            <xm:f>IF(_xlfn.XMATCH(H11,'IaaS Lists'!$C$7:$H$7,0)=3,1,0)</xm:f>
            <x14:dxf>
              <fill>
                <patternFill>
                  <bgColor indexed="51"/>
                </patternFill>
              </fill>
            </x14:dxf>
          </x14:cfRule>
          <xm:sqref>H11</xm:sqref>
        </x14:conditionalFormatting>
        <x14:conditionalFormatting xmlns:xm="http://schemas.microsoft.com/office/excel/2006/main">
          <x14:cfRule type="expression" priority="8254" stopIfTrue="1" id="{031D1F11-4514-43CF-AF3B-383DE6FB4D21}">
            <xm:f>IF(_xlfn.XMATCH(H11,'IaaS Lists'!$C$7:$H$7,0)=4,1,0)</xm:f>
            <x14:dxf>
              <fill>
                <patternFill>
                  <bgColor indexed="13"/>
                </patternFill>
              </fill>
            </x14:dxf>
          </x14:cfRule>
          <xm:sqref>H11</xm:sqref>
        </x14:conditionalFormatting>
        <x14:conditionalFormatting xmlns:xm="http://schemas.microsoft.com/office/excel/2006/main">
          <x14:cfRule type="expression" priority="8255" stopIfTrue="1" id="{69E44CF2-94D7-4274-B8EA-FEFF3C273F72}">
            <xm:f>IF(_xlfn.XMATCH(H11,'IaaS Lists'!$C$7:$H$7,0)=5,1,0)</xm:f>
            <x14:dxf>
              <fill>
                <patternFill>
                  <bgColor indexed="50"/>
                </patternFill>
              </fill>
            </x14:dxf>
          </x14:cfRule>
          <xm:sqref>H11</xm:sqref>
        </x14:conditionalFormatting>
        <x14:conditionalFormatting xmlns:xm="http://schemas.microsoft.com/office/excel/2006/main">
          <x14:cfRule type="expression" priority="8256" stopIfTrue="1" id="{0A5CB724-8A54-4D3A-B1AE-A121D2732062}">
            <xm:f>IF(MATCH(H11,'IaaS Lists'!$C$7:$H$7,0)=6,1,0)</xm:f>
            <x14:dxf>
              <fill>
                <patternFill>
                  <bgColor indexed="17"/>
                </patternFill>
              </fill>
            </x14:dxf>
          </x14:cfRule>
          <xm:sqref>H11</xm:sqref>
        </x14:conditionalFormatting>
        <x14:conditionalFormatting xmlns:xm="http://schemas.microsoft.com/office/excel/2006/main">
          <x14:cfRule type="expression" priority="8257" stopIfTrue="1" id="{A90B615E-E372-4B27-B644-53BD07686EBF}">
            <xm:f>IF(_xlfn.XMATCH(H12,'IaaS Lists'!$C$7:$H$7,0)=1,1,0)</xm:f>
            <x14:dxf>
              <fill>
                <patternFill>
                  <bgColor indexed="16"/>
                </patternFill>
              </fill>
            </x14:dxf>
          </x14:cfRule>
          <xm:sqref>H12</xm:sqref>
        </x14:conditionalFormatting>
        <x14:conditionalFormatting xmlns:xm="http://schemas.microsoft.com/office/excel/2006/main">
          <x14:cfRule type="expression" priority="8258" stopIfTrue="1" id="{8C03D9A7-84B1-4B14-8225-F4A4BAB9C97B}">
            <xm:f>IF(_xlfn.XMATCH(H12,'IaaS Lists'!$C$7:$H$7,0)=2,1,0)</xm:f>
            <x14:dxf>
              <fill>
                <patternFill>
                  <bgColor indexed="10"/>
                </patternFill>
              </fill>
            </x14:dxf>
          </x14:cfRule>
          <xm:sqref>H12</xm:sqref>
        </x14:conditionalFormatting>
        <x14:conditionalFormatting xmlns:xm="http://schemas.microsoft.com/office/excel/2006/main">
          <x14:cfRule type="expression" priority="8259" stopIfTrue="1" id="{E308F975-EDAE-4ED4-AE57-8BA0ACAA6BF9}">
            <xm:f>IF(_xlfn.XMATCH(H12,'IaaS Lists'!$C$7:$H$7,0)=3,1,0)</xm:f>
            <x14:dxf>
              <fill>
                <patternFill>
                  <bgColor indexed="51"/>
                </patternFill>
              </fill>
            </x14:dxf>
          </x14:cfRule>
          <xm:sqref>H12</xm:sqref>
        </x14:conditionalFormatting>
        <x14:conditionalFormatting xmlns:xm="http://schemas.microsoft.com/office/excel/2006/main">
          <x14:cfRule type="expression" priority="8260" stopIfTrue="1" id="{C2E72FEC-534C-4F8B-9E04-DA88E60D20EE}">
            <xm:f>IF(_xlfn.XMATCH(H12,'IaaS Lists'!$C$7:$H$7,0)=4,1,0)</xm:f>
            <x14:dxf>
              <fill>
                <patternFill>
                  <bgColor indexed="13"/>
                </patternFill>
              </fill>
            </x14:dxf>
          </x14:cfRule>
          <xm:sqref>H12</xm:sqref>
        </x14:conditionalFormatting>
        <x14:conditionalFormatting xmlns:xm="http://schemas.microsoft.com/office/excel/2006/main">
          <x14:cfRule type="expression" priority="8261" stopIfTrue="1" id="{8613FAA2-2538-4BC9-9BD0-2C0961037F92}">
            <xm:f>IF(_xlfn.XMATCH(H12,'IaaS Lists'!$C$7:$H$7,0)=5,1,0)</xm:f>
            <x14:dxf>
              <fill>
                <patternFill>
                  <bgColor indexed="50"/>
                </patternFill>
              </fill>
            </x14:dxf>
          </x14:cfRule>
          <xm:sqref>H12</xm:sqref>
        </x14:conditionalFormatting>
        <x14:conditionalFormatting xmlns:xm="http://schemas.microsoft.com/office/excel/2006/main">
          <x14:cfRule type="expression" priority="8262" stopIfTrue="1" id="{2BF2CCEC-21B1-4453-9556-3B27D20F96E2}">
            <xm:f>IF(MATCH(H12,'IaaS Lists'!$C$7:$H$7,0)=6,1,0)</xm:f>
            <x14:dxf>
              <fill>
                <patternFill>
                  <bgColor indexed="17"/>
                </patternFill>
              </fill>
            </x14:dxf>
          </x14:cfRule>
          <xm:sqref>H12</xm:sqref>
        </x14:conditionalFormatting>
        <x14:conditionalFormatting xmlns:xm="http://schemas.microsoft.com/office/excel/2006/main">
          <x14:cfRule type="expression" priority="8263" stopIfTrue="1" id="{253B8A4D-C4D9-4C6F-B034-98799FFEDE4F}">
            <xm:f>IF(_xlfn.XMATCH(H13,'IaaS Lists'!$C$7:$H$7,0)=1,1,0)</xm:f>
            <x14:dxf>
              <fill>
                <patternFill>
                  <bgColor indexed="16"/>
                </patternFill>
              </fill>
            </x14:dxf>
          </x14:cfRule>
          <xm:sqref>H13</xm:sqref>
        </x14:conditionalFormatting>
        <x14:conditionalFormatting xmlns:xm="http://schemas.microsoft.com/office/excel/2006/main">
          <x14:cfRule type="expression" priority="8264" stopIfTrue="1" id="{FB4777FD-BD62-478A-B658-307BEA395648}">
            <xm:f>IF(_xlfn.XMATCH(H13,'IaaS Lists'!$C$7:$H$7,0)=2,1,0)</xm:f>
            <x14:dxf>
              <fill>
                <patternFill>
                  <bgColor indexed="10"/>
                </patternFill>
              </fill>
            </x14:dxf>
          </x14:cfRule>
          <xm:sqref>H13</xm:sqref>
        </x14:conditionalFormatting>
        <x14:conditionalFormatting xmlns:xm="http://schemas.microsoft.com/office/excel/2006/main">
          <x14:cfRule type="expression" priority="8265" stopIfTrue="1" id="{0581C62D-3825-4B45-A809-574542D61FB7}">
            <xm:f>IF(_xlfn.XMATCH(H13,'IaaS Lists'!$C$7:$H$7,0)=3,1,0)</xm:f>
            <x14:dxf>
              <fill>
                <patternFill>
                  <bgColor indexed="51"/>
                </patternFill>
              </fill>
            </x14:dxf>
          </x14:cfRule>
          <xm:sqref>H13</xm:sqref>
        </x14:conditionalFormatting>
        <x14:conditionalFormatting xmlns:xm="http://schemas.microsoft.com/office/excel/2006/main">
          <x14:cfRule type="expression" priority="8266" stopIfTrue="1" id="{B166468C-7ABF-4ADD-9726-5D4E206634C9}">
            <xm:f>IF(_xlfn.XMATCH(H13,'IaaS Lists'!$C$7:$H$7,0)=4,1,0)</xm:f>
            <x14:dxf>
              <fill>
                <patternFill>
                  <bgColor indexed="13"/>
                </patternFill>
              </fill>
            </x14:dxf>
          </x14:cfRule>
          <xm:sqref>H13</xm:sqref>
        </x14:conditionalFormatting>
        <x14:conditionalFormatting xmlns:xm="http://schemas.microsoft.com/office/excel/2006/main">
          <x14:cfRule type="expression" priority="8267" stopIfTrue="1" id="{42C6A35B-BAA0-4732-B63B-179CD7862147}">
            <xm:f>IF(_xlfn.XMATCH(H13,'IaaS Lists'!$C$7:$H$7,0)=5,1,0)</xm:f>
            <x14:dxf>
              <fill>
                <patternFill>
                  <bgColor indexed="50"/>
                </patternFill>
              </fill>
            </x14:dxf>
          </x14:cfRule>
          <xm:sqref>H13</xm:sqref>
        </x14:conditionalFormatting>
        <x14:conditionalFormatting xmlns:xm="http://schemas.microsoft.com/office/excel/2006/main">
          <x14:cfRule type="expression" priority="8268" stopIfTrue="1" id="{BFD201BC-39D2-423C-98EA-67793C23B22F}">
            <xm:f>IF(MATCH(H13,'IaaS Lists'!$C$7:$H$7,0)=6,1,0)</xm:f>
            <x14:dxf>
              <fill>
                <patternFill>
                  <bgColor indexed="17"/>
                </patternFill>
              </fill>
            </x14:dxf>
          </x14:cfRule>
          <xm:sqref>H13</xm:sqref>
        </x14:conditionalFormatting>
        <x14:conditionalFormatting xmlns:xm="http://schemas.microsoft.com/office/excel/2006/main">
          <x14:cfRule type="expression" priority="8269" stopIfTrue="1" id="{396398E4-E949-4E15-9B22-0E435AFFD568}">
            <xm:f>IF(_xlfn.XMATCH(H14,'IaaS Lists'!$C$7:$H$7,0)=1,1,0)</xm:f>
            <x14:dxf>
              <fill>
                <patternFill>
                  <bgColor indexed="16"/>
                </patternFill>
              </fill>
            </x14:dxf>
          </x14:cfRule>
          <xm:sqref>H14</xm:sqref>
        </x14:conditionalFormatting>
        <x14:conditionalFormatting xmlns:xm="http://schemas.microsoft.com/office/excel/2006/main">
          <x14:cfRule type="expression" priority="8270" stopIfTrue="1" id="{F2B49644-1891-4122-BB80-1DC6F94AEACD}">
            <xm:f>IF(_xlfn.XMATCH(H14,'IaaS Lists'!$C$7:$H$7,0)=2,1,0)</xm:f>
            <x14:dxf>
              <fill>
                <patternFill>
                  <bgColor indexed="10"/>
                </patternFill>
              </fill>
            </x14:dxf>
          </x14:cfRule>
          <xm:sqref>H14</xm:sqref>
        </x14:conditionalFormatting>
        <x14:conditionalFormatting xmlns:xm="http://schemas.microsoft.com/office/excel/2006/main">
          <x14:cfRule type="expression" priority="8271" stopIfTrue="1" id="{99086190-FEAC-482F-AEA2-28DABB85820A}">
            <xm:f>IF(_xlfn.XMATCH(H14,'IaaS Lists'!$C$7:$H$7,0)=3,1,0)</xm:f>
            <x14:dxf>
              <fill>
                <patternFill>
                  <bgColor indexed="51"/>
                </patternFill>
              </fill>
            </x14:dxf>
          </x14:cfRule>
          <xm:sqref>H14</xm:sqref>
        </x14:conditionalFormatting>
        <x14:conditionalFormatting xmlns:xm="http://schemas.microsoft.com/office/excel/2006/main">
          <x14:cfRule type="expression" priority="8272" stopIfTrue="1" id="{FB87ACD6-8EE8-4FAD-8095-76C4B55BAE33}">
            <xm:f>IF(_xlfn.XMATCH(H14,'IaaS Lists'!$C$7:$H$7,0)=4,1,0)</xm:f>
            <x14:dxf>
              <fill>
                <patternFill>
                  <bgColor indexed="13"/>
                </patternFill>
              </fill>
            </x14:dxf>
          </x14:cfRule>
          <xm:sqref>H14</xm:sqref>
        </x14:conditionalFormatting>
        <x14:conditionalFormatting xmlns:xm="http://schemas.microsoft.com/office/excel/2006/main">
          <x14:cfRule type="expression" priority="8273" stopIfTrue="1" id="{BD320DEC-83C7-40FE-A213-E7885D8598EE}">
            <xm:f>IF(_xlfn.XMATCH(H14,'IaaS Lists'!$C$7:$H$7,0)=5,1,0)</xm:f>
            <x14:dxf>
              <fill>
                <patternFill>
                  <bgColor indexed="50"/>
                </patternFill>
              </fill>
            </x14:dxf>
          </x14:cfRule>
          <xm:sqref>H14</xm:sqref>
        </x14:conditionalFormatting>
        <x14:conditionalFormatting xmlns:xm="http://schemas.microsoft.com/office/excel/2006/main">
          <x14:cfRule type="expression" priority="8274" stopIfTrue="1" id="{3ED60A6D-378F-4149-929A-95217E98176C}">
            <xm:f>IF(MATCH(H14,'IaaS Lists'!$C$7:$H$7,0)=6,1,0)</xm:f>
            <x14:dxf>
              <fill>
                <patternFill>
                  <bgColor indexed="17"/>
                </patternFill>
              </fill>
            </x14:dxf>
          </x14:cfRule>
          <xm:sqref>H14</xm:sqref>
        </x14:conditionalFormatting>
        <x14:conditionalFormatting xmlns:xm="http://schemas.microsoft.com/office/excel/2006/main">
          <x14:cfRule type="expression" priority="8275" stopIfTrue="1" id="{321770C0-F4F3-48A7-8359-782094E7ACDF}">
            <xm:f>IF(_xlfn.XMATCH(H15,'IaaS Lists'!$C$7:$H$7,0)=1,1,0)</xm:f>
            <x14:dxf>
              <fill>
                <patternFill>
                  <bgColor indexed="16"/>
                </patternFill>
              </fill>
            </x14:dxf>
          </x14:cfRule>
          <xm:sqref>H15</xm:sqref>
        </x14:conditionalFormatting>
        <x14:conditionalFormatting xmlns:xm="http://schemas.microsoft.com/office/excel/2006/main">
          <x14:cfRule type="expression" priority="8276" stopIfTrue="1" id="{FD629B40-3E81-4E94-B184-69216E124D96}">
            <xm:f>IF(_xlfn.XMATCH(H15,'IaaS Lists'!$C$7:$H$7,0)=2,1,0)</xm:f>
            <x14:dxf>
              <fill>
                <patternFill>
                  <bgColor indexed="10"/>
                </patternFill>
              </fill>
            </x14:dxf>
          </x14:cfRule>
          <xm:sqref>H15</xm:sqref>
        </x14:conditionalFormatting>
        <x14:conditionalFormatting xmlns:xm="http://schemas.microsoft.com/office/excel/2006/main">
          <x14:cfRule type="expression" priority="8277" stopIfTrue="1" id="{ADF4FA66-E3D7-45C0-A3B7-0B3F45E8F471}">
            <xm:f>IF(_xlfn.XMATCH(H15,'IaaS Lists'!$C$7:$H$7,0)=3,1,0)</xm:f>
            <x14:dxf>
              <fill>
                <patternFill>
                  <bgColor indexed="51"/>
                </patternFill>
              </fill>
            </x14:dxf>
          </x14:cfRule>
          <xm:sqref>H15</xm:sqref>
        </x14:conditionalFormatting>
        <x14:conditionalFormatting xmlns:xm="http://schemas.microsoft.com/office/excel/2006/main">
          <x14:cfRule type="expression" priority="8278" stopIfTrue="1" id="{3426BED5-B9EE-48A3-9E02-DD2BC15DACDD}">
            <xm:f>IF(_xlfn.XMATCH(H15,'IaaS Lists'!$C$7:$H$7,0)=4,1,0)</xm:f>
            <x14:dxf>
              <fill>
                <patternFill>
                  <bgColor indexed="13"/>
                </patternFill>
              </fill>
            </x14:dxf>
          </x14:cfRule>
          <xm:sqref>H15</xm:sqref>
        </x14:conditionalFormatting>
        <x14:conditionalFormatting xmlns:xm="http://schemas.microsoft.com/office/excel/2006/main">
          <x14:cfRule type="expression" priority="8279" stopIfTrue="1" id="{1697E035-D4A9-4D3E-8805-C1C75A8F5D58}">
            <xm:f>IF(_xlfn.XMATCH(H15,'IaaS Lists'!$C$7:$H$7,0)=5,1,0)</xm:f>
            <x14:dxf>
              <fill>
                <patternFill>
                  <bgColor indexed="50"/>
                </patternFill>
              </fill>
            </x14:dxf>
          </x14:cfRule>
          <xm:sqref>H15</xm:sqref>
        </x14:conditionalFormatting>
        <x14:conditionalFormatting xmlns:xm="http://schemas.microsoft.com/office/excel/2006/main">
          <x14:cfRule type="expression" priority="8280" stopIfTrue="1" id="{6C1572F2-D8A0-43C4-8F5D-FBCED3977213}">
            <xm:f>IF(MATCH(H15,'IaaS Lists'!$C$7:$H$7,0)=6,1,0)</xm:f>
            <x14:dxf>
              <fill>
                <patternFill>
                  <bgColor indexed="17"/>
                </patternFill>
              </fill>
            </x14:dxf>
          </x14:cfRule>
          <xm:sqref>H15</xm:sqref>
        </x14:conditionalFormatting>
        <x14:conditionalFormatting xmlns:xm="http://schemas.microsoft.com/office/excel/2006/main">
          <x14:cfRule type="expression" priority="8281" stopIfTrue="1" id="{2FF1A346-0917-4D7E-9B3D-5197CDB7BA7D}">
            <xm:f>IF(_xlfn.XMATCH(H16,'IaaS Lists'!$C$7:$H$7,0)=1,1,0)</xm:f>
            <x14:dxf>
              <fill>
                <patternFill>
                  <bgColor indexed="16"/>
                </patternFill>
              </fill>
            </x14:dxf>
          </x14:cfRule>
          <xm:sqref>H16</xm:sqref>
        </x14:conditionalFormatting>
        <x14:conditionalFormatting xmlns:xm="http://schemas.microsoft.com/office/excel/2006/main">
          <x14:cfRule type="expression" priority="8282" stopIfTrue="1" id="{8CCC367C-2D53-478C-B23A-C47406E41602}">
            <xm:f>IF(_xlfn.XMATCH(H16,'IaaS Lists'!$C$7:$H$7,0)=2,1,0)</xm:f>
            <x14:dxf>
              <fill>
                <patternFill>
                  <bgColor indexed="10"/>
                </patternFill>
              </fill>
            </x14:dxf>
          </x14:cfRule>
          <xm:sqref>H16</xm:sqref>
        </x14:conditionalFormatting>
        <x14:conditionalFormatting xmlns:xm="http://schemas.microsoft.com/office/excel/2006/main">
          <x14:cfRule type="expression" priority="8283" stopIfTrue="1" id="{A6B0A6AF-0941-45D5-95E4-7FDAF20F5F59}">
            <xm:f>IF(_xlfn.XMATCH(H16,'IaaS Lists'!$C$7:$H$7,0)=3,1,0)</xm:f>
            <x14:dxf>
              <fill>
                <patternFill>
                  <bgColor indexed="51"/>
                </patternFill>
              </fill>
            </x14:dxf>
          </x14:cfRule>
          <xm:sqref>H16</xm:sqref>
        </x14:conditionalFormatting>
        <x14:conditionalFormatting xmlns:xm="http://schemas.microsoft.com/office/excel/2006/main">
          <x14:cfRule type="expression" priority="8284" stopIfTrue="1" id="{ACC04D8B-3BF4-45BA-B524-52C39418AD9C}">
            <xm:f>IF(_xlfn.XMATCH(H16,'IaaS Lists'!$C$7:$H$7,0)=4,1,0)</xm:f>
            <x14:dxf>
              <fill>
                <patternFill>
                  <bgColor indexed="13"/>
                </patternFill>
              </fill>
            </x14:dxf>
          </x14:cfRule>
          <xm:sqref>H16</xm:sqref>
        </x14:conditionalFormatting>
        <x14:conditionalFormatting xmlns:xm="http://schemas.microsoft.com/office/excel/2006/main">
          <x14:cfRule type="expression" priority="8285" stopIfTrue="1" id="{EBF11A03-95F7-48A9-B98A-5FB5A295C599}">
            <xm:f>IF(_xlfn.XMATCH(H16,'IaaS Lists'!$C$7:$H$7,0)=5,1,0)</xm:f>
            <x14:dxf>
              <fill>
                <patternFill>
                  <bgColor indexed="50"/>
                </patternFill>
              </fill>
            </x14:dxf>
          </x14:cfRule>
          <xm:sqref>H16</xm:sqref>
        </x14:conditionalFormatting>
        <x14:conditionalFormatting xmlns:xm="http://schemas.microsoft.com/office/excel/2006/main">
          <x14:cfRule type="expression" priority="8286" stopIfTrue="1" id="{3F71DC28-DF73-484E-AF56-E9F99DC59AE4}">
            <xm:f>IF(MATCH(H16,'IaaS Lists'!$C$7:$H$7,0)=6,1,0)</xm:f>
            <x14:dxf>
              <fill>
                <patternFill>
                  <bgColor indexed="17"/>
                </patternFill>
              </fill>
            </x14:dxf>
          </x14:cfRule>
          <xm:sqref>H16</xm:sqref>
        </x14:conditionalFormatting>
        <x14:conditionalFormatting xmlns:xm="http://schemas.microsoft.com/office/excel/2006/main">
          <x14:cfRule type="expression" priority="8287" stopIfTrue="1" id="{50398B57-3311-49DC-A26F-7F15AA490BF6}">
            <xm:f>IF(_xlfn.XMATCH(H17,'IaaS Lists'!$C$7:$H$7,0)=1,1,0)</xm:f>
            <x14:dxf>
              <fill>
                <patternFill>
                  <bgColor indexed="16"/>
                </patternFill>
              </fill>
            </x14:dxf>
          </x14:cfRule>
          <xm:sqref>H17</xm:sqref>
        </x14:conditionalFormatting>
        <x14:conditionalFormatting xmlns:xm="http://schemas.microsoft.com/office/excel/2006/main">
          <x14:cfRule type="expression" priority="8288" stopIfTrue="1" id="{19277BA0-C108-43F7-94DC-8A46CF21C1C9}">
            <xm:f>IF(_xlfn.XMATCH(H17,'IaaS Lists'!$C$7:$H$7,0)=2,1,0)</xm:f>
            <x14:dxf>
              <fill>
                <patternFill>
                  <bgColor indexed="10"/>
                </patternFill>
              </fill>
            </x14:dxf>
          </x14:cfRule>
          <xm:sqref>H17</xm:sqref>
        </x14:conditionalFormatting>
        <x14:conditionalFormatting xmlns:xm="http://schemas.microsoft.com/office/excel/2006/main">
          <x14:cfRule type="expression" priority="8289" stopIfTrue="1" id="{945644B6-421D-4F68-B409-CA9D525AB37D}">
            <xm:f>IF(_xlfn.XMATCH(H17,'IaaS Lists'!$C$7:$H$7,0)=3,1,0)</xm:f>
            <x14:dxf>
              <fill>
                <patternFill>
                  <bgColor indexed="51"/>
                </patternFill>
              </fill>
            </x14:dxf>
          </x14:cfRule>
          <xm:sqref>H17</xm:sqref>
        </x14:conditionalFormatting>
        <x14:conditionalFormatting xmlns:xm="http://schemas.microsoft.com/office/excel/2006/main">
          <x14:cfRule type="expression" priority="8290" stopIfTrue="1" id="{887673EF-5ADE-4F2A-8ACA-4E609E1C1744}">
            <xm:f>IF(_xlfn.XMATCH(H17,'IaaS Lists'!$C$7:$H$7,0)=4,1,0)</xm:f>
            <x14:dxf>
              <fill>
                <patternFill>
                  <bgColor indexed="13"/>
                </patternFill>
              </fill>
            </x14:dxf>
          </x14:cfRule>
          <xm:sqref>H17</xm:sqref>
        </x14:conditionalFormatting>
        <x14:conditionalFormatting xmlns:xm="http://schemas.microsoft.com/office/excel/2006/main">
          <x14:cfRule type="expression" priority="8291" stopIfTrue="1" id="{849265F8-522C-47B3-9C6F-4E2184958D76}">
            <xm:f>IF(_xlfn.XMATCH(H17,'IaaS Lists'!$C$7:$H$7,0)=5,1,0)</xm:f>
            <x14:dxf>
              <fill>
                <patternFill>
                  <bgColor indexed="50"/>
                </patternFill>
              </fill>
            </x14:dxf>
          </x14:cfRule>
          <xm:sqref>H17</xm:sqref>
        </x14:conditionalFormatting>
        <x14:conditionalFormatting xmlns:xm="http://schemas.microsoft.com/office/excel/2006/main">
          <x14:cfRule type="expression" priority="8292" stopIfTrue="1" id="{36A20D9E-BD70-40BF-A399-32BFA2A5041B}">
            <xm:f>IF(MATCH(H17,'IaaS Lists'!$C$7:$H$7,0)=6,1,0)</xm:f>
            <x14:dxf>
              <fill>
                <patternFill>
                  <bgColor indexed="17"/>
                </patternFill>
              </fill>
            </x14:dxf>
          </x14:cfRule>
          <xm:sqref>H17</xm:sqref>
        </x14:conditionalFormatting>
        <x14:conditionalFormatting xmlns:xm="http://schemas.microsoft.com/office/excel/2006/main">
          <x14:cfRule type="expression" priority="8293" stopIfTrue="1" id="{9B6A2FB9-7AC8-45AA-A85C-DCF61F3572A6}">
            <xm:f>IF(_xlfn.XMATCH(I3,'IaaS Lists'!$C$8:$H$8,0)=1,1,0)</xm:f>
            <x14:dxf>
              <fill>
                <patternFill>
                  <bgColor indexed="16"/>
                </patternFill>
              </fill>
            </x14:dxf>
          </x14:cfRule>
          <xm:sqref>I3</xm:sqref>
        </x14:conditionalFormatting>
        <x14:conditionalFormatting xmlns:xm="http://schemas.microsoft.com/office/excel/2006/main">
          <x14:cfRule type="expression" priority="8294" stopIfTrue="1" id="{61751D92-3F6D-44E0-95F0-F19C642FC4B7}">
            <xm:f>IF(_xlfn.XMATCH(I3,'IaaS Lists'!$C$8:$H$8,0)=2,1,0)</xm:f>
            <x14:dxf>
              <fill>
                <patternFill>
                  <bgColor indexed="10"/>
                </patternFill>
              </fill>
            </x14:dxf>
          </x14:cfRule>
          <xm:sqref>I3</xm:sqref>
        </x14:conditionalFormatting>
        <x14:conditionalFormatting xmlns:xm="http://schemas.microsoft.com/office/excel/2006/main">
          <x14:cfRule type="expression" priority="8295" stopIfTrue="1" id="{04A500F1-9176-4DD8-B06C-2560BD2EA512}">
            <xm:f>IF(_xlfn.XMATCH(I3,'IaaS Lists'!$C$8:$H$8,0)=3,1,0)</xm:f>
            <x14:dxf>
              <fill>
                <patternFill>
                  <bgColor indexed="51"/>
                </patternFill>
              </fill>
            </x14:dxf>
          </x14:cfRule>
          <xm:sqref>I3</xm:sqref>
        </x14:conditionalFormatting>
        <x14:conditionalFormatting xmlns:xm="http://schemas.microsoft.com/office/excel/2006/main">
          <x14:cfRule type="expression" priority="8296" stopIfTrue="1" id="{D850CDAF-EE4B-45FB-8F2B-D7D93B121265}">
            <xm:f>IF(_xlfn.XMATCH(I3,'IaaS Lists'!$C$8:$H$8,0)=4,1,0)</xm:f>
            <x14:dxf>
              <fill>
                <patternFill>
                  <bgColor indexed="13"/>
                </patternFill>
              </fill>
            </x14:dxf>
          </x14:cfRule>
          <xm:sqref>I3</xm:sqref>
        </x14:conditionalFormatting>
        <x14:conditionalFormatting xmlns:xm="http://schemas.microsoft.com/office/excel/2006/main">
          <x14:cfRule type="expression" priority="8297" stopIfTrue="1" id="{B66254BD-0E53-4615-BC6B-91CA58F0852F}">
            <xm:f>IF(_xlfn.XMATCH(I3,'IaaS Lists'!$C$8:$H$8,0)=5,1,0)</xm:f>
            <x14:dxf>
              <fill>
                <patternFill>
                  <bgColor indexed="50"/>
                </patternFill>
              </fill>
            </x14:dxf>
          </x14:cfRule>
          <xm:sqref>I3</xm:sqref>
        </x14:conditionalFormatting>
        <x14:conditionalFormatting xmlns:xm="http://schemas.microsoft.com/office/excel/2006/main">
          <x14:cfRule type="expression" priority="8298" stopIfTrue="1" id="{AEC21ABC-2178-4309-896F-90CCB76CFD84}">
            <xm:f>IF(MATCH(I3,'IaaS Lists'!$C$8:$H$8,0)=6,1,0)</xm:f>
            <x14:dxf>
              <fill>
                <patternFill>
                  <bgColor indexed="17"/>
                </patternFill>
              </fill>
            </x14:dxf>
          </x14:cfRule>
          <xm:sqref>I3</xm:sqref>
        </x14:conditionalFormatting>
        <x14:conditionalFormatting xmlns:xm="http://schemas.microsoft.com/office/excel/2006/main">
          <x14:cfRule type="expression" priority="8299" stopIfTrue="1" id="{BE6B5872-B313-45BF-955C-D902C137E88F}">
            <xm:f>IF(_xlfn.XMATCH(I4,'IaaS Lists'!$C$8:$H$8,0)=1,1,0)</xm:f>
            <x14:dxf>
              <fill>
                <patternFill>
                  <bgColor indexed="16"/>
                </patternFill>
              </fill>
            </x14:dxf>
          </x14:cfRule>
          <xm:sqref>I4</xm:sqref>
        </x14:conditionalFormatting>
        <x14:conditionalFormatting xmlns:xm="http://schemas.microsoft.com/office/excel/2006/main">
          <x14:cfRule type="expression" priority="8300" stopIfTrue="1" id="{7449D773-13B3-4D0C-80DD-D3D5DEFC8815}">
            <xm:f>IF(_xlfn.XMATCH(I4,'IaaS Lists'!$C$8:$H$8,0)=2,1,0)</xm:f>
            <x14:dxf>
              <fill>
                <patternFill>
                  <bgColor indexed="10"/>
                </patternFill>
              </fill>
            </x14:dxf>
          </x14:cfRule>
          <xm:sqref>I4</xm:sqref>
        </x14:conditionalFormatting>
        <x14:conditionalFormatting xmlns:xm="http://schemas.microsoft.com/office/excel/2006/main">
          <x14:cfRule type="expression" priority="8301" stopIfTrue="1" id="{CEA4DBDD-DE5F-405B-A996-C79018186C58}">
            <xm:f>IF(_xlfn.XMATCH(I4,'IaaS Lists'!$C$8:$H$8,0)=3,1,0)</xm:f>
            <x14:dxf>
              <fill>
                <patternFill>
                  <bgColor indexed="51"/>
                </patternFill>
              </fill>
            </x14:dxf>
          </x14:cfRule>
          <xm:sqref>I4</xm:sqref>
        </x14:conditionalFormatting>
        <x14:conditionalFormatting xmlns:xm="http://schemas.microsoft.com/office/excel/2006/main">
          <x14:cfRule type="expression" priority="8302" stopIfTrue="1" id="{2042EB37-2C46-4C8F-B9EA-7D4B8FAD7B23}">
            <xm:f>IF(_xlfn.XMATCH(I4,'IaaS Lists'!$C$8:$H$8,0)=4,1,0)</xm:f>
            <x14:dxf>
              <fill>
                <patternFill>
                  <bgColor indexed="13"/>
                </patternFill>
              </fill>
            </x14:dxf>
          </x14:cfRule>
          <xm:sqref>I4</xm:sqref>
        </x14:conditionalFormatting>
        <x14:conditionalFormatting xmlns:xm="http://schemas.microsoft.com/office/excel/2006/main">
          <x14:cfRule type="expression" priority="8303" stopIfTrue="1" id="{7AC9032E-BF96-42BE-962E-B4220D8F2043}">
            <xm:f>IF(_xlfn.XMATCH(I4,'IaaS Lists'!$C$8:$H$8,0)=5,1,0)</xm:f>
            <x14:dxf>
              <fill>
                <patternFill>
                  <bgColor indexed="50"/>
                </patternFill>
              </fill>
            </x14:dxf>
          </x14:cfRule>
          <xm:sqref>I4</xm:sqref>
        </x14:conditionalFormatting>
        <x14:conditionalFormatting xmlns:xm="http://schemas.microsoft.com/office/excel/2006/main">
          <x14:cfRule type="expression" priority="8304" stopIfTrue="1" id="{A9A584B5-E780-496F-AA98-64473CAF33D7}">
            <xm:f>IF(MATCH(I4,'IaaS Lists'!$C$8:$H$8,0)=6,1,0)</xm:f>
            <x14:dxf>
              <fill>
                <patternFill>
                  <bgColor indexed="17"/>
                </patternFill>
              </fill>
            </x14:dxf>
          </x14:cfRule>
          <xm:sqref>I4</xm:sqref>
        </x14:conditionalFormatting>
        <x14:conditionalFormatting xmlns:xm="http://schemas.microsoft.com/office/excel/2006/main">
          <x14:cfRule type="expression" priority="8305" stopIfTrue="1" id="{194B1561-8D29-4BA9-88B0-8F9108717707}">
            <xm:f>IF(_xlfn.XMATCH(I5,'IaaS Lists'!$C$8:$H$8,0)=1,1,0)</xm:f>
            <x14:dxf>
              <fill>
                <patternFill>
                  <bgColor indexed="16"/>
                </patternFill>
              </fill>
            </x14:dxf>
          </x14:cfRule>
          <xm:sqref>I5</xm:sqref>
        </x14:conditionalFormatting>
        <x14:conditionalFormatting xmlns:xm="http://schemas.microsoft.com/office/excel/2006/main">
          <x14:cfRule type="expression" priority="8306" stopIfTrue="1" id="{BF62397D-BFB9-427C-8B12-243BDD9B5E52}">
            <xm:f>IF(_xlfn.XMATCH(I5,'IaaS Lists'!$C$8:$H$8,0)=2,1,0)</xm:f>
            <x14:dxf>
              <fill>
                <patternFill>
                  <bgColor indexed="10"/>
                </patternFill>
              </fill>
            </x14:dxf>
          </x14:cfRule>
          <xm:sqref>I5</xm:sqref>
        </x14:conditionalFormatting>
        <x14:conditionalFormatting xmlns:xm="http://schemas.microsoft.com/office/excel/2006/main">
          <x14:cfRule type="expression" priority="8307" stopIfTrue="1" id="{FCC072A7-8753-4CD7-806E-721F637C7EBD}">
            <xm:f>IF(_xlfn.XMATCH(I5,'IaaS Lists'!$C$8:$H$8,0)=3,1,0)</xm:f>
            <x14:dxf>
              <fill>
                <patternFill>
                  <bgColor indexed="51"/>
                </patternFill>
              </fill>
            </x14:dxf>
          </x14:cfRule>
          <xm:sqref>I5</xm:sqref>
        </x14:conditionalFormatting>
        <x14:conditionalFormatting xmlns:xm="http://schemas.microsoft.com/office/excel/2006/main">
          <x14:cfRule type="expression" priority="8308" stopIfTrue="1" id="{2DF9C90B-462E-4258-B966-A79133E9DBD4}">
            <xm:f>IF(_xlfn.XMATCH(I5,'IaaS Lists'!$C$8:$H$8,0)=4,1,0)</xm:f>
            <x14:dxf>
              <fill>
                <patternFill>
                  <bgColor indexed="13"/>
                </patternFill>
              </fill>
            </x14:dxf>
          </x14:cfRule>
          <xm:sqref>I5</xm:sqref>
        </x14:conditionalFormatting>
        <x14:conditionalFormatting xmlns:xm="http://schemas.microsoft.com/office/excel/2006/main">
          <x14:cfRule type="expression" priority="8309" stopIfTrue="1" id="{52F31478-3054-4E78-BDA0-6E65307EAC57}">
            <xm:f>IF(_xlfn.XMATCH(I5,'IaaS Lists'!$C$8:$H$8,0)=5,1,0)</xm:f>
            <x14:dxf>
              <fill>
                <patternFill>
                  <bgColor indexed="50"/>
                </patternFill>
              </fill>
            </x14:dxf>
          </x14:cfRule>
          <xm:sqref>I5</xm:sqref>
        </x14:conditionalFormatting>
        <x14:conditionalFormatting xmlns:xm="http://schemas.microsoft.com/office/excel/2006/main">
          <x14:cfRule type="expression" priority="8310" stopIfTrue="1" id="{8D3B5C1E-60F8-4EE9-A8E8-A21EC3736798}">
            <xm:f>IF(MATCH(I5,'IaaS Lists'!$C$8:$H$8,0)=6,1,0)</xm:f>
            <x14:dxf>
              <fill>
                <patternFill>
                  <bgColor indexed="17"/>
                </patternFill>
              </fill>
            </x14:dxf>
          </x14:cfRule>
          <xm:sqref>I5</xm:sqref>
        </x14:conditionalFormatting>
        <x14:conditionalFormatting xmlns:xm="http://schemas.microsoft.com/office/excel/2006/main">
          <x14:cfRule type="expression" priority="8311" stopIfTrue="1" id="{1F3F12E5-5E82-4074-9E3F-48ECF40B404E}">
            <xm:f>IF(_xlfn.XMATCH(I6,'IaaS Lists'!$C$8:$H$8,0)=1,1,0)</xm:f>
            <x14:dxf>
              <fill>
                <patternFill>
                  <bgColor indexed="16"/>
                </patternFill>
              </fill>
            </x14:dxf>
          </x14:cfRule>
          <xm:sqref>I6</xm:sqref>
        </x14:conditionalFormatting>
        <x14:conditionalFormatting xmlns:xm="http://schemas.microsoft.com/office/excel/2006/main">
          <x14:cfRule type="expression" priority="8312" stopIfTrue="1" id="{90BC881C-95B9-4514-AC09-706C894F3FC5}">
            <xm:f>IF(_xlfn.XMATCH(I6,'IaaS Lists'!$C$8:$H$8,0)=2,1,0)</xm:f>
            <x14:dxf>
              <fill>
                <patternFill>
                  <bgColor indexed="10"/>
                </patternFill>
              </fill>
            </x14:dxf>
          </x14:cfRule>
          <xm:sqref>I6</xm:sqref>
        </x14:conditionalFormatting>
        <x14:conditionalFormatting xmlns:xm="http://schemas.microsoft.com/office/excel/2006/main">
          <x14:cfRule type="expression" priority="8313" stopIfTrue="1" id="{A89E210F-842D-4A1D-91B7-62349440EC4B}">
            <xm:f>IF(_xlfn.XMATCH(I6,'IaaS Lists'!$C$8:$H$8,0)=3,1,0)</xm:f>
            <x14:dxf>
              <fill>
                <patternFill>
                  <bgColor indexed="51"/>
                </patternFill>
              </fill>
            </x14:dxf>
          </x14:cfRule>
          <xm:sqref>I6</xm:sqref>
        </x14:conditionalFormatting>
        <x14:conditionalFormatting xmlns:xm="http://schemas.microsoft.com/office/excel/2006/main">
          <x14:cfRule type="expression" priority="8314" stopIfTrue="1" id="{FF54E28F-97B2-4622-8021-78C95482F4AB}">
            <xm:f>IF(_xlfn.XMATCH(I6,'IaaS Lists'!$C$8:$H$8,0)=4,1,0)</xm:f>
            <x14:dxf>
              <fill>
                <patternFill>
                  <bgColor indexed="13"/>
                </patternFill>
              </fill>
            </x14:dxf>
          </x14:cfRule>
          <xm:sqref>I6</xm:sqref>
        </x14:conditionalFormatting>
        <x14:conditionalFormatting xmlns:xm="http://schemas.microsoft.com/office/excel/2006/main">
          <x14:cfRule type="expression" priority="8315" stopIfTrue="1" id="{20EAB36F-9E8F-476F-A96F-A20AA11E20ED}">
            <xm:f>IF(_xlfn.XMATCH(I6,'IaaS Lists'!$C$8:$H$8,0)=5,1,0)</xm:f>
            <x14:dxf>
              <fill>
                <patternFill>
                  <bgColor indexed="50"/>
                </patternFill>
              </fill>
            </x14:dxf>
          </x14:cfRule>
          <xm:sqref>I6</xm:sqref>
        </x14:conditionalFormatting>
        <x14:conditionalFormatting xmlns:xm="http://schemas.microsoft.com/office/excel/2006/main">
          <x14:cfRule type="expression" priority="8316" stopIfTrue="1" id="{4A5966F7-363D-4F4F-9A99-13921E1A0CB5}">
            <xm:f>IF(MATCH(I6,'IaaS Lists'!$C$8:$H$8,0)=6,1,0)</xm:f>
            <x14:dxf>
              <fill>
                <patternFill>
                  <bgColor indexed="17"/>
                </patternFill>
              </fill>
            </x14:dxf>
          </x14:cfRule>
          <xm:sqref>I6</xm:sqref>
        </x14:conditionalFormatting>
        <x14:conditionalFormatting xmlns:xm="http://schemas.microsoft.com/office/excel/2006/main">
          <x14:cfRule type="expression" priority="8317" stopIfTrue="1" id="{55398523-B5FB-49A6-8839-103484AE201A}">
            <xm:f>IF(_xlfn.XMATCH(I7,'IaaS Lists'!$C$8:$H$8,0)=1,1,0)</xm:f>
            <x14:dxf>
              <fill>
                <patternFill>
                  <bgColor indexed="16"/>
                </patternFill>
              </fill>
            </x14:dxf>
          </x14:cfRule>
          <xm:sqref>I7</xm:sqref>
        </x14:conditionalFormatting>
        <x14:conditionalFormatting xmlns:xm="http://schemas.microsoft.com/office/excel/2006/main">
          <x14:cfRule type="expression" priority="8318" stopIfTrue="1" id="{255FBB44-5537-4483-8ABD-B1EE381E0FD7}">
            <xm:f>IF(_xlfn.XMATCH(I7,'IaaS Lists'!$C$8:$H$8,0)=2,1,0)</xm:f>
            <x14:dxf>
              <fill>
                <patternFill>
                  <bgColor indexed="10"/>
                </patternFill>
              </fill>
            </x14:dxf>
          </x14:cfRule>
          <xm:sqref>I7</xm:sqref>
        </x14:conditionalFormatting>
        <x14:conditionalFormatting xmlns:xm="http://schemas.microsoft.com/office/excel/2006/main">
          <x14:cfRule type="expression" priority="8319" stopIfTrue="1" id="{0D045629-93EA-490A-9DA2-3784EDFB007C}">
            <xm:f>IF(_xlfn.XMATCH(I7,'IaaS Lists'!$C$8:$H$8,0)=3,1,0)</xm:f>
            <x14:dxf>
              <fill>
                <patternFill>
                  <bgColor indexed="51"/>
                </patternFill>
              </fill>
            </x14:dxf>
          </x14:cfRule>
          <xm:sqref>I7</xm:sqref>
        </x14:conditionalFormatting>
        <x14:conditionalFormatting xmlns:xm="http://schemas.microsoft.com/office/excel/2006/main">
          <x14:cfRule type="expression" priority="8320" stopIfTrue="1" id="{B97B7247-AEFF-4126-8307-74605D7BF92A}">
            <xm:f>IF(_xlfn.XMATCH(I7,'IaaS Lists'!$C$8:$H$8,0)=4,1,0)</xm:f>
            <x14:dxf>
              <fill>
                <patternFill>
                  <bgColor indexed="13"/>
                </patternFill>
              </fill>
            </x14:dxf>
          </x14:cfRule>
          <xm:sqref>I7</xm:sqref>
        </x14:conditionalFormatting>
        <x14:conditionalFormatting xmlns:xm="http://schemas.microsoft.com/office/excel/2006/main">
          <x14:cfRule type="expression" priority="8321" stopIfTrue="1" id="{39EB055E-CF68-4841-9DDF-EC1989F62DD8}">
            <xm:f>IF(_xlfn.XMATCH(I7,'IaaS Lists'!$C$8:$H$8,0)=5,1,0)</xm:f>
            <x14:dxf>
              <fill>
                <patternFill>
                  <bgColor indexed="50"/>
                </patternFill>
              </fill>
            </x14:dxf>
          </x14:cfRule>
          <xm:sqref>I7</xm:sqref>
        </x14:conditionalFormatting>
        <x14:conditionalFormatting xmlns:xm="http://schemas.microsoft.com/office/excel/2006/main">
          <x14:cfRule type="expression" priority="8322" stopIfTrue="1" id="{7C5A8E0B-F1D6-4145-B66C-6082416C40E8}">
            <xm:f>IF(MATCH(I7,'IaaS Lists'!$C$8:$H$8,0)=6,1,0)</xm:f>
            <x14:dxf>
              <fill>
                <patternFill>
                  <bgColor indexed="17"/>
                </patternFill>
              </fill>
            </x14:dxf>
          </x14:cfRule>
          <xm:sqref>I7</xm:sqref>
        </x14:conditionalFormatting>
        <x14:conditionalFormatting xmlns:xm="http://schemas.microsoft.com/office/excel/2006/main">
          <x14:cfRule type="expression" priority="8323" stopIfTrue="1" id="{1D1F461B-3146-4EA2-A975-9FF87473ACC6}">
            <xm:f>IF(_xlfn.XMATCH(I8,'IaaS Lists'!$C$8:$H$8,0)=1,1,0)</xm:f>
            <x14:dxf>
              <fill>
                <patternFill>
                  <bgColor indexed="16"/>
                </patternFill>
              </fill>
            </x14:dxf>
          </x14:cfRule>
          <xm:sqref>I8</xm:sqref>
        </x14:conditionalFormatting>
        <x14:conditionalFormatting xmlns:xm="http://schemas.microsoft.com/office/excel/2006/main">
          <x14:cfRule type="expression" priority="8324" stopIfTrue="1" id="{C4515A28-36DB-4F8E-8EC3-3002E2E71D6A}">
            <xm:f>IF(_xlfn.XMATCH(I8,'IaaS Lists'!$C$8:$H$8,0)=2,1,0)</xm:f>
            <x14:dxf>
              <fill>
                <patternFill>
                  <bgColor indexed="10"/>
                </patternFill>
              </fill>
            </x14:dxf>
          </x14:cfRule>
          <xm:sqref>I8</xm:sqref>
        </x14:conditionalFormatting>
        <x14:conditionalFormatting xmlns:xm="http://schemas.microsoft.com/office/excel/2006/main">
          <x14:cfRule type="expression" priority="8325" stopIfTrue="1" id="{A681116C-CF46-41D0-97F6-AFB88D193480}">
            <xm:f>IF(_xlfn.XMATCH(I8,'IaaS Lists'!$C$8:$H$8,0)=3,1,0)</xm:f>
            <x14:dxf>
              <fill>
                <patternFill>
                  <bgColor indexed="51"/>
                </patternFill>
              </fill>
            </x14:dxf>
          </x14:cfRule>
          <xm:sqref>I8</xm:sqref>
        </x14:conditionalFormatting>
        <x14:conditionalFormatting xmlns:xm="http://schemas.microsoft.com/office/excel/2006/main">
          <x14:cfRule type="expression" priority="8326" stopIfTrue="1" id="{42D1C8EB-8001-46E9-9E76-6E1A01F8B4A8}">
            <xm:f>IF(_xlfn.XMATCH(I8,'IaaS Lists'!$C$8:$H$8,0)=4,1,0)</xm:f>
            <x14:dxf>
              <fill>
                <patternFill>
                  <bgColor indexed="13"/>
                </patternFill>
              </fill>
            </x14:dxf>
          </x14:cfRule>
          <xm:sqref>I8</xm:sqref>
        </x14:conditionalFormatting>
        <x14:conditionalFormatting xmlns:xm="http://schemas.microsoft.com/office/excel/2006/main">
          <x14:cfRule type="expression" priority="8327" stopIfTrue="1" id="{572D57E2-24B4-4EC5-9B67-5341D938BCFB}">
            <xm:f>IF(_xlfn.XMATCH(I8,'IaaS Lists'!$C$8:$H$8,0)=5,1,0)</xm:f>
            <x14:dxf>
              <fill>
                <patternFill>
                  <bgColor indexed="50"/>
                </patternFill>
              </fill>
            </x14:dxf>
          </x14:cfRule>
          <xm:sqref>I8</xm:sqref>
        </x14:conditionalFormatting>
        <x14:conditionalFormatting xmlns:xm="http://schemas.microsoft.com/office/excel/2006/main">
          <x14:cfRule type="expression" priority="8328" stopIfTrue="1" id="{B59BFC84-6F50-42D3-A02A-540F99D9C313}">
            <xm:f>IF(MATCH(I8,'IaaS Lists'!$C$8:$H$8,0)=6,1,0)</xm:f>
            <x14:dxf>
              <fill>
                <patternFill>
                  <bgColor indexed="17"/>
                </patternFill>
              </fill>
            </x14:dxf>
          </x14:cfRule>
          <xm:sqref>I8</xm:sqref>
        </x14:conditionalFormatting>
        <x14:conditionalFormatting xmlns:xm="http://schemas.microsoft.com/office/excel/2006/main">
          <x14:cfRule type="expression" priority="8329" stopIfTrue="1" id="{8CA639A7-2F69-458C-A5D5-7B2B15F40238}">
            <xm:f>IF(_xlfn.XMATCH(I9,'IaaS Lists'!$C$8:$H$8,0)=1,1,0)</xm:f>
            <x14:dxf>
              <fill>
                <patternFill>
                  <bgColor indexed="16"/>
                </patternFill>
              </fill>
            </x14:dxf>
          </x14:cfRule>
          <xm:sqref>I9</xm:sqref>
        </x14:conditionalFormatting>
        <x14:conditionalFormatting xmlns:xm="http://schemas.microsoft.com/office/excel/2006/main">
          <x14:cfRule type="expression" priority="8330" stopIfTrue="1" id="{DF256C88-0B01-4ACB-99E1-E855B99CDFC0}">
            <xm:f>IF(_xlfn.XMATCH(I9,'IaaS Lists'!$C$8:$H$8,0)=2,1,0)</xm:f>
            <x14:dxf>
              <fill>
                <patternFill>
                  <bgColor indexed="10"/>
                </patternFill>
              </fill>
            </x14:dxf>
          </x14:cfRule>
          <xm:sqref>I9</xm:sqref>
        </x14:conditionalFormatting>
        <x14:conditionalFormatting xmlns:xm="http://schemas.microsoft.com/office/excel/2006/main">
          <x14:cfRule type="expression" priority="8331" stopIfTrue="1" id="{07B6631A-E9AC-4E0F-8799-A21FAB5AF347}">
            <xm:f>IF(_xlfn.XMATCH(I9,'IaaS Lists'!$C$8:$H$8,0)=3,1,0)</xm:f>
            <x14:dxf>
              <fill>
                <patternFill>
                  <bgColor indexed="51"/>
                </patternFill>
              </fill>
            </x14:dxf>
          </x14:cfRule>
          <xm:sqref>I9</xm:sqref>
        </x14:conditionalFormatting>
        <x14:conditionalFormatting xmlns:xm="http://schemas.microsoft.com/office/excel/2006/main">
          <x14:cfRule type="expression" priority="8332" stopIfTrue="1" id="{1A580150-0835-49B9-8C98-1C64AD7961E4}">
            <xm:f>IF(_xlfn.XMATCH(I9,'IaaS Lists'!$C$8:$H$8,0)=4,1,0)</xm:f>
            <x14:dxf>
              <fill>
                <patternFill>
                  <bgColor indexed="13"/>
                </patternFill>
              </fill>
            </x14:dxf>
          </x14:cfRule>
          <xm:sqref>I9</xm:sqref>
        </x14:conditionalFormatting>
        <x14:conditionalFormatting xmlns:xm="http://schemas.microsoft.com/office/excel/2006/main">
          <x14:cfRule type="expression" priority="8333" stopIfTrue="1" id="{43647A05-7BF7-4290-AA49-8CFC9B571C15}">
            <xm:f>IF(_xlfn.XMATCH(I9,'IaaS Lists'!$C$8:$H$8,0)=5,1,0)</xm:f>
            <x14:dxf>
              <fill>
                <patternFill>
                  <bgColor indexed="50"/>
                </patternFill>
              </fill>
            </x14:dxf>
          </x14:cfRule>
          <xm:sqref>I9</xm:sqref>
        </x14:conditionalFormatting>
        <x14:conditionalFormatting xmlns:xm="http://schemas.microsoft.com/office/excel/2006/main">
          <x14:cfRule type="expression" priority="8334" stopIfTrue="1" id="{C3DC4502-68A2-4B57-90A7-CB499884FC87}">
            <xm:f>IF(MATCH(I9,'IaaS Lists'!$C$8:$H$8,0)=6,1,0)</xm:f>
            <x14:dxf>
              <fill>
                <patternFill>
                  <bgColor indexed="17"/>
                </patternFill>
              </fill>
            </x14:dxf>
          </x14:cfRule>
          <xm:sqref>I9</xm:sqref>
        </x14:conditionalFormatting>
        <x14:conditionalFormatting xmlns:xm="http://schemas.microsoft.com/office/excel/2006/main">
          <x14:cfRule type="expression" priority="8335" stopIfTrue="1" id="{EC8D9971-EDDB-4445-8E27-639118D69335}">
            <xm:f>IF(_xlfn.XMATCH(I10,'IaaS Lists'!$C$8:$H$8,0)=1,1,0)</xm:f>
            <x14:dxf>
              <fill>
                <patternFill>
                  <bgColor indexed="16"/>
                </patternFill>
              </fill>
            </x14:dxf>
          </x14:cfRule>
          <xm:sqref>I10</xm:sqref>
        </x14:conditionalFormatting>
        <x14:conditionalFormatting xmlns:xm="http://schemas.microsoft.com/office/excel/2006/main">
          <x14:cfRule type="expression" priority="8336" stopIfTrue="1" id="{7282D57C-5D48-4DBA-9DED-B06AACBA9B85}">
            <xm:f>IF(_xlfn.XMATCH(I10,'IaaS Lists'!$C$8:$H$8,0)=2,1,0)</xm:f>
            <x14:dxf>
              <fill>
                <patternFill>
                  <bgColor indexed="10"/>
                </patternFill>
              </fill>
            </x14:dxf>
          </x14:cfRule>
          <xm:sqref>I10</xm:sqref>
        </x14:conditionalFormatting>
        <x14:conditionalFormatting xmlns:xm="http://schemas.microsoft.com/office/excel/2006/main">
          <x14:cfRule type="expression" priority="8337" stopIfTrue="1" id="{B8633539-08C0-4272-BA10-3AC52EF264D9}">
            <xm:f>IF(_xlfn.XMATCH(I10,'IaaS Lists'!$C$8:$H$8,0)=3,1,0)</xm:f>
            <x14:dxf>
              <fill>
                <patternFill>
                  <bgColor indexed="51"/>
                </patternFill>
              </fill>
            </x14:dxf>
          </x14:cfRule>
          <xm:sqref>I10</xm:sqref>
        </x14:conditionalFormatting>
        <x14:conditionalFormatting xmlns:xm="http://schemas.microsoft.com/office/excel/2006/main">
          <x14:cfRule type="expression" priority="8338" stopIfTrue="1" id="{1FAE3B37-7A72-4167-A15C-74ED4A4AC4FE}">
            <xm:f>IF(_xlfn.XMATCH(I10,'IaaS Lists'!$C$8:$H$8,0)=4,1,0)</xm:f>
            <x14:dxf>
              <fill>
                <patternFill>
                  <bgColor indexed="13"/>
                </patternFill>
              </fill>
            </x14:dxf>
          </x14:cfRule>
          <xm:sqref>I10</xm:sqref>
        </x14:conditionalFormatting>
        <x14:conditionalFormatting xmlns:xm="http://schemas.microsoft.com/office/excel/2006/main">
          <x14:cfRule type="expression" priority="8339" stopIfTrue="1" id="{F950C57E-C930-4E67-A9A2-E259F5D1A972}">
            <xm:f>IF(_xlfn.XMATCH(I10,'IaaS Lists'!$C$8:$H$8,0)=5,1,0)</xm:f>
            <x14:dxf>
              <fill>
                <patternFill>
                  <bgColor indexed="50"/>
                </patternFill>
              </fill>
            </x14:dxf>
          </x14:cfRule>
          <xm:sqref>I10</xm:sqref>
        </x14:conditionalFormatting>
        <x14:conditionalFormatting xmlns:xm="http://schemas.microsoft.com/office/excel/2006/main">
          <x14:cfRule type="expression" priority="8340" stopIfTrue="1" id="{E4F4293B-DF01-4741-9332-901F3EAFDD03}">
            <xm:f>IF(MATCH(I10,'IaaS Lists'!$C$8:$H$8,0)=6,1,0)</xm:f>
            <x14:dxf>
              <fill>
                <patternFill>
                  <bgColor indexed="17"/>
                </patternFill>
              </fill>
            </x14:dxf>
          </x14:cfRule>
          <xm:sqref>I10</xm:sqref>
        </x14:conditionalFormatting>
        <x14:conditionalFormatting xmlns:xm="http://schemas.microsoft.com/office/excel/2006/main">
          <x14:cfRule type="expression" priority="8341" stopIfTrue="1" id="{B81663DB-450D-42DA-8FC9-A7D5C6A5E4FA}">
            <xm:f>IF(_xlfn.XMATCH(I11,'IaaS Lists'!$C$8:$H$8,0)=1,1,0)</xm:f>
            <x14:dxf>
              <fill>
                <patternFill>
                  <bgColor indexed="16"/>
                </patternFill>
              </fill>
            </x14:dxf>
          </x14:cfRule>
          <xm:sqref>I11</xm:sqref>
        </x14:conditionalFormatting>
        <x14:conditionalFormatting xmlns:xm="http://schemas.microsoft.com/office/excel/2006/main">
          <x14:cfRule type="expression" priority="8342" stopIfTrue="1" id="{4601969B-39D6-40AE-A3A9-A91766F8E6CC}">
            <xm:f>IF(_xlfn.XMATCH(I11,'IaaS Lists'!$C$8:$H$8,0)=2,1,0)</xm:f>
            <x14:dxf>
              <fill>
                <patternFill>
                  <bgColor indexed="10"/>
                </patternFill>
              </fill>
            </x14:dxf>
          </x14:cfRule>
          <xm:sqref>I11</xm:sqref>
        </x14:conditionalFormatting>
        <x14:conditionalFormatting xmlns:xm="http://schemas.microsoft.com/office/excel/2006/main">
          <x14:cfRule type="expression" priority="8343" stopIfTrue="1" id="{484E7583-DE96-4DAD-9A24-1CA841576A29}">
            <xm:f>IF(_xlfn.XMATCH(I11,'IaaS Lists'!$C$8:$H$8,0)=3,1,0)</xm:f>
            <x14:dxf>
              <fill>
                <patternFill>
                  <bgColor indexed="51"/>
                </patternFill>
              </fill>
            </x14:dxf>
          </x14:cfRule>
          <xm:sqref>I11</xm:sqref>
        </x14:conditionalFormatting>
        <x14:conditionalFormatting xmlns:xm="http://schemas.microsoft.com/office/excel/2006/main">
          <x14:cfRule type="expression" priority="8344" stopIfTrue="1" id="{54884C9E-EBE4-4428-942C-3110DAAB25CE}">
            <xm:f>IF(_xlfn.XMATCH(I11,'IaaS Lists'!$C$8:$H$8,0)=4,1,0)</xm:f>
            <x14:dxf>
              <fill>
                <patternFill>
                  <bgColor indexed="13"/>
                </patternFill>
              </fill>
            </x14:dxf>
          </x14:cfRule>
          <xm:sqref>I11</xm:sqref>
        </x14:conditionalFormatting>
        <x14:conditionalFormatting xmlns:xm="http://schemas.microsoft.com/office/excel/2006/main">
          <x14:cfRule type="expression" priority="8345" stopIfTrue="1" id="{8CAD7CFA-DF98-4717-B8F8-522B2B6566E9}">
            <xm:f>IF(_xlfn.XMATCH(I11,'IaaS Lists'!$C$8:$H$8,0)=5,1,0)</xm:f>
            <x14:dxf>
              <fill>
                <patternFill>
                  <bgColor indexed="50"/>
                </patternFill>
              </fill>
            </x14:dxf>
          </x14:cfRule>
          <xm:sqref>I11</xm:sqref>
        </x14:conditionalFormatting>
        <x14:conditionalFormatting xmlns:xm="http://schemas.microsoft.com/office/excel/2006/main">
          <x14:cfRule type="expression" priority="8346" stopIfTrue="1" id="{156453E6-26E4-4785-B40A-64571475D8F0}">
            <xm:f>IF(MATCH(I11,'IaaS Lists'!$C$8:$H$8,0)=6,1,0)</xm:f>
            <x14:dxf>
              <fill>
                <patternFill>
                  <bgColor indexed="17"/>
                </patternFill>
              </fill>
            </x14:dxf>
          </x14:cfRule>
          <xm:sqref>I11</xm:sqref>
        </x14:conditionalFormatting>
        <x14:conditionalFormatting xmlns:xm="http://schemas.microsoft.com/office/excel/2006/main">
          <x14:cfRule type="expression" priority="8347" stopIfTrue="1" id="{113D1C94-F1FC-463D-A25F-F667C299814A}">
            <xm:f>IF(_xlfn.XMATCH(I12,'IaaS Lists'!$C$8:$H$8,0)=1,1,0)</xm:f>
            <x14:dxf>
              <fill>
                <patternFill>
                  <bgColor indexed="16"/>
                </patternFill>
              </fill>
            </x14:dxf>
          </x14:cfRule>
          <xm:sqref>I12</xm:sqref>
        </x14:conditionalFormatting>
        <x14:conditionalFormatting xmlns:xm="http://schemas.microsoft.com/office/excel/2006/main">
          <x14:cfRule type="expression" priority="8348" stopIfTrue="1" id="{69F684E4-7F38-48F7-9A77-9674A2D90F0E}">
            <xm:f>IF(_xlfn.XMATCH(I12,'IaaS Lists'!$C$8:$H$8,0)=2,1,0)</xm:f>
            <x14:dxf>
              <fill>
                <patternFill>
                  <bgColor indexed="10"/>
                </patternFill>
              </fill>
            </x14:dxf>
          </x14:cfRule>
          <xm:sqref>I12</xm:sqref>
        </x14:conditionalFormatting>
        <x14:conditionalFormatting xmlns:xm="http://schemas.microsoft.com/office/excel/2006/main">
          <x14:cfRule type="expression" priority="8349" stopIfTrue="1" id="{6D47528D-1843-43A0-84AB-54927FDF416C}">
            <xm:f>IF(_xlfn.XMATCH(I12,'IaaS Lists'!$C$8:$H$8,0)=3,1,0)</xm:f>
            <x14:dxf>
              <fill>
                <patternFill>
                  <bgColor indexed="51"/>
                </patternFill>
              </fill>
            </x14:dxf>
          </x14:cfRule>
          <xm:sqref>I12</xm:sqref>
        </x14:conditionalFormatting>
        <x14:conditionalFormatting xmlns:xm="http://schemas.microsoft.com/office/excel/2006/main">
          <x14:cfRule type="expression" priority="8350" stopIfTrue="1" id="{64D59A7E-C3BB-4C45-9B60-9FAEEF1F60A9}">
            <xm:f>IF(_xlfn.XMATCH(I12,'IaaS Lists'!$C$8:$H$8,0)=4,1,0)</xm:f>
            <x14:dxf>
              <fill>
                <patternFill>
                  <bgColor indexed="13"/>
                </patternFill>
              </fill>
            </x14:dxf>
          </x14:cfRule>
          <xm:sqref>I12</xm:sqref>
        </x14:conditionalFormatting>
        <x14:conditionalFormatting xmlns:xm="http://schemas.microsoft.com/office/excel/2006/main">
          <x14:cfRule type="expression" priority="8351" stopIfTrue="1" id="{A3628369-2E6F-4BE8-A001-C4937DCCE012}">
            <xm:f>IF(_xlfn.XMATCH(I12,'IaaS Lists'!$C$8:$H$8,0)=5,1,0)</xm:f>
            <x14:dxf>
              <fill>
                <patternFill>
                  <bgColor indexed="50"/>
                </patternFill>
              </fill>
            </x14:dxf>
          </x14:cfRule>
          <xm:sqref>I12</xm:sqref>
        </x14:conditionalFormatting>
        <x14:conditionalFormatting xmlns:xm="http://schemas.microsoft.com/office/excel/2006/main">
          <x14:cfRule type="expression" priority="8352" stopIfTrue="1" id="{61F2A1D9-D3DA-465C-B654-DD63C9D8EEB9}">
            <xm:f>IF(MATCH(I12,'IaaS Lists'!$C$8:$H$8,0)=6,1,0)</xm:f>
            <x14:dxf>
              <fill>
                <patternFill>
                  <bgColor indexed="17"/>
                </patternFill>
              </fill>
            </x14:dxf>
          </x14:cfRule>
          <xm:sqref>I12</xm:sqref>
        </x14:conditionalFormatting>
        <x14:conditionalFormatting xmlns:xm="http://schemas.microsoft.com/office/excel/2006/main">
          <x14:cfRule type="expression" priority="8353" stopIfTrue="1" id="{1BDDF1B0-C6F6-4F85-B4DC-0161B45C9D29}">
            <xm:f>IF(_xlfn.XMATCH(I13,'IaaS Lists'!$C$8:$H$8,0)=1,1,0)</xm:f>
            <x14:dxf>
              <fill>
                <patternFill>
                  <bgColor indexed="16"/>
                </patternFill>
              </fill>
            </x14:dxf>
          </x14:cfRule>
          <xm:sqref>I13</xm:sqref>
        </x14:conditionalFormatting>
        <x14:conditionalFormatting xmlns:xm="http://schemas.microsoft.com/office/excel/2006/main">
          <x14:cfRule type="expression" priority="8354" stopIfTrue="1" id="{826274E0-DCEE-45E3-B198-64389D840F18}">
            <xm:f>IF(_xlfn.XMATCH(I13,'IaaS Lists'!$C$8:$H$8,0)=2,1,0)</xm:f>
            <x14:dxf>
              <fill>
                <patternFill>
                  <bgColor indexed="10"/>
                </patternFill>
              </fill>
            </x14:dxf>
          </x14:cfRule>
          <xm:sqref>I13</xm:sqref>
        </x14:conditionalFormatting>
        <x14:conditionalFormatting xmlns:xm="http://schemas.microsoft.com/office/excel/2006/main">
          <x14:cfRule type="expression" priority="8355" stopIfTrue="1" id="{E674908E-61BB-4332-A728-5EB5F4D41042}">
            <xm:f>IF(_xlfn.XMATCH(I13,'IaaS Lists'!$C$8:$H$8,0)=3,1,0)</xm:f>
            <x14:dxf>
              <fill>
                <patternFill>
                  <bgColor indexed="51"/>
                </patternFill>
              </fill>
            </x14:dxf>
          </x14:cfRule>
          <xm:sqref>I13</xm:sqref>
        </x14:conditionalFormatting>
        <x14:conditionalFormatting xmlns:xm="http://schemas.microsoft.com/office/excel/2006/main">
          <x14:cfRule type="expression" priority="8356" stopIfTrue="1" id="{ECC80F38-693C-41A1-BDF0-0F09714968EE}">
            <xm:f>IF(_xlfn.XMATCH(I13,'IaaS Lists'!$C$8:$H$8,0)=4,1,0)</xm:f>
            <x14:dxf>
              <fill>
                <patternFill>
                  <bgColor indexed="13"/>
                </patternFill>
              </fill>
            </x14:dxf>
          </x14:cfRule>
          <xm:sqref>I13</xm:sqref>
        </x14:conditionalFormatting>
        <x14:conditionalFormatting xmlns:xm="http://schemas.microsoft.com/office/excel/2006/main">
          <x14:cfRule type="expression" priority="8357" stopIfTrue="1" id="{CAB36250-AB5D-4872-A5AE-288B1A6618A4}">
            <xm:f>IF(_xlfn.XMATCH(I13,'IaaS Lists'!$C$8:$H$8,0)=5,1,0)</xm:f>
            <x14:dxf>
              <fill>
                <patternFill>
                  <bgColor indexed="50"/>
                </patternFill>
              </fill>
            </x14:dxf>
          </x14:cfRule>
          <xm:sqref>I13</xm:sqref>
        </x14:conditionalFormatting>
        <x14:conditionalFormatting xmlns:xm="http://schemas.microsoft.com/office/excel/2006/main">
          <x14:cfRule type="expression" priority="8358" stopIfTrue="1" id="{40258997-4104-43EE-A821-DEC68894A0A9}">
            <xm:f>IF(MATCH(I13,'IaaS Lists'!$C$8:$H$8,0)=6,1,0)</xm:f>
            <x14:dxf>
              <fill>
                <patternFill>
                  <bgColor indexed="17"/>
                </patternFill>
              </fill>
            </x14:dxf>
          </x14:cfRule>
          <xm:sqref>I13</xm:sqref>
        </x14:conditionalFormatting>
        <x14:conditionalFormatting xmlns:xm="http://schemas.microsoft.com/office/excel/2006/main">
          <x14:cfRule type="expression" priority="8359" stopIfTrue="1" id="{9F4834A1-6E11-4640-B84F-42A5D474FD7D}">
            <xm:f>IF(_xlfn.XMATCH(I14,'IaaS Lists'!$C$8:$H$8,0)=1,1,0)</xm:f>
            <x14:dxf>
              <fill>
                <patternFill>
                  <bgColor indexed="16"/>
                </patternFill>
              </fill>
            </x14:dxf>
          </x14:cfRule>
          <xm:sqref>I14</xm:sqref>
        </x14:conditionalFormatting>
        <x14:conditionalFormatting xmlns:xm="http://schemas.microsoft.com/office/excel/2006/main">
          <x14:cfRule type="expression" priority="8360" stopIfTrue="1" id="{C1FC0499-DBA3-494F-9CDC-609E04530FB1}">
            <xm:f>IF(_xlfn.XMATCH(I14,'IaaS Lists'!$C$8:$H$8,0)=2,1,0)</xm:f>
            <x14:dxf>
              <fill>
                <patternFill>
                  <bgColor indexed="10"/>
                </patternFill>
              </fill>
            </x14:dxf>
          </x14:cfRule>
          <xm:sqref>I14</xm:sqref>
        </x14:conditionalFormatting>
        <x14:conditionalFormatting xmlns:xm="http://schemas.microsoft.com/office/excel/2006/main">
          <x14:cfRule type="expression" priority="8361" stopIfTrue="1" id="{D79D0CA3-F399-42FF-8902-13943F15438A}">
            <xm:f>IF(_xlfn.XMATCH(I14,'IaaS Lists'!$C$8:$H$8,0)=3,1,0)</xm:f>
            <x14:dxf>
              <fill>
                <patternFill>
                  <bgColor indexed="51"/>
                </patternFill>
              </fill>
            </x14:dxf>
          </x14:cfRule>
          <xm:sqref>I14</xm:sqref>
        </x14:conditionalFormatting>
        <x14:conditionalFormatting xmlns:xm="http://schemas.microsoft.com/office/excel/2006/main">
          <x14:cfRule type="expression" priority="8362" stopIfTrue="1" id="{0FCA8A69-968E-4903-93CB-5C7B03B2FFAC}">
            <xm:f>IF(_xlfn.XMATCH(I14,'IaaS Lists'!$C$8:$H$8,0)=4,1,0)</xm:f>
            <x14:dxf>
              <fill>
                <patternFill>
                  <bgColor indexed="13"/>
                </patternFill>
              </fill>
            </x14:dxf>
          </x14:cfRule>
          <xm:sqref>I14</xm:sqref>
        </x14:conditionalFormatting>
        <x14:conditionalFormatting xmlns:xm="http://schemas.microsoft.com/office/excel/2006/main">
          <x14:cfRule type="expression" priority="8363" stopIfTrue="1" id="{609F357A-4C85-4878-90E5-DB65FC689696}">
            <xm:f>IF(_xlfn.XMATCH(I14,'IaaS Lists'!$C$8:$H$8,0)=5,1,0)</xm:f>
            <x14:dxf>
              <fill>
                <patternFill>
                  <bgColor indexed="50"/>
                </patternFill>
              </fill>
            </x14:dxf>
          </x14:cfRule>
          <xm:sqref>I14</xm:sqref>
        </x14:conditionalFormatting>
        <x14:conditionalFormatting xmlns:xm="http://schemas.microsoft.com/office/excel/2006/main">
          <x14:cfRule type="expression" priority="8364" stopIfTrue="1" id="{FA486097-2127-47A0-89D3-F8E75421F71F}">
            <xm:f>IF(MATCH(I14,'IaaS Lists'!$C$8:$H$8,0)=6,1,0)</xm:f>
            <x14:dxf>
              <fill>
                <patternFill>
                  <bgColor indexed="17"/>
                </patternFill>
              </fill>
            </x14:dxf>
          </x14:cfRule>
          <xm:sqref>I14</xm:sqref>
        </x14:conditionalFormatting>
        <x14:conditionalFormatting xmlns:xm="http://schemas.microsoft.com/office/excel/2006/main">
          <x14:cfRule type="expression" priority="8365" stopIfTrue="1" id="{F462CE96-9383-408E-85BF-15F9FE0761C2}">
            <xm:f>IF(_xlfn.XMATCH(I15,'IaaS Lists'!$C$8:$H$8,0)=1,1,0)</xm:f>
            <x14:dxf>
              <fill>
                <patternFill>
                  <bgColor indexed="16"/>
                </patternFill>
              </fill>
            </x14:dxf>
          </x14:cfRule>
          <xm:sqref>I15</xm:sqref>
        </x14:conditionalFormatting>
        <x14:conditionalFormatting xmlns:xm="http://schemas.microsoft.com/office/excel/2006/main">
          <x14:cfRule type="expression" priority="8366" stopIfTrue="1" id="{0804E21B-E908-4B8C-8A02-06B833BE56C8}">
            <xm:f>IF(_xlfn.XMATCH(I15,'IaaS Lists'!$C$8:$H$8,0)=2,1,0)</xm:f>
            <x14:dxf>
              <fill>
                <patternFill>
                  <bgColor indexed="10"/>
                </patternFill>
              </fill>
            </x14:dxf>
          </x14:cfRule>
          <xm:sqref>I15</xm:sqref>
        </x14:conditionalFormatting>
        <x14:conditionalFormatting xmlns:xm="http://schemas.microsoft.com/office/excel/2006/main">
          <x14:cfRule type="expression" priority="8367" stopIfTrue="1" id="{C533C88C-6D56-4A64-8FEC-82318DB6AA76}">
            <xm:f>IF(_xlfn.XMATCH(I15,'IaaS Lists'!$C$8:$H$8,0)=3,1,0)</xm:f>
            <x14:dxf>
              <fill>
                <patternFill>
                  <bgColor indexed="51"/>
                </patternFill>
              </fill>
            </x14:dxf>
          </x14:cfRule>
          <xm:sqref>I15</xm:sqref>
        </x14:conditionalFormatting>
        <x14:conditionalFormatting xmlns:xm="http://schemas.microsoft.com/office/excel/2006/main">
          <x14:cfRule type="expression" priority="8368" stopIfTrue="1" id="{9B7FBBD8-4738-4B22-ACAC-6010B9A1822F}">
            <xm:f>IF(_xlfn.XMATCH(I15,'IaaS Lists'!$C$8:$H$8,0)=4,1,0)</xm:f>
            <x14:dxf>
              <fill>
                <patternFill>
                  <bgColor indexed="13"/>
                </patternFill>
              </fill>
            </x14:dxf>
          </x14:cfRule>
          <xm:sqref>I15</xm:sqref>
        </x14:conditionalFormatting>
        <x14:conditionalFormatting xmlns:xm="http://schemas.microsoft.com/office/excel/2006/main">
          <x14:cfRule type="expression" priority="8369" stopIfTrue="1" id="{10949F57-79B4-486A-A680-F0405094A54E}">
            <xm:f>IF(_xlfn.XMATCH(I15,'IaaS Lists'!$C$8:$H$8,0)=5,1,0)</xm:f>
            <x14:dxf>
              <fill>
                <patternFill>
                  <bgColor indexed="50"/>
                </patternFill>
              </fill>
            </x14:dxf>
          </x14:cfRule>
          <xm:sqref>I15</xm:sqref>
        </x14:conditionalFormatting>
        <x14:conditionalFormatting xmlns:xm="http://schemas.microsoft.com/office/excel/2006/main">
          <x14:cfRule type="expression" priority="8370" stopIfTrue="1" id="{0D3A7656-846B-4DFA-BE8C-CB45731CCEC4}">
            <xm:f>IF(MATCH(I15,'IaaS Lists'!$C$8:$H$8,0)=6,1,0)</xm:f>
            <x14:dxf>
              <fill>
                <patternFill>
                  <bgColor indexed="17"/>
                </patternFill>
              </fill>
            </x14:dxf>
          </x14:cfRule>
          <xm:sqref>I15</xm:sqref>
        </x14:conditionalFormatting>
        <x14:conditionalFormatting xmlns:xm="http://schemas.microsoft.com/office/excel/2006/main">
          <x14:cfRule type="expression" priority="8371" stopIfTrue="1" id="{4ABD1AFD-7AD9-4C89-B37B-27A7207A773E}">
            <xm:f>IF(_xlfn.XMATCH(I16,'IaaS Lists'!$C$8:$H$8,0)=1,1,0)</xm:f>
            <x14:dxf>
              <fill>
                <patternFill>
                  <bgColor indexed="16"/>
                </patternFill>
              </fill>
            </x14:dxf>
          </x14:cfRule>
          <xm:sqref>I16</xm:sqref>
        </x14:conditionalFormatting>
        <x14:conditionalFormatting xmlns:xm="http://schemas.microsoft.com/office/excel/2006/main">
          <x14:cfRule type="expression" priority="8372" stopIfTrue="1" id="{75A0722D-2CF8-497C-A50A-F5E066090F90}">
            <xm:f>IF(_xlfn.XMATCH(I16,'IaaS Lists'!$C$8:$H$8,0)=2,1,0)</xm:f>
            <x14:dxf>
              <fill>
                <patternFill>
                  <bgColor indexed="10"/>
                </patternFill>
              </fill>
            </x14:dxf>
          </x14:cfRule>
          <xm:sqref>I16</xm:sqref>
        </x14:conditionalFormatting>
        <x14:conditionalFormatting xmlns:xm="http://schemas.microsoft.com/office/excel/2006/main">
          <x14:cfRule type="expression" priority="8373" stopIfTrue="1" id="{5967C104-1D77-4489-B360-2EEB916C26C2}">
            <xm:f>IF(_xlfn.XMATCH(I16,'IaaS Lists'!$C$8:$H$8,0)=3,1,0)</xm:f>
            <x14:dxf>
              <fill>
                <patternFill>
                  <bgColor indexed="51"/>
                </patternFill>
              </fill>
            </x14:dxf>
          </x14:cfRule>
          <xm:sqref>I16</xm:sqref>
        </x14:conditionalFormatting>
        <x14:conditionalFormatting xmlns:xm="http://schemas.microsoft.com/office/excel/2006/main">
          <x14:cfRule type="expression" priority="8374" stopIfTrue="1" id="{E59993D2-8102-4B04-B0AC-7B681B57FF87}">
            <xm:f>IF(_xlfn.XMATCH(I16,'IaaS Lists'!$C$8:$H$8,0)=4,1,0)</xm:f>
            <x14:dxf>
              <fill>
                <patternFill>
                  <bgColor indexed="13"/>
                </patternFill>
              </fill>
            </x14:dxf>
          </x14:cfRule>
          <xm:sqref>I16</xm:sqref>
        </x14:conditionalFormatting>
        <x14:conditionalFormatting xmlns:xm="http://schemas.microsoft.com/office/excel/2006/main">
          <x14:cfRule type="expression" priority="8375" stopIfTrue="1" id="{F34EDA03-4E44-43FB-B0F1-244D3EB23CAA}">
            <xm:f>IF(_xlfn.XMATCH(I16,'IaaS Lists'!$C$8:$H$8,0)=5,1,0)</xm:f>
            <x14:dxf>
              <fill>
                <patternFill>
                  <bgColor indexed="50"/>
                </patternFill>
              </fill>
            </x14:dxf>
          </x14:cfRule>
          <xm:sqref>I16</xm:sqref>
        </x14:conditionalFormatting>
        <x14:conditionalFormatting xmlns:xm="http://schemas.microsoft.com/office/excel/2006/main">
          <x14:cfRule type="expression" priority="8376" stopIfTrue="1" id="{F9C0A760-9357-48BA-9515-7C3E5315AC16}">
            <xm:f>IF(MATCH(I16,'IaaS Lists'!$C$8:$H$8,0)=6,1,0)</xm:f>
            <x14:dxf>
              <fill>
                <patternFill>
                  <bgColor indexed="17"/>
                </patternFill>
              </fill>
            </x14:dxf>
          </x14:cfRule>
          <xm:sqref>I16</xm:sqref>
        </x14:conditionalFormatting>
        <x14:conditionalFormatting xmlns:xm="http://schemas.microsoft.com/office/excel/2006/main">
          <x14:cfRule type="expression" priority="8377" stopIfTrue="1" id="{97F37BA9-6B91-4B22-899D-E32DFA169523}">
            <xm:f>IF(_xlfn.XMATCH(I17,'IaaS Lists'!$C$8:$H$8,0)=1,1,0)</xm:f>
            <x14:dxf>
              <fill>
                <patternFill>
                  <bgColor indexed="16"/>
                </patternFill>
              </fill>
            </x14:dxf>
          </x14:cfRule>
          <xm:sqref>I17</xm:sqref>
        </x14:conditionalFormatting>
        <x14:conditionalFormatting xmlns:xm="http://schemas.microsoft.com/office/excel/2006/main">
          <x14:cfRule type="expression" priority="8378" stopIfTrue="1" id="{8213B668-CAEB-449A-B43C-F55E70AFD723}">
            <xm:f>IF(_xlfn.XMATCH(I17,'IaaS Lists'!$C$8:$H$8,0)=2,1,0)</xm:f>
            <x14:dxf>
              <fill>
                <patternFill>
                  <bgColor indexed="10"/>
                </patternFill>
              </fill>
            </x14:dxf>
          </x14:cfRule>
          <xm:sqref>I17</xm:sqref>
        </x14:conditionalFormatting>
        <x14:conditionalFormatting xmlns:xm="http://schemas.microsoft.com/office/excel/2006/main">
          <x14:cfRule type="expression" priority="8379" stopIfTrue="1" id="{46D2EC2F-D388-4343-BC99-FBDE1239DAD3}">
            <xm:f>IF(_xlfn.XMATCH(I17,'IaaS Lists'!$C$8:$H$8,0)=3,1,0)</xm:f>
            <x14:dxf>
              <fill>
                <patternFill>
                  <bgColor indexed="51"/>
                </patternFill>
              </fill>
            </x14:dxf>
          </x14:cfRule>
          <xm:sqref>I17</xm:sqref>
        </x14:conditionalFormatting>
        <x14:conditionalFormatting xmlns:xm="http://schemas.microsoft.com/office/excel/2006/main">
          <x14:cfRule type="expression" priority="8380" stopIfTrue="1" id="{24C1265D-43A4-4FDA-9379-A60DF65FA04D}">
            <xm:f>IF(_xlfn.XMATCH(I17,'IaaS Lists'!$C$8:$H$8,0)=4,1,0)</xm:f>
            <x14:dxf>
              <fill>
                <patternFill>
                  <bgColor indexed="13"/>
                </patternFill>
              </fill>
            </x14:dxf>
          </x14:cfRule>
          <xm:sqref>I17</xm:sqref>
        </x14:conditionalFormatting>
        <x14:conditionalFormatting xmlns:xm="http://schemas.microsoft.com/office/excel/2006/main">
          <x14:cfRule type="expression" priority="8381" stopIfTrue="1" id="{8C154B65-B856-4021-9BB1-236D7C5CA117}">
            <xm:f>IF(_xlfn.XMATCH(I17,'IaaS Lists'!$C$8:$H$8,0)=5,1,0)</xm:f>
            <x14:dxf>
              <fill>
                <patternFill>
                  <bgColor indexed="50"/>
                </patternFill>
              </fill>
            </x14:dxf>
          </x14:cfRule>
          <xm:sqref>I17</xm:sqref>
        </x14:conditionalFormatting>
        <x14:conditionalFormatting xmlns:xm="http://schemas.microsoft.com/office/excel/2006/main">
          <x14:cfRule type="expression" priority="8382" stopIfTrue="1" id="{BEA7EF67-8BD8-44F4-AD33-502D9BBF9AAF}">
            <xm:f>IF(MATCH(I17,'IaaS Lists'!$C$8:$H$8,0)=6,1,0)</xm:f>
            <x14:dxf>
              <fill>
                <patternFill>
                  <bgColor indexed="17"/>
                </patternFill>
              </fill>
            </x14:dxf>
          </x14:cfRule>
          <xm:sqref>I17</xm:sqref>
        </x14:conditionalFormatting>
        <x14:conditionalFormatting xmlns:xm="http://schemas.microsoft.com/office/excel/2006/main">
          <x14:cfRule type="expression" priority="8383" stopIfTrue="1" id="{6D0AB65E-4E25-4716-9085-64B75E863615}">
            <xm:f>IF(_xlfn.XMATCH(J3,'IaaS Lists'!$C$9:$H$9,0)=1,1,0)</xm:f>
            <x14:dxf>
              <fill>
                <patternFill>
                  <bgColor indexed="16"/>
                </patternFill>
              </fill>
            </x14:dxf>
          </x14:cfRule>
          <xm:sqref>J3</xm:sqref>
        </x14:conditionalFormatting>
        <x14:conditionalFormatting xmlns:xm="http://schemas.microsoft.com/office/excel/2006/main">
          <x14:cfRule type="expression" priority="8384" stopIfTrue="1" id="{D070F9EB-0E0E-4549-BA37-678AB1A743CC}">
            <xm:f>IF(_xlfn.XMATCH(J3,'IaaS Lists'!$C$9:$H$9,0)=2,1,0)</xm:f>
            <x14:dxf>
              <fill>
                <patternFill>
                  <bgColor indexed="10"/>
                </patternFill>
              </fill>
            </x14:dxf>
          </x14:cfRule>
          <xm:sqref>J3</xm:sqref>
        </x14:conditionalFormatting>
        <x14:conditionalFormatting xmlns:xm="http://schemas.microsoft.com/office/excel/2006/main">
          <x14:cfRule type="expression" priority="8385" stopIfTrue="1" id="{C52968FB-56A1-4CE9-9BFF-8928D3994EB9}">
            <xm:f>IF(_xlfn.XMATCH(J3,'IaaS Lists'!$C$9:$H$9,0)=3,1,0)</xm:f>
            <x14:dxf>
              <fill>
                <patternFill>
                  <bgColor indexed="51"/>
                </patternFill>
              </fill>
            </x14:dxf>
          </x14:cfRule>
          <xm:sqref>J3</xm:sqref>
        </x14:conditionalFormatting>
        <x14:conditionalFormatting xmlns:xm="http://schemas.microsoft.com/office/excel/2006/main">
          <x14:cfRule type="expression" priority="8386" stopIfTrue="1" id="{E2A163EB-3094-4621-AB56-B4B481A998A6}">
            <xm:f>IF(_xlfn.XMATCH(J3,'IaaS Lists'!$C$9:$H$9,0)=4,1,0)</xm:f>
            <x14:dxf>
              <fill>
                <patternFill>
                  <bgColor indexed="13"/>
                </patternFill>
              </fill>
            </x14:dxf>
          </x14:cfRule>
          <xm:sqref>J3</xm:sqref>
        </x14:conditionalFormatting>
        <x14:conditionalFormatting xmlns:xm="http://schemas.microsoft.com/office/excel/2006/main">
          <x14:cfRule type="expression" priority="8387" stopIfTrue="1" id="{84CFD7D1-768A-4857-853F-E220B18BFB8A}">
            <xm:f>IF(_xlfn.XMATCH(J3,'IaaS Lists'!$C$9:$H$9,0)=5,1,0)</xm:f>
            <x14:dxf>
              <fill>
                <patternFill>
                  <bgColor indexed="50"/>
                </patternFill>
              </fill>
            </x14:dxf>
          </x14:cfRule>
          <xm:sqref>J3</xm:sqref>
        </x14:conditionalFormatting>
        <x14:conditionalFormatting xmlns:xm="http://schemas.microsoft.com/office/excel/2006/main">
          <x14:cfRule type="expression" priority="8388" stopIfTrue="1" id="{14447451-EA1A-4B22-9ACA-D48B029E5099}">
            <xm:f>IF(MATCH(J3,'IaaS Lists'!$C$9:$H$9,0)=6,1,0)</xm:f>
            <x14:dxf>
              <fill>
                <patternFill>
                  <bgColor indexed="17"/>
                </patternFill>
              </fill>
            </x14:dxf>
          </x14:cfRule>
          <xm:sqref>J3</xm:sqref>
        </x14:conditionalFormatting>
        <x14:conditionalFormatting xmlns:xm="http://schemas.microsoft.com/office/excel/2006/main">
          <x14:cfRule type="expression" priority="8389" stopIfTrue="1" id="{0193C3B6-A7D9-4C18-A8C5-C1B71D6FCC73}">
            <xm:f>IF(_xlfn.XMATCH(J4,'IaaS Lists'!$C$9:$H$9,0)=1,1,0)</xm:f>
            <x14:dxf>
              <fill>
                <patternFill>
                  <bgColor indexed="16"/>
                </patternFill>
              </fill>
            </x14:dxf>
          </x14:cfRule>
          <xm:sqref>J4</xm:sqref>
        </x14:conditionalFormatting>
        <x14:conditionalFormatting xmlns:xm="http://schemas.microsoft.com/office/excel/2006/main">
          <x14:cfRule type="expression" priority="8390" stopIfTrue="1" id="{515C5C61-679B-4CC0-9A75-F94F1CA1FAE3}">
            <xm:f>IF(_xlfn.XMATCH(J4,'IaaS Lists'!$C$9:$H$9,0)=2,1,0)</xm:f>
            <x14:dxf>
              <fill>
                <patternFill>
                  <bgColor indexed="10"/>
                </patternFill>
              </fill>
            </x14:dxf>
          </x14:cfRule>
          <xm:sqref>J4</xm:sqref>
        </x14:conditionalFormatting>
        <x14:conditionalFormatting xmlns:xm="http://schemas.microsoft.com/office/excel/2006/main">
          <x14:cfRule type="expression" priority="8391" stopIfTrue="1" id="{BF62F932-738E-4521-80A9-6BD869371ECC}">
            <xm:f>IF(_xlfn.XMATCH(J4,'IaaS Lists'!$C$9:$H$9,0)=3,1,0)</xm:f>
            <x14:dxf>
              <fill>
                <patternFill>
                  <bgColor indexed="51"/>
                </patternFill>
              </fill>
            </x14:dxf>
          </x14:cfRule>
          <xm:sqref>J4</xm:sqref>
        </x14:conditionalFormatting>
        <x14:conditionalFormatting xmlns:xm="http://schemas.microsoft.com/office/excel/2006/main">
          <x14:cfRule type="expression" priority="8392" stopIfTrue="1" id="{732993A1-08CC-4B59-A102-D7F6F6A90F9C}">
            <xm:f>IF(_xlfn.XMATCH(J4,'IaaS Lists'!$C$9:$H$9,0)=4,1,0)</xm:f>
            <x14:dxf>
              <fill>
                <patternFill>
                  <bgColor indexed="13"/>
                </patternFill>
              </fill>
            </x14:dxf>
          </x14:cfRule>
          <xm:sqref>J4</xm:sqref>
        </x14:conditionalFormatting>
        <x14:conditionalFormatting xmlns:xm="http://schemas.microsoft.com/office/excel/2006/main">
          <x14:cfRule type="expression" priority="8393" stopIfTrue="1" id="{87558E88-2CF1-42C0-B93E-43A8B48F5F76}">
            <xm:f>IF(_xlfn.XMATCH(J4,'IaaS Lists'!$C$9:$H$9,0)=5,1,0)</xm:f>
            <x14:dxf>
              <fill>
                <patternFill>
                  <bgColor indexed="50"/>
                </patternFill>
              </fill>
            </x14:dxf>
          </x14:cfRule>
          <xm:sqref>J4</xm:sqref>
        </x14:conditionalFormatting>
        <x14:conditionalFormatting xmlns:xm="http://schemas.microsoft.com/office/excel/2006/main">
          <x14:cfRule type="expression" priority="8394" stopIfTrue="1" id="{3DEFE845-2BC9-457E-832C-ADF8FEC17809}">
            <xm:f>IF(MATCH(J4,'IaaS Lists'!$C$9:$H$9,0)=6,1,0)</xm:f>
            <x14:dxf>
              <fill>
                <patternFill>
                  <bgColor indexed="17"/>
                </patternFill>
              </fill>
            </x14:dxf>
          </x14:cfRule>
          <xm:sqref>J4</xm:sqref>
        </x14:conditionalFormatting>
        <x14:conditionalFormatting xmlns:xm="http://schemas.microsoft.com/office/excel/2006/main">
          <x14:cfRule type="expression" priority="8395" stopIfTrue="1" id="{556C0329-D9E8-4825-9128-076B76499221}">
            <xm:f>IF(_xlfn.XMATCH(J5,'IaaS Lists'!$C$9:$H$9,0)=1,1,0)</xm:f>
            <x14:dxf>
              <fill>
                <patternFill>
                  <bgColor indexed="16"/>
                </patternFill>
              </fill>
            </x14:dxf>
          </x14:cfRule>
          <xm:sqref>J5</xm:sqref>
        </x14:conditionalFormatting>
        <x14:conditionalFormatting xmlns:xm="http://schemas.microsoft.com/office/excel/2006/main">
          <x14:cfRule type="expression" priority="8396" stopIfTrue="1" id="{596C4D8D-F035-4154-A2BC-6419A591C184}">
            <xm:f>IF(_xlfn.XMATCH(J5,'IaaS Lists'!$C$9:$H$9,0)=2,1,0)</xm:f>
            <x14:dxf>
              <fill>
                <patternFill>
                  <bgColor indexed="10"/>
                </patternFill>
              </fill>
            </x14:dxf>
          </x14:cfRule>
          <xm:sqref>J5</xm:sqref>
        </x14:conditionalFormatting>
        <x14:conditionalFormatting xmlns:xm="http://schemas.microsoft.com/office/excel/2006/main">
          <x14:cfRule type="expression" priority="8397" stopIfTrue="1" id="{1D16CF57-EA70-4064-A4D8-3B4D854B5426}">
            <xm:f>IF(_xlfn.XMATCH(J5,'IaaS Lists'!$C$9:$H$9,0)=3,1,0)</xm:f>
            <x14:dxf>
              <fill>
                <patternFill>
                  <bgColor indexed="51"/>
                </patternFill>
              </fill>
            </x14:dxf>
          </x14:cfRule>
          <xm:sqref>J5</xm:sqref>
        </x14:conditionalFormatting>
        <x14:conditionalFormatting xmlns:xm="http://schemas.microsoft.com/office/excel/2006/main">
          <x14:cfRule type="expression" priority="8398" stopIfTrue="1" id="{88F629F2-E4D8-4CEB-979A-D375334FDD93}">
            <xm:f>IF(_xlfn.XMATCH(J5,'IaaS Lists'!$C$9:$H$9,0)=4,1,0)</xm:f>
            <x14:dxf>
              <fill>
                <patternFill>
                  <bgColor indexed="13"/>
                </patternFill>
              </fill>
            </x14:dxf>
          </x14:cfRule>
          <xm:sqref>J5</xm:sqref>
        </x14:conditionalFormatting>
        <x14:conditionalFormatting xmlns:xm="http://schemas.microsoft.com/office/excel/2006/main">
          <x14:cfRule type="expression" priority="8399" stopIfTrue="1" id="{3CB342FB-439B-452A-B213-AD46A9EB328C}">
            <xm:f>IF(_xlfn.XMATCH(J5,'IaaS Lists'!$C$9:$H$9,0)=5,1,0)</xm:f>
            <x14:dxf>
              <fill>
                <patternFill>
                  <bgColor indexed="50"/>
                </patternFill>
              </fill>
            </x14:dxf>
          </x14:cfRule>
          <xm:sqref>J5</xm:sqref>
        </x14:conditionalFormatting>
        <x14:conditionalFormatting xmlns:xm="http://schemas.microsoft.com/office/excel/2006/main">
          <x14:cfRule type="expression" priority="8400" stopIfTrue="1" id="{9F071075-7859-4CDD-A0F2-4D1203A5BC90}">
            <xm:f>IF(MATCH(J5,'IaaS Lists'!$C$9:$H$9,0)=6,1,0)</xm:f>
            <x14:dxf>
              <fill>
                <patternFill>
                  <bgColor indexed="17"/>
                </patternFill>
              </fill>
            </x14:dxf>
          </x14:cfRule>
          <xm:sqref>J5</xm:sqref>
        </x14:conditionalFormatting>
        <x14:conditionalFormatting xmlns:xm="http://schemas.microsoft.com/office/excel/2006/main">
          <x14:cfRule type="expression" priority="8401" stopIfTrue="1" id="{6D3B35DD-B059-4835-B59A-76F59A359538}">
            <xm:f>IF(_xlfn.XMATCH(J6,'IaaS Lists'!$C$9:$H$9,0)=1,1,0)</xm:f>
            <x14:dxf>
              <fill>
                <patternFill>
                  <bgColor indexed="16"/>
                </patternFill>
              </fill>
            </x14:dxf>
          </x14:cfRule>
          <xm:sqref>J6</xm:sqref>
        </x14:conditionalFormatting>
        <x14:conditionalFormatting xmlns:xm="http://schemas.microsoft.com/office/excel/2006/main">
          <x14:cfRule type="expression" priority="8402" stopIfTrue="1" id="{7F018C86-6522-4C2A-96F8-88E2286102E0}">
            <xm:f>IF(_xlfn.XMATCH(J6,'IaaS Lists'!$C$9:$H$9,0)=2,1,0)</xm:f>
            <x14:dxf>
              <fill>
                <patternFill>
                  <bgColor indexed="10"/>
                </patternFill>
              </fill>
            </x14:dxf>
          </x14:cfRule>
          <xm:sqref>J6</xm:sqref>
        </x14:conditionalFormatting>
        <x14:conditionalFormatting xmlns:xm="http://schemas.microsoft.com/office/excel/2006/main">
          <x14:cfRule type="expression" priority="8403" stopIfTrue="1" id="{A06904E4-A754-4B01-9405-96AADD5F7CA1}">
            <xm:f>IF(_xlfn.XMATCH(J6,'IaaS Lists'!$C$9:$H$9,0)=3,1,0)</xm:f>
            <x14:dxf>
              <fill>
                <patternFill>
                  <bgColor indexed="51"/>
                </patternFill>
              </fill>
            </x14:dxf>
          </x14:cfRule>
          <xm:sqref>J6</xm:sqref>
        </x14:conditionalFormatting>
        <x14:conditionalFormatting xmlns:xm="http://schemas.microsoft.com/office/excel/2006/main">
          <x14:cfRule type="expression" priority="8404" stopIfTrue="1" id="{08FCDB70-F5E5-442C-A834-9E56EE9C8875}">
            <xm:f>IF(_xlfn.XMATCH(J6,'IaaS Lists'!$C$9:$H$9,0)=4,1,0)</xm:f>
            <x14:dxf>
              <fill>
                <patternFill>
                  <bgColor indexed="13"/>
                </patternFill>
              </fill>
            </x14:dxf>
          </x14:cfRule>
          <xm:sqref>J6</xm:sqref>
        </x14:conditionalFormatting>
        <x14:conditionalFormatting xmlns:xm="http://schemas.microsoft.com/office/excel/2006/main">
          <x14:cfRule type="expression" priority="8405" stopIfTrue="1" id="{5207EB5E-0E4F-45A8-953A-FBDDAC553BD1}">
            <xm:f>IF(_xlfn.XMATCH(J6,'IaaS Lists'!$C$9:$H$9,0)=5,1,0)</xm:f>
            <x14:dxf>
              <fill>
                <patternFill>
                  <bgColor indexed="50"/>
                </patternFill>
              </fill>
            </x14:dxf>
          </x14:cfRule>
          <xm:sqref>J6</xm:sqref>
        </x14:conditionalFormatting>
        <x14:conditionalFormatting xmlns:xm="http://schemas.microsoft.com/office/excel/2006/main">
          <x14:cfRule type="expression" priority="8406" stopIfTrue="1" id="{09CD4F12-2418-4A61-89D6-B3FC90BA89E8}">
            <xm:f>IF(MATCH(J6,'IaaS Lists'!$C$9:$H$9,0)=6,1,0)</xm:f>
            <x14:dxf>
              <fill>
                <patternFill>
                  <bgColor indexed="17"/>
                </patternFill>
              </fill>
            </x14:dxf>
          </x14:cfRule>
          <xm:sqref>J6</xm:sqref>
        </x14:conditionalFormatting>
        <x14:conditionalFormatting xmlns:xm="http://schemas.microsoft.com/office/excel/2006/main">
          <x14:cfRule type="expression" priority="8407" stopIfTrue="1" id="{2FF1C3F5-E88C-4C3E-99C0-5EB92D75038E}">
            <xm:f>IF(_xlfn.XMATCH(J7,'IaaS Lists'!$C$9:$H$9,0)=1,1,0)</xm:f>
            <x14:dxf>
              <fill>
                <patternFill>
                  <bgColor indexed="16"/>
                </patternFill>
              </fill>
            </x14:dxf>
          </x14:cfRule>
          <xm:sqref>J7</xm:sqref>
        </x14:conditionalFormatting>
        <x14:conditionalFormatting xmlns:xm="http://schemas.microsoft.com/office/excel/2006/main">
          <x14:cfRule type="expression" priority="8408" stopIfTrue="1" id="{5A0C8230-7FD1-4131-B3D8-EAA5AE56621E}">
            <xm:f>IF(_xlfn.XMATCH(J7,'IaaS Lists'!$C$9:$H$9,0)=2,1,0)</xm:f>
            <x14:dxf>
              <fill>
                <patternFill>
                  <bgColor indexed="10"/>
                </patternFill>
              </fill>
            </x14:dxf>
          </x14:cfRule>
          <xm:sqref>J7</xm:sqref>
        </x14:conditionalFormatting>
        <x14:conditionalFormatting xmlns:xm="http://schemas.microsoft.com/office/excel/2006/main">
          <x14:cfRule type="expression" priority="8409" stopIfTrue="1" id="{297DD5D2-4064-46B0-91EF-6860A2B5E583}">
            <xm:f>IF(_xlfn.XMATCH(J7,'IaaS Lists'!$C$9:$H$9,0)=3,1,0)</xm:f>
            <x14:dxf>
              <fill>
                <patternFill>
                  <bgColor indexed="51"/>
                </patternFill>
              </fill>
            </x14:dxf>
          </x14:cfRule>
          <xm:sqref>J7</xm:sqref>
        </x14:conditionalFormatting>
        <x14:conditionalFormatting xmlns:xm="http://schemas.microsoft.com/office/excel/2006/main">
          <x14:cfRule type="expression" priority="8410" stopIfTrue="1" id="{9C71928C-AA1E-423E-BE55-A5F665F02FC8}">
            <xm:f>IF(_xlfn.XMATCH(J7,'IaaS Lists'!$C$9:$H$9,0)=4,1,0)</xm:f>
            <x14:dxf>
              <fill>
                <patternFill>
                  <bgColor indexed="13"/>
                </patternFill>
              </fill>
            </x14:dxf>
          </x14:cfRule>
          <xm:sqref>J7</xm:sqref>
        </x14:conditionalFormatting>
        <x14:conditionalFormatting xmlns:xm="http://schemas.microsoft.com/office/excel/2006/main">
          <x14:cfRule type="expression" priority="8411" stopIfTrue="1" id="{BE878849-74BA-4EFD-A394-BC9B13889AE2}">
            <xm:f>IF(_xlfn.XMATCH(J7,'IaaS Lists'!$C$9:$H$9,0)=5,1,0)</xm:f>
            <x14:dxf>
              <fill>
                <patternFill>
                  <bgColor indexed="50"/>
                </patternFill>
              </fill>
            </x14:dxf>
          </x14:cfRule>
          <xm:sqref>J7</xm:sqref>
        </x14:conditionalFormatting>
        <x14:conditionalFormatting xmlns:xm="http://schemas.microsoft.com/office/excel/2006/main">
          <x14:cfRule type="expression" priority="8412" stopIfTrue="1" id="{E6F2EF39-24C6-40DB-A8D4-5C19407CCFEE}">
            <xm:f>IF(MATCH(J7,'IaaS Lists'!$C$9:$H$9,0)=6,1,0)</xm:f>
            <x14:dxf>
              <fill>
                <patternFill>
                  <bgColor indexed="17"/>
                </patternFill>
              </fill>
            </x14:dxf>
          </x14:cfRule>
          <xm:sqref>J7</xm:sqref>
        </x14:conditionalFormatting>
        <x14:conditionalFormatting xmlns:xm="http://schemas.microsoft.com/office/excel/2006/main">
          <x14:cfRule type="expression" priority="8413" stopIfTrue="1" id="{9DC2F427-5654-4E8A-BCCA-96978B7FEF37}">
            <xm:f>IF(_xlfn.XMATCH(J8,'IaaS Lists'!$C$9:$H$9,0)=1,1,0)</xm:f>
            <x14:dxf>
              <fill>
                <patternFill>
                  <bgColor indexed="16"/>
                </patternFill>
              </fill>
            </x14:dxf>
          </x14:cfRule>
          <xm:sqref>J8</xm:sqref>
        </x14:conditionalFormatting>
        <x14:conditionalFormatting xmlns:xm="http://schemas.microsoft.com/office/excel/2006/main">
          <x14:cfRule type="expression" priority="8414" stopIfTrue="1" id="{3FAC7777-1C73-4332-8A1E-14896E9E5F28}">
            <xm:f>IF(_xlfn.XMATCH(J8,'IaaS Lists'!$C$9:$H$9,0)=2,1,0)</xm:f>
            <x14:dxf>
              <fill>
                <patternFill>
                  <bgColor indexed="10"/>
                </patternFill>
              </fill>
            </x14:dxf>
          </x14:cfRule>
          <xm:sqref>J8</xm:sqref>
        </x14:conditionalFormatting>
        <x14:conditionalFormatting xmlns:xm="http://schemas.microsoft.com/office/excel/2006/main">
          <x14:cfRule type="expression" priority="8415" stopIfTrue="1" id="{1587A071-3458-460A-9274-E5013C66526C}">
            <xm:f>IF(_xlfn.XMATCH(J8,'IaaS Lists'!$C$9:$H$9,0)=3,1,0)</xm:f>
            <x14:dxf>
              <fill>
                <patternFill>
                  <bgColor indexed="51"/>
                </patternFill>
              </fill>
            </x14:dxf>
          </x14:cfRule>
          <xm:sqref>J8</xm:sqref>
        </x14:conditionalFormatting>
        <x14:conditionalFormatting xmlns:xm="http://schemas.microsoft.com/office/excel/2006/main">
          <x14:cfRule type="expression" priority="8416" stopIfTrue="1" id="{01DC0454-FB21-4CF1-A7C5-80921E50FF97}">
            <xm:f>IF(_xlfn.XMATCH(J8,'IaaS Lists'!$C$9:$H$9,0)=4,1,0)</xm:f>
            <x14:dxf>
              <fill>
                <patternFill>
                  <bgColor indexed="13"/>
                </patternFill>
              </fill>
            </x14:dxf>
          </x14:cfRule>
          <xm:sqref>J8</xm:sqref>
        </x14:conditionalFormatting>
        <x14:conditionalFormatting xmlns:xm="http://schemas.microsoft.com/office/excel/2006/main">
          <x14:cfRule type="expression" priority="8417" stopIfTrue="1" id="{D081A4C6-F669-4651-AD8B-CAB6147C7E14}">
            <xm:f>IF(_xlfn.XMATCH(J8,'IaaS Lists'!$C$9:$H$9,0)=5,1,0)</xm:f>
            <x14:dxf>
              <fill>
                <patternFill>
                  <bgColor indexed="50"/>
                </patternFill>
              </fill>
            </x14:dxf>
          </x14:cfRule>
          <xm:sqref>J8</xm:sqref>
        </x14:conditionalFormatting>
        <x14:conditionalFormatting xmlns:xm="http://schemas.microsoft.com/office/excel/2006/main">
          <x14:cfRule type="expression" priority="8418" stopIfTrue="1" id="{1011BAAC-F4B2-4535-A108-76AC5B923FCA}">
            <xm:f>IF(MATCH(J8,'IaaS Lists'!$C$9:$H$9,0)=6,1,0)</xm:f>
            <x14:dxf>
              <fill>
                <patternFill>
                  <bgColor indexed="17"/>
                </patternFill>
              </fill>
            </x14:dxf>
          </x14:cfRule>
          <xm:sqref>J8</xm:sqref>
        </x14:conditionalFormatting>
        <x14:conditionalFormatting xmlns:xm="http://schemas.microsoft.com/office/excel/2006/main">
          <x14:cfRule type="expression" priority="8419" stopIfTrue="1" id="{8F2A445B-9987-401E-9DD5-FD68F303982C}">
            <xm:f>IF(_xlfn.XMATCH(J9,'IaaS Lists'!$C$9:$H$9,0)=1,1,0)</xm:f>
            <x14:dxf>
              <fill>
                <patternFill>
                  <bgColor indexed="16"/>
                </patternFill>
              </fill>
            </x14:dxf>
          </x14:cfRule>
          <xm:sqref>J9</xm:sqref>
        </x14:conditionalFormatting>
        <x14:conditionalFormatting xmlns:xm="http://schemas.microsoft.com/office/excel/2006/main">
          <x14:cfRule type="expression" priority="8420" stopIfTrue="1" id="{00F76581-1447-45BA-9207-2AB2E8509348}">
            <xm:f>IF(_xlfn.XMATCH(J9,'IaaS Lists'!$C$9:$H$9,0)=2,1,0)</xm:f>
            <x14:dxf>
              <fill>
                <patternFill>
                  <bgColor indexed="10"/>
                </patternFill>
              </fill>
            </x14:dxf>
          </x14:cfRule>
          <xm:sqref>J9</xm:sqref>
        </x14:conditionalFormatting>
        <x14:conditionalFormatting xmlns:xm="http://schemas.microsoft.com/office/excel/2006/main">
          <x14:cfRule type="expression" priority="8421" stopIfTrue="1" id="{ADD755DE-9185-4793-A6FD-59B7D0CFC164}">
            <xm:f>IF(_xlfn.XMATCH(J9,'IaaS Lists'!$C$9:$H$9,0)=3,1,0)</xm:f>
            <x14:dxf>
              <fill>
                <patternFill>
                  <bgColor indexed="51"/>
                </patternFill>
              </fill>
            </x14:dxf>
          </x14:cfRule>
          <xm:sqref>J9</xm:sqref>
        </x14:conditionalFormatting>
        <x14:conditionalFormatting xmlns:xm="http://schemas.microsoft.com/office/excel/2006/main">
          <x14:cfRule type="expression" priority="8422" stopIfTrue="1" id="{FECCA0AF-34EB-4695-8B3E-2727B5A098F7}">
            <xm:f>IF(_xlfn.XMATCH(J9,'IaaS Lists'!$C$9:$H$9,0)=4,1,0)</xm:f>
            <x14:dxf>
              <fill>
                <patternFill>
                  <bgColor indexed="13"/>
                </patternFill>
              </fill>
            </x14:dxf>
          </x14:cfRule>
          <xm:sqref>J9</xm:sqref>
        </x14:conditionalFormatting>
        <x14:conditionalFormatting xmlns:xm="http://schemas.microsoft.com/office/excel/2006/main">
          <x14:cfRule type="expression" priority="8423" stopIfTrue="1" id="{A72889CE-005F-4CCC-9E13-9191431E2999}">
            <xm:f>IF(_xlfn.XMATCH(J9,'IaaS Lists'!$C$9:$H$9,0)=5,1,0)</xm:f>
            <x14:dxf>
              <fill>
                <patternFill>
                  <bgColor indexed="50"/>
                </patternFill>
              </fill>
            </x14:dxf>
          </x14:cfRule>
          <xm:sqref>J9</xm:sqref>
        </x14:conditionalFormatting>
        <x14:conditionalFormatting xmlns:xm="http://schemas.microsoft.com/office/excel/2006/main">
          <x14:cfRule type="expression" priority="8424" stopIfTrue="1" id="{6DF72C3E-BD68-4287-83EB-46BFC1097FD0}">
            <xm:f>IF(MATCH(J9,'IaaS Lists'!$C$9:$H$9,0)=6,1,0)</xm:f>
            <x14:dxf>
              <fill>
                <patternFill>
                  <bgColor indexed="17"/>
                </patternFill>
              </fill>
            </x14:dxf>
          </x14:cfRule>
          <xm:sqref>J9</xm:sqref>
        </x14:conditionalFormatting>
        <x14:conditionalFormatting xmlns:xm="http://schemas.microsoft.com/office/excel/2006/main">
          <x14:cfRule type="expression" priority="8425" stopIfTrue="1" id="{9271DCE8-D9B3-4ADB-933E-E415506138A3}">
            <xm:f>IF(_xlfn.XMATCH(J10,'IaaS Lists'!$C$9:$H$9,0)=1,1,0)</xm:f>
            <x14:dxf>
              <fill>
                <patternFill>
                  <bgColor indexed="16"/>
                </patternFill>
              </fill>
            </x14:dxf>
          </x14:cfRule>
          <xm:sqref>J10</xm:sqref>
        </x14:conditionalFormatting>
        <x14:conditionalFormatting xmlns:xm="http://schemas.microsoft.com/office/excel/2006/main">
          <x14:cfRule type="expression" priority="8426" stopIfTrue="1" id="{81007176-27FD-4EBD-9F0E-C94A6C8C83CE}">
            <xm:f>IF(_xlfn.XMATCH(J10,'IaaS Lists'!$C$9:$H$9,0)=2,1,0)</xm:f>
            <x14:dxf>
              <fill>
                <patternFill>
                  <bgColor indexed="10"/>
                </patternFill>
              </fill>
            </x14:dxf>
          </x14:cfRule>
          <xm:sqref>J10</xm:sqref>
        </x14:conditionalFormatting>
        <x14:conditionalFormatting xmlns:xm="http://schemas.microsoft.com/office/excel/2006/main">
          <x14:cfRule type="expression" priority="8427" stopIfTrue="1" id="{A58A7601-26E8-4CA2-890B-A556A344BA48}">
            <xm:f>IF(_xlfn.XMATCH(J10,'IaaS Lists'!$C$9:$H$9,0)=3,1,0)</xm:f>
            <x14:dxf>
              <fill>
                <patternFill>
                  <bgColor indexed="51"/>
                </patternFill>
              </fill>
            </x14:dxf>
          </x14:cfRule>
          <xm:sqref>J10</xm:sqref>
        </x14:conditionalFormatting>
        <x14:conditionalFormatting xmlns:xm="http://schemas.microsoft.com/office/excel/2006/main">
          <x14:cfRule type="expression" priority="8428" stopIfTrue="1" id="{E0029482-0ED7-4B38-9887-618F48EBDA81}">
            <xm:f>IF(_xlfn.XMATCH(J10,'IaaS Lists'!$C$9:$H$9,0)=4,1,0)</xm:f>
            <x14:dxf>
              <fill>
                <patternFill>
                  <bgColor indexed="13"/>
                </patternFill>
              </fill>
            </x14:dxf>
          </x14:cfRule>
          <xm:sqref>J10</xm:sqref>
        </x14:conditionalFormatting>
        <x14:conditionalFormatting xmlns:xm="http://schemas.microsoft.com/office/excel/2006/main">
          <x14:cfRule type="expression" priority="8429" stopIfTrue="1" id="{D7415C91-22B3-44C0-B201-37417D9CB0EA}">
            <xm:f>IF(_xlfn.XMATCH(J10,'IaaS Lists'!$C$9:$H$9,0)=5,1,0)</xm:f>
            <x14:dxf>
              <fill>
                <patternFill>
                  <bgColor indexed="50"/>
                </patternFill>
              </fill>
            </x14:dxf>
          </x14:cfRule>
          <xm:sqref>J10</xm:sqref>
        </x14:conditionalFormatting>
        <x14:conditionalFormatting xmlns:xm="http://schemas.microsoft.com/office/excel/2006/main">
          <x14:cfRule type="expression" priority="8430" stopIfTrue="1" id="{1E28EED0-5B93-41E7-95C8-30BE79A8C7B8}">
            <xm:f>IF(MATCH(J10,'IaaS Lists'!$C$9:$H$9,0)=6,1,0)</xm:f>
            <x14:dxf>
              <fill>
                <patternFill>
                  <bgColor indexed="17"/>
                </patternFill>
              </fill>
            </x14:dxf>
          </x14:cfRule>
          <xm:sqref>J10</xm:sqref>
        </x14:conditionalFormatting>
        <x14:conditionalFormatting xmlns:xm="http://schemas.microsoft.com/office/excel/2006/main">
          <x14:cfRule type="expression" priority="8431" stopIfTrue="1" id="{2E8E2FE1-DE1F-4809-832D-EA77B1429E03}">
            <xm:f>IF(_xlfn.XMATCH(J11,'IaaS Lists'!$C$9:$H$9,0)=1,1,0)</xm:f>
            <x14:dxf>
              <fill>
                <patternFill>
                  <bgColor indexed="16"/>
                </patternFill>
              </fill>
            </x14:dxf>
          </x14:cfRule>
          <xm:sqref>J11</xm:sqref>
        </x14:conditionalFormatting>
        <x14:conditionalFormatting xmlns:xm="http://schemas.microsoft.com/office/excel/2006/main">
          <x14:cfRule type="expression" priority="8432" stopIfTrue="1" id="{E24EEA41-5C13-4EAD-98D7-F416F2268C42}">
            <xm:f>IF(_xlfn.XMATCH(J11,'IaaS Lists'!$C$9:$H$9,0)=2,1,0)</xm:f>
            <x14:dxf>
              <fill>
                <patternFill>
                  <bgColor indexed="10"/>
                </patternFill>
              </fill>
            </x14:dxf>
          </x14:cfRule>
          <xm:sqref>J11</xm:sqref>
        </x14:conditionalFormatting>
        <x14:conditionalFormatting xmlns:xm="http://schemas.microsoft.com/office/excel/2006/main">
          <x14:cfRule type="expression" priority="8433" stopIfTrue="1" id="{A7684FDF-1DCE-49AC-B4EE-351FA0AE2AE9}">
            <xm:f>IF(_xlfn.XMATCH(J11,'IaaS Lists'!$C$9:$H$9,0)=3,1,0)</xm:f>
            <x14:dxf>
              <fill>
                <patternFill>
                  <bgColor indexed="51"/>
                </patternFill>
              </fill>
            </x14:dxf>
          </x14:cfRule>
          <xm:sqref>J11</xm:sqref>
        </x14:conditionalFormatting>
        <x14:conditionalFormatting xmlns:xm="http://schemas.microsoft.com/office/excel/2006/main">
          <x14:cfRule type="expression" priority="8434" stopIfTrue="1" id="{F2001E71-B78C-4810-8110-5F586A30C3B9}">
            <xm:f>IF(_xlfn.XMATCH(J11,'IaaS Lists'!$C$9:$H$9,0)=4,1,0)</xm:f>
            <x14:dxf>
              <fill>
                <patternFill>
                  <bgColor indexed="13"/>
                </patternFill>
              </fill>
            </x14:dxf>
          </x14:cfRule>
          <xm:sqref>J11</xm:sqref>
        </x14:conditionalFormatting>
        <x14:conditionalFormatting xmlns:xm="http://schemas.microsoft.com/office/excel/2006/main">
          <x14:cfRule type="expression" priority="8435" stopIfTrue="1" id="{8D50EED2-5F11-4F67-8400-BBAD9EC0A972}">
            <xm:f>IF(_xlfn.XMATCH(J11,'IaaS Lists'!$C$9:$H$9,0)=5,1,0)</xm:f>
            <x14:dxf>
              <fill>
                <patternFill>
                  <bgColor indexed="50"/>
                </patternFill>
              </fill>
            </x14:dxf>
          </x14:cfRule>
          <xm:sqref>J11</xm:sqref>
        </x14:conditionalFormatting>
        <x14:conditionalFormatting xmlns:xm="http://schemas.microsoft.com/office/excel/2006/main">
          <x14:cfRule type="expression" priority="8436" stopIfTrue="1" id="{007F6803-707A-41A9-B968-23A491023851}">
            <xm:f>IF(MATCH(J11,'IaaS Lists'!$C$9:$H$9,0)=6,1,0)</xm:f>
            <x14:dxf>
              <fill>
                <patternFill>
                  <bgColor indexed="17"/>
                </patternFill>
              </fill>
            </x14:dxf>
          </x14:cfRule>
          <xm:sqref>J11</xm:sqref>
        </x14:conditionalFormatting>
        <x14:conditionalFormatting xmlns:xm="http://schemas.microsoft.com/office/excel/2006/main">
          <x14:cfRule type="expression" priority="8437" stopIfTrue="1" id="{0FD9F6E1-A85F-4FC3-A8E5-057AF9CCA030}">
            <xm:f>IF(_xlfn.XMATCH(J12,'IaaS Lists'!$C$9:$H$9,0)=1,1,0)</xm:f>
            <x14:dxf>
              <fill>
                <patternFill>
                  <bgColor indexed="16"/>
                </patternFill>
              </fill>
            </x14:dxf>
          </x14:cfRule>
          <xm:sqref>J12</xm:sqref>
        </x14:conditionalFormatting>
        <x14:conditionalFormatting xmlns:xm="http://schemas.microsoft.com/office/excel/2006/main">
          <x14:cfRule type="expression" priority="8438" stopIfTrue="1" id="{8855CBDE-0486-4FBC-9E78-CD6FD5A2925E}">
            <xm:f>IF(_xlfn.XMATCH(J12,'IaaS Lists'!$C$9:$H$9,0)=2,1,0)</xm:f>
            <x14:dxf>
              <fill>
                <patternFill>
                  <bgColor indexed="10"/>
                </patternFill>
              </fill>
            </x14:dxf>
          </x14:cfRule>
          <xm:sqref>J12</xm:sqref>
        </x14:conditionalFormatting>
        <x14:conditionalFormatting xmlns:xm="http://schemas.microsoft.com/office/excel/2006/main">
          <x14:cfRule type="expression" priority="8439" stopIfTrue="1" id="{B3FE1050-6B94-4A7E-91E0-F03C1D67B82E}">
            <xm:f>IF(_xlfn.XMATCH(J12,'IaaS Lists'!$C$9:$H$9,0)=3,1,0)</xm:f>
            <x14:dxf>
              <fill>
                <patternFill>
                  <bgColor indexed="51"/>
                </patternFill>
              </fill>
            </x14:dxf>
          </x14:cfRule>
          <xm:sqref>J12</xm:sqref>
        </x14:conditionalFormatting>
        <x14:conditionalFormatting xmlns:xm="http://schemas.microsoft.com/office/excel/2006/main">
          <x14:cfRule type="expression" priority="8440" stopIfTrue="1" id="{25623CA7-D313-4DE1-B657-E644A5E49F1A}">
            <xm:f>IF(_xlfn.XMATCH(J12,'IaaS Lists'!$C$9:$H$9,0)=4,1,0)</xm:f>
            <x14:dxf>
              <fill>
                <patternFill>
                  <bgColor indexed="13"/>
                </patternFill>
              </fill>
            </x14:dxf>
          </x14:cfRule>
          <xm:sqref>J12</xm:sqref>
        </x14:conditionalFormatting>
        <x14:conditionalFormatting xmlns:xm="http://schemas.microsoft.com/office/excel/2006/main">
          <x14:cfRule type="expression" priority="8441" stopIfTrue="1" id="{5311AFBF-86C0-4A19-B6DA-792BAD22852E}">
            <xm:f>IF(_xlfn.XMATCH(J12,'IaaS Lists'!$C$9:$H$9,0)=5,1,0)</xm:f>
            <x14:dxf>
              <fill>
                <patternFill>
                  <bgColor indexed="50"/>
                </patternFill>
              </fill>
            </x14:dxf>
          </x14:cfRule>
          <xm:sqref>J12</xm:sqref>
        </x14:conditionalFormatting>
        <x14:conditionalFormatting xmlns:xm="http://schemas.microsoft.com/office/excel/2006/main">
          <x14:cfRule type="expression" priority="8442" stopIfTrue="1" id="{B0B264B7-0656-4D80-86C6-0A64146F317E}">
            <xm:f>IF(MATCH(J12,'IaaS Lists'!$C$9:$H$9,0)=6,1,0)</xm:f>
            <x14:dxf>
              <fill>
                <patternFill>
                  <bgColor indexed="17"/>
                </patternFill>
              </fill>
            </x14:dxf>
          </x14:cfRule>
          <xm:sqref>J12</xm:sqref>
        </x14:conditionalFormatting>
        <x14:conditionalFormatting xmlns:xm="http://schemas.microsoft.com/office/excel/2006/main">
          <x14:cfRule type="expression" priority="8443" stopIfTrue="1" id="{C658A3C7-F71D-492D-B5BA-44957865E112}">
            <xm:f>IF(_xlfn.XMATCH(J13,'IaaS Lists'!$C$9:$H$9,0)=1,1,0)</xm:f>
            <x14:dxf>
              <fill>
                <patternFill>
                  <bgColor indexed="16"/>
                </patternFill>
              </fill>
            </x14:dxf>
          </x14:cfRule>
          <xm:sqref>J13</xm:sqref>
        </x14:conditionalFormatting>
        <x14:conditionalFormatting xmlns:xm="http://schemas.microsoft.com/office/excel/2006/main">
          <x14:cfRule type="expression" priority="8444" stopIfTrue="1" id="{0893EBA2-71A5-4814-B59D-CEBFE9D769B3}">
            <xm:f>IF(_xlfn.XMATCH(J13,'IaaS Lists'!$C$9:$H$9,0)=2,1,0)</xm:f>
            <x14:dxf>
              <fill>
                <patternFill>
                  <bgColor indexed="10"/>
                </patternFill>
              </fill>
            </x14:dxf>
          </x14:cfRule>
          <xm:sqref>J13</xm:sqref>
        </x14:conditionalFormatting>
        <x14:conditionalFormatting xmlns:xm="http://schemas.microsoft.com/office/excel/2006/main">
          <x14:cfRule type="expression" priority="8445" stopIfTrue="1" id="{FB89BA2B-7190-403F-B96F-B11CCEFF0531}">
            <xm:f>IF(_xlfn.XMATCH(J13,'IaaS Lists'!$C$9:$H$9,0)=3,1,0)</xm:f>
            <x14:dxf>
              <fill>
                <patternFill>
                  <bgColor indexed="51"/>
                </patternFill>
              </fill>
            </x14:dxf>
          </x14:cfRule>
          <xm:sqref>J13</xm:sqref>
        </x14:conditionalFormatting>
        <x14:conditionalFormatting xmlns:xm="http://schemas.microsoft.com/office/excel/2006/main">
          <x14:cfRule type="expression" priority="8446" stopIfTrue="1" id="{FFB21AA5-C16B-4A56-90C6-8B77E3B863FA}">
            <xm:f>IF(_xlfn.XMATCH(J13,'IaaS Lists'!$C$9:$H$9,0)=4,1,0)</xm:f>
            <x14:dxf>
              <fill>
                <patternFill>
                  <bgColor indexed="13"/>
                </patternFill>
              </fill>
            </x14:dxf>
          </x14:cfRule>
          <xm:sqref>J13</xm:sqref>
        </x14:conditionalFormatting>
        <x14:conditionalFormatting xmlns:xm="http://schemas.microsoft.com/office/excel/2006/main">
          <x14:cfRule type="expression" priority="8447" stopIfTrue="1" id="{817DCEAC-4EC8-43D8-99AE-7B51D2F74804}">
            <xm:f>IF(_xlfn.XMATCH(J13,'IaaS Lists'!$C$9:$H$9,0)=5,1,0)</xm:f>
            <x14:dxf>
              <fill>
                <patternFill>
                  <bgColor indexed="50"/>
                </patternFill>
              </fill>
            </x14:dxf>
          </x14:cfRule>
          <xm:sqref>J13</xm:sqref>
        </x14:conditionalFormatting>
        <x14:conditionalFormatting xmlns:xm="http://schemas.microsoft.com/office/excel/2006/main">
          <x14:cfRule type="expression" priority="8448" stopIfTrue="1" id="{2CA2179E-08B9-4E6F-81AF-E6CEB1012716}">
            <xm:f>IF(MATCH(J13,'IaaS Lists'!$C$9:$H$9,0)=6,1,0)</xm:f>
            <x14:dxf>
              <fill>
                <patternFill>
                  <bgColor indexed="17"/>
                </patternFill>
              </fill>
            </x14:dxf>
          </x14:cfRule>
          <xm:sqref>J13</xm:sqref>
        </x14:conditionalFormatting>
        <x14:conditionalFormatting xmlns:xm="http://schemas.microsoft.com/office/excel/2006/main">
          <x14:cfRule type="expression" priority="8449" stopIfTrue="1" id="{6C23D766-D0AA-4E48-99B9-67EC8E906C88}">
            <xm:f>IF(_xlfn.XMATCH(J14,'IaaS Lists'!$C$9:$H$9,0)=1,1,0)</xm:f>
            <x14:dxf>
              <fill>
                <patternFill>
                  <bgColor indexed="16"/>
                </patternFill>
              </fill>
            </x14:dxf>
          </x14:cfRule>
          <xm:sqref>J14</xm:sqref>
        </x14:conditionalFormatting>
        <x14:conditionalFormatting xmlns:xm="http://schemas.microsoft.com/office/excel/2006/main">
          <x14:cfRule type="expression" priority="8450" stopIfTrue="1" id="{31570CB7-D3C8-41D7-8569-B35BDD9AC3E5}">
            <xm:f>IF(_xlfn.XMATCH(J14,'IaaS Lists'!$C$9:$H$9,0)=2,1,0)</xm:f>
            <x14:dxf>
              <fill>
                <patternFill>
                  <bgColor indexed="10"/>
                </patternFill>
              </fill>
            </x14:dxf>
          </x14:cfRule>
          <xm:sqref>J14</xm:sqref>
        </x14:conditionalFormatting>
        <x14:conditionalFormatting xmlns:xm="http://schemas.microsoft.com/office/excel/2006/main">
          <x14:cfRule type="expression" priority="8451" stopIfTrue="1" id="{A2801D35-F23B-4E1B-85E6-C3E5F06549C8}">
            <xm:f>IF(_xlfn.XMATCH(J14,'IaaS Lists'!$C$9:$H$9,0)=3,1,0)</xm:f>
            <x14:dxf>
              <fill>
                <patternFill>
                  <bgColor indexed="51"/>
                </patternFill>
              </fill>
            </x14:dxf>
          </x14:cfRule>
          <xm:sqref>J14</xm:sqref>
        </x14:conditionalFormatting>
        <x14:conditionalFormatting xmlns:xm="http://schemas.microsoft.com/office/excel/2006/main">
          <x14:cfRule type="expression" priority="8452" stopIfTrue="1" id="{255BC5AB-4037-4860-B3CD-D914FCF365F1}">
            <xm:f>IF(_xlfn.XMATCH(J14,'IaaS Lists'!$C$9:$H$9,0)=4,1,0)</xm:f>
            <x14:dxf>
              <fill>
                <patternFill>
                  <bgColor indexed="13"/>
                </patternFill>
              </fill>
            </x14:dxf>
          </x14:cfRule>
          <xm:sqref>J14</xm:sqref>
        </x14:conditionalFormatting>
        <x14:conditionalFormatting xmlns:xm="http://schemas.microsoft.com/office/excel/2006/main">
          <x14:cfRule type="expression" priority="8453" stopIfTrue="1" id="{CE2A6C20-015F-4C0F-93EB-43E15DCF7F0D}">
            <xm:f>IF(_xlfn.XMATCH(J14,'IaaS Lists'!$C$9:$H$9,0)=5,1,0)</xm:f>
            <x14:dxf>
              <fill>
                <patternFill>
                  <bgColor indexed="50"/>
                </patternFill>
              </fill>
            </x14:dxf>
          </x14:cfRule>
          <xm:sqref>J14</xm:sqref>
        </x14:conditionalFormatting>
        <x14:conditionalFormatting xmlns:xm="http://schemas.microsoft.com/office/excel/2006/main">
          <x14:cfRule type="expression" priority="8454" stopIfTrue="1" id="{3C639D06-606F-4410-B321-5899AD543EB9}">
            <xm:f>IF(MATCH(J14,'IaaS Lists'!$C$9:$H$9,0)=6,1,0)</xm:f>
            <x14:dxf>
              <fill>
                <patternFill>
                  <bgColor indexed="17"/>
                </patternFill>
              </fill>
            </x14:dxf>
          </x14:cfRule>
          <xm:sqref>J14</xm:sqref>
        </x14:conditionalFormatting>
        <x14:conditionalFormatting xmlns:xm="http://schemas.microsoft.com/office/excel/2006/main">
          <x14:cfRule type="expression" priority="8455" stopIfTrue="1" id="{2B9D0976-950D-4C6F-B12C-CAAD20B62822}">
            <xm:f>IF(_xlfn.XMATCH(J15,'IaaS Lists'!$C$9:$H$9,0)=1,1,0)</xm:f>
            <x14:dxf>
              <fill>
                <patternFill>
                  <bgColor indexed="16"/>
                </patternFill>
              </fill>
            </x14:dxf>
          </x14:cfRule>
          <xm:sqref>J15</xm:sqref>
        </x14:conditionalFormatting>
        <x14:conditionalFormatting xmlns:xm="http://schemas.microsoft.com/office/excel/2006/main">
          <x14:cfRule type="expression" priority="8456" stopIfTrue="1" id="{D23A19C4-32EB-4B75-9179-39B9AB9BD583}">
            <xm:f>IF(_xlfn.XMATCH(J15,'IaaS Lists'!$C$9:$H$9,0)=2,1,0)</xm:f>
            <x14:dxf>
              <fill>
                <patternFill>
                  <bgColor indexed="10"/>
                </patternFill>
              </fill>
            </x14:dxf>
          </x14:cfRule>
          <xm:sqref>J15</xm:sqref>
        </x14:conditionalFormatting>
        <x14:conditionalFormatting xmlns:xm="http://schemas.microsoft.com/office/excel/2006/main">
          <x14:cfRule type="expression" priority="8457" stopIfTrue="1" id="{961875EE-311C-4D49-82EE-F694E541DC58}">
            <xm:f>IF(_xlfn.XMATCH(J15,'IaaS Lists'!$C$9:$H$9,0)=3,1,0)</xm:f>
            <x14:dxf>
              <fill>
                <patternFill>
                  <bgColor indexed="51"/>
                </patternFill>
              </fill>
            </x14:dxf>
          </x14:cfRule>
          <xm:sqref>J15</xm:sqref>
        </x14:conditionalFormatting>
        <x14:conditionalFormatting xmlns:xm="http://schemas.microsoft.com/office/excel/2006/main">
          <x14:cfRule type="expression" priority="8458" stopIfTrue="1" id="{91F4C889-40CB-474E-B74B-650CAF61C838}">
            <xm:f>IF(_xlfn.XMATCH(J15,'IaaS Lists'!$C$9:$H$9,0)=4,1,0)</xm:f>
            <x14:dxf>
              <fill>
                <patternFill>
                  <bgColor indexed="13"/>
                </patternFill>
              </fill>
            </x14:dxf>
          </x14:cfRule>
          <xm:sqref>J15</xm:sqref>
        </x14:conditionalFormatting>
        <x14:conditionalFormatting xmlns:xm="http://schemas.microsoft.com/office/excel/2006/main">
          <x14:cfRule type="expression" priority="8459" stopIfTrue="1" id="{33DE4185-72F7-4E0B-A148-049D3DCA93D7}">
            <xm:f>IF(_xlfn.XMATCH(J15,'IaaS Lists'!$C$9:$H$9,0)=5,1,0)</xm:f>
            <x14:dxf>
              <fill>
                <patternFill>
                  <bgColor indexed="50"/>
                </patternFill>
              </fill>
            </x14:dxf>
          </x14:cfRule>
          <xm:sqref>J15</xm:sqref>
        </x14:conditionalFormatting>
        <x14:conditionalFormatting xmlns:xm="http://schemas.microsoft.com/office/excel/2006/main">
          <x14:cfRule type="expression" priority="8460" stopIfTrue="1" id="{A8EB1D91-95CF-4E6E-8758-3818E8FCF33B}">
            <xm:f>IF(MATCH(J15,'IaaS Lists'!$C$9:$H$9,0)=6,1,0)</xm:f>
            <x14:dxf>
              <fill>
                <patternFill>
                  <bgColor indexed="17"/>
                </patternFill>
              </fill>
            </x14:dxf>
          </x14:cfRule>
          <xm:sqref>J15</xm:sqref>
        </x14:conditionalFormatting>
        <x14:conditionalFormatting xmlns:xm="http://schemas.microsoft.com/office/excel/2006/main">
          <x14:cfRule type="expression" priority="8461" stopIfTrue="1" id="{A885534F-4026-4B29-AB3A-F83B1A2BB84F}">
            <xm:f>IF(_xlfn.XMATCH(J16,'IaaS Lists'!$C$9:$H$9,0)=1,1,0)</xm:f>
            <x14:dxf>
              <fill>
                <patternFill>
                  <bgColor indexed="16"/>
                </patternFill>
              </fill>
            </x14:dxf>
          </x14:cfRule>
          <xm:sqref>J16</xm:sqref>
        </x14:conditionalFormatting>
        <x14:conditionalFormatting xmlns:xm="http://schemas.microsoft.com/office/excel/2006/main">
          <x14:cfRule type="expression" priority="8462" stopIfTrue="1" id="{78C677CE-6188-411D-968F-ABC53E1CAEF2}">
            <xm:f>IF(_xlfn.XMATCH(J16,'IaaS Lists'!$C$9:$H$9,0)=2,1,0)</xm:f>
            <x14:dxf>
              <fill>
                <patternFill>
                  <bgColor indexed="10"/>
                </patternFill>
              </fill>
            </x14:dxf>
          </x14:cfRule>
          <xm:sqref>J16</xm:sqref>
        </x14:conditionalFormatting>
        <x14:conditionalFormatting xmlns:xm="http://schemas.microsoft.com/office/excel/2006/main">
          <x14:cfRule type="expression" priority="8463" stopIfTrue="1" id="{E58DA3D4-9BD2-4059-BEDE-973F6EA939B4}">
            <xm:f>IF(_xlfn.XMATCH(J16,'IaaS Lists'!$C$9:$H$9,0)=3,1,0)</xm:f>
            <x14:dxf>
              <fill>
                <patternFill>
                  <bgColor indexed="51"/>
                </patternFill>
              </fill>
            </x14:dxf>
          </x14:cfRule>
          <xm:sqref>J16</xm:sqref>
        </x14:conditionalFormatting>
        <x14:conditionalFormatting xmlns:xm="http://schemas.microsoft.com/office/excel/2006/main">
          <x14:cfRule type="expression" priority="8464" stopIfTrue="1" id="{D19BBF7C-DCF5-4A31-B917-C45C274B2CC1}">
            <xm:f>IF(_xlfn.XMATCH(J16,'IaaS Lists'!$C$9:$H$9,0)=4,1,0)</xm:f>
            <x14:dxf>
              <fill>
                <patternFill>
                  <bgColor indexed="13"/>
                </patternFill>
              </fill>
            </x14:dxf>
          </x14:cfRule>
          <xm:sqref>J16</xm:sqref>
        </x14:conditionalFormatting>
        <x14:conditionalFormatting xmlns:xm="http://schemas.microsoft.com/office/excel/2006/main">
          <x14:cfRule type="expression" priority="8465" stopIfTrue="1" id="{96D52378-0896-4026-979E-5058C86F327B}">
            <xm:f>IF(_xlfn.XMATCH(J16,'IaaS Lists'!$C$9:$H$9,0)=5,1,0)</xm:f>
            <x14:dxf>
              <fill>
                <patternFill>
                  <bgColor indexed="50"/>
                </patternFill>
              </fill>
            </x14:dxf>
          </x14:cfRule>
          <xm:sqref>J16</xm:sqref>
        </x14:conditionalFormatting>
        <x14:conditionalFormatting xmlns:xm="http://schemas.microsoft.com/office/excel/2006/main">
          <x14:cfRule type="expression" priority="8466" stopIfTrue="1" id="{F3BCD3AB-E830-4189-ACE6-3F82CE4BC8C9}">
            <xm:f>IF(MATCH(J16,'IaaS Lists'!$C$9:$H$9,0)=6,1,0)</xm:f>
            <x14:dxf>
              <fill>
                <patternFill>
                  <bgColor indexed="17"/>
                </patternFill>
              </fill>
            </x14:dxf>
          </x14:cfRule>
          <xm:sqref>J16</xm:sqref>
        </x14:conditionalFormatting>
        <x14:conditionalFormatting xmlns:xm="http://schemas.microsoft.com/office/excel/2006/main">
          <x14:cfRule type="expression" priority="8467" stopIfTrue="1" id="{3B254198-3F00-42FC-9C93-AEF261C1FCC2}">
            <xm:f>IF(_xlfn.XMATCH(J17,'IaaS Lists'!$C$9:$H$9,0)=1,1,0)</xm:f>
            <x14:dxf>
              <fill>
                <patternFill>
                  <bgColor indexed="16"/>
                </patternFill>
              </fill>
            </x14:dxf>
          </x14:cfRule>
          <xm:sqref>J17</xm:sqref>
        </x14:conditionalFormatting>
        <x14:conditionalFormatting xmlns:xm="http://schemas.microsoft.com/office/excel/2006/main">
          <x14:cfRule type="expression" priority="8468" stopIfTrue="1" id="{3895E3F7-D91F-4BE7-9A7B-5D28CC54E58D}">
            <xm:f>IF(_xlfn.XMATCH(J17,'IaaS Lists'!$C$9:$H$9,0)=2,1,0)</xm:f>
            <x14:dxf>
              <fill>
                <patternFill>
                  <bgColor indexed="10"/>
                </patternFill>
              </fill>
            </x14:dxf>
          </x14:cfRule>
          <xm:sqref>J17</xm:sqref>
        </x14:conditionalFormatting>
        <x14:conditionalFormatting xmlns:xm="http://schemas.microsoft.com/office/excel/2006/main">
          <x14:cfRule type="expression" priority="8469" stopIfTrue="1" id="{951DE43A-FE19-4D26-8DBF-7F1B045DB22D}">
            <xm:f>IF(_xlfn.XMATCH(J17,'IaaS Lists'!$C$9:$H$9,0)=3,1,0)</xm:f>
            <x14:dxf>
              <fill>
                <patternFill>
                  <bgColor indexed="51"/>
                </patternFill>
              </fill>
            </x14:dxf>
          </x14:cfRule>
          <xm:sqref>J17</xm:sqref>
        </x14:conditionalFormatting>
        <x14:conditionalFormatting xmlns:xm="http://schemas.microsoft.com/office/excel/2006/main">
          <x14:cfRule type="expression" priority="8470" stopIfTrue="1" id="{1B0E1C56-1849-4E0D-8A72-752510B82120}">
            <xm:f>IF(_xlfn.XMATCH(J17,'IaaS Lists'!$C$9:$H$9,0)=4,1,0)</xm:f>
            <x14:dxf>
              <fill>
                <patternFill>
                  <bgColor indexed="13"/>
                </patternFill>
              </fill>
            </x14:dxf>
          </x14:cfRule>
          <xm:sqref>J17</xm:sqref>
        </x14:conditionalFormatting>
        <x14:conditionalFormatting xmlns:xm="http://schemas.microsoft.com/office/excel/2006/main">
          <x14:cfRule type="expression" priority="8471" stopIfTrue="1" id="{E46E2AE4-EAE9-411E-B0F1-3342C2055B1C}">
            <xm:f>IF(_xlfn.XMATCH(J17,'IaaS Lists'!$C$9:$H$9,0)=5,1,0)</xm:f>
            <x14:dxf>
              <fill>
                <patternFill>
                  <bgColor indexed="50"/>
                </patternFill>
              </fill>
            </x14:dxf>
          </x14:cfRule>
          <xm:sqref>J17</xm:sqref>
        </x14:conditionalFormatting>
        <x14:conditionalFormatting xmlns:xm="http://schemas.microsoft.com/office/excel/2006/main">
          <x14:cfRule type="expression" priority="8472" stopIfTrue="1" id="{1C84FF67-C09D-4ED8-8145-3D7614248E3A}">
            <xm:f>IF(MATCH(J17,'IaaS Lists'!$C$9:$H$9,0)=6,1,0)</xm:f>
            <x14:dxf>
              <fill>
                <patternFill>
                  <bgColor indexed="17"/>
                </patternFill>
              </fill>
            </x14:dxf>
          </x14:cfRule>
          <xm:sqref>J17</xm:sqref>
        </x14:conditionalFormatting>
        <x14:conditionalFormatting xmlns:xm="http://schemas.microsoft.com/office/excel/2006/main">
          <x14:cfRule type="expression" priority="8473" stopIfTrue="1" id="{C2E9E01B-5B40-4B2C-BF80-89DB0AA2165E}">
            <xm:f>IF(_xlfn.XMATCH(K3,'IaaS Lists'!$C$10:$H$10,0)=1,1,0)</xm:f>
            <x14:dxf>
              <fill>
                <patternFill>
                  <bgColor indexed="16"/>
                </patternFill>
              </fill>
            </x14:dxf>
          </x14:cfRule>
          <xm:sqref>K3</xm:sqref>
        </x14:conditionalFormatting>
        <x14:conditionalFormatting xmlns:xm="http://schemas.microsoft.com/office/excel/2006/main">
          <x14:cfRule type="expression" priority="8474" stopIfTrue="1" id="{3428FD09-6496-4CC3-A4BC-78CF49CBA381}">
            <xm:f>IF(_xlfn.XMATCH(K3,'IaaS Lists'!$C$10:$H$10,0)=2,1,0)</xm:f>
            <x14:dxf>
              <fill>
                <patternFill>
                  <bgColor indexed="10"/>
                </patternFill>
              </fill>
            </x14:dxf>
          </x14:cfRule>
          <xm:sqref>K3</xm:sqref>
        </x14:conditionalFormatting>
        <x14:conditionalFormatting xmlns:xm="http://schemas.microsoft.com/office/excel/2006/main">
          <x14:cfRule type="expression" priority="8475" stopIfTrue="1" id="{7707E469-6933-4880-98B1-338B239BE0B5}">
            <xm:f>IF(_xlfn.XMATCH(K3,'IaaS Lists'!$C$10:$H$10,0)=3,1,0)</xm:f>
            <x14:dxf>
              <fill>
                <patternFill>
                  <bgColor indexed="51"/>
                </patternFill>
              </fill>
            </x14:dxf>
          </x14:cfRule>
          <xm:sqref>K3</xm:sqref>
        </x14:conditionalFormatting>
        <x14:conditionalFormatting xmlns:xm="http://schemas.microsoft.com/office/excel/2006/main">
          <x14:cfRule type="expression" priority="8476" stopIfTrue="1" id="{E2A6CBBD-085C-473B-9F6B-C93429CE31E3}">
            <xm:f>IF(_xlfn.XMATCH(K3,'IaaS Lists'!$C$10:$H$10,0)=4,1,0)</xm:f>
            <x14:dxf>
              <fill>
                <patternFill>
                  <bgColor indexed="13"/>
                </patternFill>
              </fill>
            </x14:dxf>
          </x14:cfRule>
          <xm:sqref>K3</xm:sqref>
        </x14:conditionalFormatting>
        <x14:conditionalFormatting xmlns:xm="http://schemas.microsoft.com/office/excel/2006/main">
          <x14:cfRule type="expression" priority="8477" stopIfTrue="1" id="{C0843F4A-5F2C-491D-A172-722A4FEB8EE9}">
            <xm:f>IF(_xlfn.XMATCH(K3,'IaaS Lists'!$C$10:$H$10,0)=5,1,0)</xm:f>
            <x14:dxf>
              <fill>
                <patternFill>
                  <bgColor indexed="50"/>
                </patternFill>
              </fill>
            </x14:dxf>
          </x14:cfRule>
          <xm:sqref>K3</xm:sqref>
        </x14:conditionalFormatting>
        <x14:conditionalFormatting xmlns:xm="http://schemas.microsoft.com/office/excel/2006/main">
          <x14:cfRule type="expression" priority="8478" stopIfTrue="1" id="{806B315A-63E7-4315-96EE-E6BC1AF5CBFD}">
            <xm:f>IF(MATCH(K3,'IaaS Lists'!$C$10:$H$10,0)=6,1,0)</xm:f>
            <x14:dxf>
              <fill>
                <patternFill>
                  <bgColor indexed="17"/>
                </patternFill>
              </fill>
            </x14:dxf>
          </x14:cfRule>
          <xm:sqref>K3</xm:sqref>
        </x14:conditionalFormatting>
        <x14:conditionalFormatting xmlns:xm="http://schemas.microsoft.com/office/excel/2006/main">
          <x14:cfRule type="expression" priority="8479" stopIfTrue="1" id="{022208FA-9C91-4124-A817-AB729CEF9DA5}">
            <xm:f>IF(_xlfn.XMATCH(K4,'IaaS Lists'!$C$10:$H$10,0)=1,1,0)</xm:f>
            <x14:dxf>
              <fill>
                <patternFill>
                  <bgColor indexed="16"/>
                </patternFill>
              </fill>
            </x14:dxf>
          </x14:cfRule>
          <xm:sqref>K4</xm:sqref>
        </x14:conditionalFormatting>
        <x14:conditionalFormatting xmlns:xm="http://schemas.microsoft.com/office/excel/2006/main">
          <x14:cfRule type="expression" priority="8480" stopIfTrue="1" id="{7582A27B-E759-4002-AAD7-5586EBE1D7B2}">
            <xm:f>IF(_xlfn.XMATCH(K4,'IaaS Lists'!$C$10:$H$10,0)=2,1,0)</xm:f>
            <x14:dxf>
              <fill>
                <patternFill>
                  <bgColor indexed="10"/>
                </patternFill>
              </fill>
            </x14:dxf>
          </x14:cfRule>
          <xm:sqref>K4</xm:sqref>
        </x14:conditionalFormatting>
        <x14:conditionalFormatting xmlns:xm="http://schemas.microsoft.com/office/excel/2006/main">
          <x14:cfRule type="expression" priority="8481" stopIfTrue="1" id="{29DD9D65-C22B-4D5A-82BE-3573170F1DEE}">
            <xm:f>IF(_xlfn.XMATCH(K4,'IaaS Lists'!$C$10:$H$10,0)=3,1,0)</xm:f>
            <x14:dxf>
              <fill>
                <patternFill>
                  <bgColor indexed="51"/>
                </patternFill>
              </fill>
            </x14:dxf>
          </x14:cfRule>
          <xm:sqref>K4</xm:sqref>
        </x14:conditionalFormatting>
        <x14:conditionalFormatting xmlns:xm="http://schemas.microsoft.com/office/excel/2006/main">
          <x14:cfRule type="expression" priority="8482" stopIfTrue="1" id="{3D8D58DB-4261-4BFF-A797-9754C82E5F79}">
            <xm:f>IF(_xlfn.XMATCH(K4,'IaaS Lists'!$C$10:$H$10,0)=4,1,0)</xm:f>
            <x14:dxf>
              <fill>
                <patternFill>
                  <bgColor indexed="13"/>
                </patternFill>
              </fill>
            </x14:dxf>
          </x14:cfRule>
          <xm:sqref>K4</xm:sqref>
        </x14:conditionalFormatting>
        <x14:conditionalFormatting xmlns:xm="http://schemas.microsoft.com/office/excel/2006/main">
          <x14:cfRule type="expression" priority="8483" stopIfTrue="1" id="{D47A888F-A13D-4204-A7D2-02C8A8E30E38}">
            <xm:f>IF(_xlfn.XMATCH(K4,'IaaS Lists'!$C$10:$H$10,0)=5,1,0)</xm:f>
            <x14:dxf>
              <fill>
                <patternFill>
                  <bgColor indexed="50"/>
                </patternFill>
              </fill>
            </x14:dxf>
          </x14:cfRule>
          <xm:sqref>K4</xm:sqref>
        </x14:conditionalFormatting>
        <x14:conditionalFormatting xmlns:xm="http://schemas.microsoft.com/office/excel/2006/main">
          <x14:cfRule type="expression" priority="8484" stopIfTrue="1" id="{13F89166-3B92-466E-AE76-B4A47B777486}">
            <xm:f>IF(MATCH(K4,'IaaS Lists'!$C$10:$H$10,0)=6,1,0)</xm:f>
            <x14:dxf>
              <fill>
                <patternFill>
                  <bgColor indexed="17"/>
                </patternFill>
              </fill>
            </x14:dxf>
          </x14:cfRule>
          <xm:sqref>K4</xm:sqref>
        </x14:conditionalFormatting>
        <x14:conditionalFormatting xmlns:xm="http://schemas.microsoft.com/office/excel/2006/main">
          <x14:cfRule type="expression" priority="8485" stopIfTrue="1" id="{DE54DA19-263B-4B69-A827-7E63AE85A156}">
            <xm:f>IF(_xlfn.XMATCH(K5,'IaaS Lists'!$C$10:$H$10,0)=1,1,0)</xm:f>
            <x14:dxf>
              <fill>
                <patternFill>
                  <bgColor indexed="16"/>
                </patternFill>
              </fill>
            </x14:dxf>
          </x14:cfRule>
          <xm:sqref>K5</xm:sqref>
        </x14:conditionalFormatting>
        <x14:conditionalFormatting xmlns:xm="http://schemas.microsoft.com/office/excel/2006/main">
          <x14:cfRule type="expression" priority="8486" stopIfTrue="1" id="{567FD1AA-ADD0-4551-A9BF-9CC4DA36FCED}">
            <xm:f>IF(_xlfn.XMATCH(K5,'IaaS Lists'!$C$10:$H$10,0)=2,1,0)</xm:f>
            <x14:dxf>
              <fill>
                <patternFill>
                  <bgColor indexed="10"/>
                </patternFill>
              </fill>
            </x14:dxf>
          </x14:cfRule>
          <xm:sqref>K5</xm:sqref>
        </x14:conditionalFormatting>
        <x14:conditionalFormatting xmlns:xm="http://schemas.microsoft.com/office/excel/2006/main">
          <x14:cfRule type="expression" priority="8487" stopIfTrue="1" id="{5B5FC84B-492B-4276-BE17-14825D1265A0}">
            <xm:f>IF(_xlfn.XMATCH(K5,'IaaS Lists'!$C$10:$H$10,0)=3,1,0)</xm:f>
            <x14:dxf>
              <fill>
                <patternFill>
                  <bgColor indexed="51"/>
                </patternFill>
              </fill>
            </x14:dxf>
          </x14:cfRule>
          <xm:sqref>K5</xm:sqref>
        </x14:conditionalFormatting>
        <x14:conditionalFormatting xmlns:xm="http://schemas.microsoft.com/office/excel/2006/main">
          <x14:cfRule type="expression" priority="8488" stopIfTrue="1" id="{5E115920-3268-4C00-88B0-6B9654F792E8}">
            <xm:f>IF(_xlfn.XMATCH(K5,'IaaS Lists'!$C$10:$H$10,0)=4,1,0)</xm:f>
            <x14:dxf>
              <fill>
                <patternFill>
                  <bgColor indexed="13"/>
                </patternFill>
              </fill>
            </x14:dxf>
          </x14:cfRule>
          <xm:sqref>K5</xm:sqref>
        </x14:conditionalFormatting>
        <x14:conditionalFormatting xmlns:xm="http://schemas.microsoft.com/office/excel/2006/main">
          <x14:cfRule type="expression" priority="8489" stopIfTrue="1" id="{F72C3B57-B524-4765-A5E1-99AA5C305B35}">
            <xm:f>IF(_xlfn.XMATCH(K5,'IaaS Lists'!$C$10:$H$10,0)=5,1,0)</xm:f>
            <x14:dxf>
              <fill>
                <patternFill>
                  <bgColor indexed="50"/>
                </patternFill>
              </fill>
            </x14:dxf>
          </x14:cfRule>
          <xm:sqref>K5</xm:sqref>
        </x14:conditionalFormatting>
        <x14:conditionalFormatting xmlns:xm="http://schemas.microsoft.com/office/excel/2006/main">
          <x14:cfRule type="expression" priority="8490" stopIfTrue="1" id="{9CA9459A-8B58-4C77-87A4-66E901862F3B}">
            <xm:f>IF(MATCH(K5,'IaaS Lists'!$C$10:$H$10,0)=6,1,0)</xm:f>
            <x14:dxf>
              <fill>
                <patternFill>
                  <bgColor indexed="17"/>
                </patternFill>
              </fill>
            </x14:dxf>
          </x14:cfRule>
          <xm:sqref>K5</xm:sqref>
        </x14:conditionalFormatting>
        <x14:conditionalFormatting xmlns:xm="http://schemas.microsoft.com/office/excel/2006/main">
          <x14:cfRule type="expression" priority="8491" stopIfTrue="1" id="{A979A2B9-3ED2-4BCF-ABE8-0D7B52C1980E}">
            <xm:f>IF(_xlfn.XMATCH(K6,'IaaS Lists'!$C$10:$H$10,0)=1,1,0)</xm:f>
            <x14:dxf>
              <fill>
                <patternFill>
                  <bgColor indexed="16"/>
                </patternFill>
              </fill>
            </x14:dxf>
          </x14:cfRule>
          <xm:sqref>K6</xm:sqref>
        </x14:conditionalFormatting>
        <x14:conditionalFormatting xmlns:xm="http://schemas.microsoft.com/office/excel/2006/main">
          <x14:cfRule type="expression" priority="8492" stopIfTrue="1" id="{29646F80-2FC9-49F1-9825-73E30C7DF6F4}">
            <xm:f>IF(_xlfn.XMATCH(K6,'IaaS Lists'!$C$10:$H$10,0)=2,1,0)</xm:f>
            <x14:dxf>
              <fill>
                <patternFill>
                  <bgColor indexed="10"/>
                </patternFill>
              </fill>
            </x14:dxf>
          </x14:cfRule>
          <xm:sqref>K6</xm:sqref>
        </x14:conditionalFormatting>
        <x14:conditionalFormatting xmlns:xm="http://schemas.microsoft.com/office/excel/2006/main">
          <x14:cfRule type="expression" priority="8493" stopIfTrue="1" id="{21E656F3-EF66-4BE4-B7C5-AC9B262CA4EC}">
            <xm:f>IF(_xlfn.XMATCH(K6,'IaaS Lists'!$C$10:$H$10,0)=3,1,0)</xm:f>
            <x14:dxf>
              <fill>
                <patternFill>
                  <bgColor indexed="51"/>
                </patternFill>
              </fill>
            </x14:dxf>
          </x14:cfRule>
          <xm:sqref>K6</xm:sqref>
        </x14:conditionalFormatting>
        <x14:conditionalFormatting xmlns:xm="http://schemas.microsoft.com/office/excel/2006/main">
          <x14:cfRule type="expression" priority="8494" stopIfTrue="1" id="{8C30D526-6875-4B90-B066-5E208E88DC13}">
            <xm:f>IF(_xlfn.XMATCH(K6,'IaaS Lists'!$C$10:$H$10,0)=4,1,0)</xm:f>
            <x14:dxf>
              <fill>
                <patternFill>
                  <bgColor indexed="13"/>
                </patternFill>
              </fill>
            </x14:dxf>
          </x14:cfRule>
          <xm:sqref>K6</xm:sqref>
        </x14:conditionalFormatting>
        <x14:conditionalFormatting xmlns:xm="http://schemas.microsoft.com/office/excel/2006/main">
          <x14:cfRule type="expression" priority="8495" stopIfTrue="1" id="{0A687F02-6FCC-4447-A3D5-92189A24D1B1}">
            <xm:f>IF(_xlfn.XMATCH(K6,'IaaS Lists'!$C$10:$H$10,0)=5,1,0)</xm:f>
            <x14:dxf>
              <fill>
                <patternFill>
                  <bgColor indexed="50"/>
                </patternFill>
              </fill>
            </x14:dxf>
          </x14:cfRule>
          <xm:sqref>K6</xm:sqref>
        </x14:conditionalFormatting>
        <x14:conditionalFormatting xmlns:xm="http://schemas.microsoft.com/office/excel/2006/main">
          <x14:cfRule type="expression" priority="8496" stopIfTrue="1" id="{FE1D7D2F-46FB-437D-95EF-894BADB03B53}">
            <xm:f>IF(MATCH(K6,'IaaS Lists'!$C$10:$H$10,0)=6,1,0)</xm:f>
            <x14:dxf>
              <fill>
                <patternFill>
                  <bgColor indexed="17"/>
                </patternFill>
              </fill>
            </x14:dxf>
          </x14:cfRule>
          <xm:sqref>K6</xm:sqref>
        </x14:conditionalFormatting>
        <x14:conditionalFormatting xmlns:xm="http://schemas.microsoft.com/office/excel/2006/main">
          <x14:cfRule type="expression" priority="8497" stopIfTrue="1" id="{A49C7260-32DA-4173-B7AC-AAB3B1F80A0B}">
            <xm:f>IF(_xlfn.XMATCH(K7,'IaaS Lists'!$C$10:$H$10,0)=1,1,0)</xm:f>
            <x14:dxf>
              <fill>
                <patternFill>
                  <bgColor indexed="16"/>
                </patternFill>
              </fill>
            </x14:dxf>
          </x14:cfRule>
          <xm:sqref>K7</xm:sqref>
        </x14:conditionalFormatting>
        <x14:conditionalFormatting xmlns:xm="http://schemas.microsoft.com/office/excel/2006/main">
          <x14:cfRule type="expression" priority="8498" stopIfTrue="1" id="{A8FA4691-CAE9-4A52-876C-96914C27BBBC}">
            <xm:f>IF(_xlfn.XMATCH(K7,'IaaS Lists'!$C$10:$H$10,0)=2,1,0)</xm:f>
            <x14:dxf>
              <fill>
                <patternFill>
                  <bgColor indexed="10"/>
                </patternFill>
              </fill>
            </x14:dxf>
          </x14:cfRule>
          <xm:sqref>K7</xm:sqref>
        </x14:conditionalFormatting>
        <x14:conditionalFormatting xmlns:xm="http://schemas.microsoft.com/office/excel/2006/main">
          <x14:cfRule type="expression" priority="8499" stopIfTrue="1" id="{BD4BA5FE-DE7A-406E-94ED-E25570F453A0}">
            <xm:f>IF(_xlfn.XMATCH(K7,'IaaS Lists'!$C$10:$H$10,0)=3,1,0)</xm:f>
            <x14:dxf>
              <fill>
                <patternFill>
                  <bgColor indexed="51"/>
                </patternFill>
              </fill>
            </x14:dxf>
          </x14:cfRule>
          <xm:sqref>K7</xm:sqref>
        </x14:conditionalFormatting>
        <x14:conditionalFormatting xmlns:xm="http://schemas.microsoft.com/office/excel/2006/main">
          <x14:cfRule type="expression" priority="8500" stopIfTrue="1" id="{8E1074EC-B629-4008-9D16-0A943010CEBC}">
            <xm:f>IF(_xlfn.XMATCH(K7,'IaaS Lists'!$C$10:$H$10,0)=4,1,0)</xm:f>
            <x14:dxf>
              <fill>
                <patternFill>
                  <bgColor indexed="13"/>
                </patternFill>
              </fill>
            </x14:dxf>
          </x14:cfRule>
          <xm:sqref>K7</xm:sqref>
        </x14:conditionalFormatting>
        <x14:conditionalFormatting xmlns:xm="http://schemas.microsoft.com/office/excel/2006/main">
          <x14:cfRule type="expression" priority="8501" stopIfTrue="1" id="{D6453F47-C934-415C-8C4D-6F9181ECF91B}">
            <xm:f>IF(_xlfn.XMATCH(K7,'IaaS Lists'!$C$10:$H$10,0)=5,1,0)</xm:f>
            <x14:dxf>
              <fill>
                <patternFill>
                  <bgColor indexed="50"/>
                </patternFill>
              </fill>
            </x14:dxf>
          </x14:cfRule>
          <xm:sqref>K7</xm:sqref>
        </x14:conditionalFormatting>
        <x14:conditionalFormatting xmlns:xm="http://schemas.microsoft.com/office/excel/2006/main">
          <x14:cfRule type="expression" priority="8502" stopIfTrue="1" id="{A9807C54-BE04-47BD-ACAE-872406BC4A65}">
            <xm:f>IF(MATCH(K7,'IaaS Lists'!$C$10:$H$10,0)=6,1,0)</xm:f>
            <x14:dxf>
              <fill>
                <patternFill>
                  <bgColor indexed="17"/>
                </patternFill>
              </fill>
            </x14:dxf>
          </x14:cfRule>
          <xm:sqref>K7</xm:sqref>
        </x14:conditionalFormatting>
        <x14:conditionalFormatting xmlns:xm="http://schemas.microsoft.com/office/excel/2006/main">
          <x14:cfRule type="expression" priority="8503" stopIfTrue="1" id="{CADAA986-0EE4-46D9-BF0E-44E17CBE303C}">
            <xm:f>IF(_xlfn.XMATCH(K8,'IaaS Lists'!$C$10:$H$10,0)=1,1,0)</xm:f>
            <x14:dxf>
              <fill>
                <patternFill>
                  <bgColor indexed="16"/>
                </patternFill>
              </fill>
            </x14:dxf>
          </x14:cfRule>
          <xm:sqref>K8</xm:sqref>
        </x14:conditionalFormatting>
        <x14:conditionalFormatting xmlns:xm="http://schemas.microsoft.com/office/excel/2006/main">
          <x14:cfRule type="expression" priority="8504" stopIfTrue="1" id="{C3DBFC46-0EBE-4252-9FFE-64D72A6F5FBE}">
            <xm:f>IF(_xlfn.XMATCH(K8,'IaaS Lists'!$C$10:$H$10,0)=2,1,0)</xm:f>
            <x14:dxf>
              <fill>
                <patternFill>
                  <bgColor indexed="10"/>
                </patternFill>
              </fill>
            </x14:dxf>
          </x14:cfRule>
          <xm:sqref>K8</xm:sqref>
        </x14:conditionalFormatting>
        <x14:conditionalFormatting xmlns:xm="http://schemas.microsoft.com/office/excel/2006/main">
          <x14:cfRule type="expression" priority="8505" stopIfTrue="1" id="{DB9883EF-96FE-41B4-984C-4BD9B9A9C03A}">
            <xm:f>IF(_xlfn.XMATCH(K8,'IaaS Lists'!$C$10:$H$10,0)=3,1,0)</xm:f>
            <x14:dxf>
              <fill>
                <patternFill>
                  <bgColor indexed="51"/>
                </patternFill>
              </fill>
            </x14:dxf>
          </x14:cfRule>
          <xm:sqref>K8</xm:sqref>
        </x14:conditionalFormatting>
        <x14:conditionalFormatting xmlns:xm="http://schemas.microsoft.com/office/excel/2006/main">
          <x14:cfRule type="expression" priority="8506" stopIfTrue="1" id="{E25E859F-07FF-490D-A129-DEEB5D7FF04D}">
            <xm:f>IF(_xlfn.XMATCH(K8,'IaaS Lists'!$C$10:$H$10,0)=4,1,0)</xm:f>
            <x14:dxf>
              <fill>
                <patternFill>
                  <bgColor indexed="13"/>
                </patternFill>
              </fill>
            </x14:dxf>
          </x14:cfRule>
          <xm:sqref>K8</xm:sqref>
        </x14:conditionalFormatting>
        <x14:conditionalFormatting xmlns:xm="http://schemas.microsoft.com/office/excel/2006/main">
          <x14:cfRule type="expression" priority="8507" stopIfTrue="1" id="{9FC2CA9F-4FAC-409B-9B7E-419420D7EA75}">
            <xm:f>IF(_xlfn.XMATCH(K8,'IaaS Lists'!$C$10:$H$10,0)=5,1,0)</xm:f>
            <x14:dxf>
              <fill>
                <patternFill>
                  <bgColor indexed="50"/>
                </patternFill>
              </fill>
            </x14:dxf>
          </x14:cfRule>
          <xm:sqref>K8</xm:sqref>
        </x14:conditionalFormatting>
        <x14:conditionalFormatting xmlns:xm="http://schemas.microsoft.com/office/excel/2006/main">
          <x14:cfRule type="expression" priority="8508" stopIfTrue="1" id="{3F2304D4-F2BF-414D-8D3D-CBF3202FE83C}">
            <xm:f>IF(MATCH(K8,'IaaS Lists'!$C$10:$H$10,0)=6,1,0)</xm:f>
            <x14:dxf>
              <fill>
                <patternFill>
                  <bgColor indexed="17"/>
                </patternFill>
              </fill>
            </x14:dxf>
          </x14:cfRule>
          <xm:sqref>K8</xm:sqref>
        </x14:conditionalFormatting>
        <x14:conditionalFormatting xmlns:xm="http://schemas.microsoft.com/office/excel/2006/main">
          <x14:cfRule type="expression" priority="8509" stopIfTrue="1" id="{242410A8-A34C-46EB-B10D-C6B85F2DE41D}">
            <xm:f>IF(_xlfn.XMATCH(K9,'IaaS Lists'!$C$10:$H$10,0)=1,1,0)</xm:f>
            <x14:dxf>
              <fill>
                <patternFill>
                  <bgColor indexed="16"/>
                </patternFill>
              </fill>
            </x14:dxf>
          </x14:cfRule>
          <xm:sqref>K9</xm:sqref>
        </x14:conditionalFormatting>
        <x14:conditionalFormatting xmlns:xm="http://schemas.microsoft.com/office/excel/2006/main">
          <x14:cfRule type="expression" priority="8510" stopIfTrue="1" id="{2B9BDBF9-2958-4324-8E34-3FD878B87CC4}">
            <xm:f>IF(_xlfn.XMATCH(K9,'IaaS Lists'!$C$10:$H$10,0)=2,1,0)</xm:f>
            <x14:dxf>
              <fill>
                <patternFill>
                  <bgColor indexed="10"/>
                </patternFill>
              </fill>
            </x14:dxf>
          </x14:cfRule>
          <xm:sqref>K9</xm:sqref>
        </x14:conditionalFormatting>
        <x14:conditionalFormatting xmlns:xm="http://schemas.microsoft.com/office/excel/2006/main">
          <x14:cfRule type="expression" priority="8511" stopIfTrue="1" id="{83579A46-2A5C-4C77-8758-98883C1F3DB0}">
            <xm:f>IF(_xlfn.XMATCH(K9,'IaaS Lists'!$C$10:$H$10,0)=3,1,0)</xm:f>
            <x14:dxf>
              <fill>
                <patternFill>
                  <bgColor indexed="51"/>
                </patternFill>
              </fill>
            </x14:dxf>
          </x14:cfRule>
          <xm:sqref>K9</xm:sqref>
        </x14:conditionalFormatting>
        <x14:conditionalFormatting xmlns:xm="http://schemas.microsoft.com/office/excel/2006/main">
          <x14:cfRule type="expression" priority="8512" stopIfTrue="1" id="{9BD9EE66-CF5F-4F85-B419-E2C41E91151E}">
            <xm:f>IF(_xlfn.XMATCH(K9,'IaaS Lists'!$C$10:$H$10,0)=4,1,0)</xm:f>
            <x14:dxf>
              <fill>
                <patternFill>
                  <bgColor indexed="13"/>
                </patternFill>
              </fill>
            </x14:dxf>
          </x14:cfRule>
          <xm:sqref>K9</xm:sqref>
        </x14:conditionalFormatting>
        <x14:conditionalFormatting xmlns:xm="http://schemas.microsoft.com/office/excel/2006/main">
          <x14:cfRule type="expression" priority="8513" stopIfTrue="1" id="{6367FEE9-797F-4B8E-92AF-51B405B760E1}">
            <xm:f>IF(_xlfn.XMATCH(K9,'IaaS Lists'!$C$10:$H$10,0)=5,1,0)</xm:f>
            <x14:dxf>
              <fill>
                <patternFill>
                  <bgColor indexed="50"/>
                </patternFill>
              </fill>
            </x14:dxf>
          </x14:cfRule>
          <xm:sqref>K9</xm:sqref>
        </x14:conditionalFormatting>
        <x14:conditionalFormatting xmlns:xm="http://schemas.microsoft.com/office/excel/2006/main">
          <x14:cfRule type="expression" priority="8514" stopIfTrue="1" id="{A4F055B2-3F2E-4F6F-AECF-34C1912064C6}">
            <xm:f>IF(MATCH(K9,'IaaS Lists'!$C$10:$H$10,0)=6,1,0)</xm:f>
            <x14:dxf>
              <fill>
                <patternFill>
                  <bgColor indexed="17"/>
                </patternFill>
              </fill>
            </x14:dxf>
          </x14:cfRule>
          <xm:sqref>K9</xm:sqref>
        </x14:conditionalFormatting>
        <x14:conditionalFormatting xmlns:xm="http://schemas.microsoft.com/office/excel/2006/main">
          <x14:cfRule type="expression" priority="8515" stopIfTrue="1" id="{B29FD98A-59DD-48D7-A350-76DA7579B1C6}">
            <xm:f>IF(_xlfn.XMATCH(K10,'IaaS Lists'!$C$10:$H$10,0)=1,1,0)</xm:f>
            <x14:dxf>
              <fill>
                <patternFill>
                  <bgColor indexed="16"/>
                </patternFill>
              </fill>
            </x14:dxf>
          </x14:cfRule>
          <xm:sqref>K10</xm:sqref>
        </x14:conditionalFormatting>
        <x14:conditionalFormatting xmlns:xm="http://schemas.microsoft.com/office/excel/2006/main">
          <x14:cfRule type="expression" priority="8516" stopIfTrue="1" id="{45F19B6E-AE2D-49D1-81BF-85845D5CDD59}">
            <xm:f>IF(_xlfn.XMATCH(K10,'IaaS Lists'!$C$10:$H$10,0)=2,1,0)</xm:f>
            <x14:dxf>
              <fill>
                <patternFill>
                  <bgColor indexed="10"/>
                </patternFill>
              </fill>
            </x14:dxf>
          </x14:cfRule>
          <xm:sqref>K10</xm:sqref>
        </x14:conditionalFormatting>
        <x14:conditionalFormatting xmlns:xm="http://schemas.microsoft.com/office/excel/2006/main">
          <x14:cfRule type="expression" priority="8517" stopIfTrue="1" id="{8B2190FF-4764-4951-8204-3075D88F1395}">
            <xm:f>IF(_xlfn.XMATCH(K10,'IaaS Lists'!$C$10:$H$10,0)=3,1,0)</xm:f>
            <x14:dxf>
              <fill>
                <patternFill>
                  <bgColor indexed="51"/>
                </patternFill>
              </fill>
            </x14:dxf>
          </x14:cfRule>
          <xm:sqref>K10</xm:sqref>
        </x14:conditionalFormatting>
        <x14:conditionalFormatting xmlns:xm="http://schemas.microsoft.com/office/excel/2006/main">
          <x14:cfRule type="expression" priority="8518" stopIfTrue="1" id="{FC6A976E-121F-44F1-9864-6C26A497F875}">
            <xm:f>IF(_xlfn.XMATCH(K10,'IaaS Lists'!$C$10:$H$10,0)=4,1,0)</xm:f>
            <x14:dxf>
              <fill>
                <patternFill>
                  <bgColor indexed="13"/>
                </patternFill>
              </fill>
            </x14:dxf>
          </x14:cfRule>
          <xm:sqref>K10</xm:sqref>
        </x14:conditionalFormatting>
        <x14:conditionalFormatting xmlns:xm="http://schemas.microsoft.com/office/excel/2006/main">
          <x14:cfRule type="expression" priority="8519" stopIfTrue="1" id="{0D63660C-C357-470A-813D-0343799C4F40}">
            <xm:f>IF(_xlfn.XMATCH(K10,'IaaS Lists'!$C$10:$H$10,0)=5,1,0)</xm:f>
            <x14:dxf>
              <fill>
                <patternFill>
                  <bgColor indexed="50"/>
                </patternFill>
              </fill>
            </x14:dxf>
          </x14:cfRule>
          <xm:sqref>K10</xm:sqref>
        </x14:conditionalFormatting>
        <x14:conditionalFormatting xmlns:xm="http://schemas.microsoft.com/office/excel/2006/main">
          <x14:cfRule type="expression" priority="8520" stopIfTrue="1" id="{8E2227D3-F335-4663-8C0E-98D961BD419A}">
            <xm:f>IF(MATCH(K10,'IaaS Lists'!$C$10:$H$10,0)=6,1,0)</xm:f>
            <x14:dxf>
              <fill>
                <patternFill>
                  <bgColor indexed="17"/>
                </patternFill>
              </fill>
            </x14:dxf>
          </x14:cfRule>
          <xm:sqref>K10</xm:sqref>
        </x14:conditionalFormatting>
        <x14:conditionalFormatting xmlns:xm="http://schemas.microsoft.com/office/excel/2006/main">
          <x14:cfRule type="expression" priority="8521" stopIfTrue="1" id="{0DAB0FD1-E71A-4763-83DD-E81817F6A147}">
            <xm:f>IF(_xlfn.XMATCH(K11,'IaaS Lists'!$C$10:$H$10,0)=1,1,0)</xm:f>
            <x14:dxf>
              <fill>
                <patternFill>
                  <bgColor indexed="16"/>
                </patternFill>
              </fill>
            </x14:dxf>
          </x14:cfRule>
          <xm:sqref>K11</xm:sqref>
        </x14:conditionalFormatting>
        <x14:conditionalFormatting xmlns:xm="http://schemas.microsoft.com/office/excel/2006/main">
          <x14:cfRule type="expression" priority="8522" stopIfTrue="1" id="{96DD17E1-C3F5-4755-AAA6-D1373B2DE55D}">
            <xm:f>IF(_xlfn.XMATCH(K11,'IaaS Lists'!$C$10:$H$10,0)=2,1,0)</xm:f>
            <x14:dxf>
              <fill>
                <patternFill>
                  <bgColor indexed="10"/>
                </patternFill>
              </fill>
            </x14:dxf>
          </x14:cfRule>
          <xm:sqref>K11</xm:sqref>
        </x14:conditionalFormatting>
        <x14:conditionalFormatting xmlns:xm="http://schemas.microsoft.com/office/excel/2006/main">
          <x14:cfRule type="expression" priority="8523" stopIfTrue="1" id="{59F5422B-5267-4149-890E-DFCB15E6F517}">
            <xm:f>IF(_xlfn.XMATCH(K11,'IaaS Lists'!$C$10:$H$10,0)=3,1,0)</xm:f>
            <x14:dxf>
              <fill>
                <patternFill>
                  <bgColor indexed="51"/>
                </patternFill>
              </fill>
            </x14:dxf>
          </x14:cfRule>
          <xm:sqref>K11</xm:sqref>
        </x14:conditionalFormatting>
        <x14:conditionalFormatting xmlns:xm="http://schemas.microsoft.com/office/excel/2006/main">
          <x14:cfRule type="expression" priority="8524" stopIfTrue="1" id="{06CA6085-CCF6-4FDF-B3B0-E69BE86A1EFA}">
            <xm:f>IF(_xlfn.XMATCH(K11,'IaaS Lists'!$C$10:$H$10,0)=4,1,0)</xm:f>
            <x14:dxf>
              <fill>
                <patternFill>
                  <bgColor indexed="13"/>
                </patternFill>
              </fill>
            </x14:dxf>
          </x14:cfRule>
          <xm:sqref>K11</xm:sqref>
        </x14:conditionalFormatting>
        <x14:conditionalFormatting xmlns:xm="http://schemas.microsoft.com/office/excel/2006/main">
          <x14:cfRule type="expression" priority="8525" stopIfTrue="1" id="{2319E4F1-E078-4E0C-AA6D-C3972F9F3049}">
            <xm:f>IF(_xlfn.XMATCH(K11,'IaaS Lists'!$C$10:$H$10,0)=5,1,0)</xm:f>
            <x14:dxf>
              <fill>
                <patternFill>
                  <bgColor indexed="50"/>
                </patternFill>
              </fill>
            </x14:dxf>
          </x14:cfRule>
          <xm:sqref>K11</xm:sqref>
        </x14:conditionalFormatting>
        <x14:conditionalFormatting xmlns:xm="http://schemas.microsoft.com/office/excel/2006/main">
          <x14:cfRule type="expression" priority="8526" stopIfTrue="1" id="{A123FE7C-6778-4242-A48A-F65B5F58967B}">
            <xm:f>IF(MATCH(K11,'IaaS Lists'!$C$10:$H$10,0)=6,1,0)</xm:f>
            <x14:dxf>
              <fill>
                <patternFill>
                  <bgColor indexed="17"/>
                </patternFill>
              </fill>
            </x14:dxf>
          </x14:cfRule>
          <xm:sqref>K11</xm:sqref>
        </x14:conditionalFormatting>
        <x14:conditionalFormatting xmlns:xm="http://schemas.microsoft.com/office/excel/2006/main">
          <x14:cfRule type="expression" priority="8527" stopIfTrue="1" id="{D8CC244A-459F-40D5-9E3A-4737D405342F}">
            <xm:f>IF(_xlfn.XMATCH(K12,'IaaS Lists'!$C$10:$H$10,0)=1,1,0)</xm:f>
            <x14:dxf>
              <fill>
                <patternFill>
                  <bgColor indexed="16"/>
                </patternFill>
              </fill>
            </x14:dxf>
          </x14:cfRule>
          <xm:sqref>K12</xm:sqref>
        </x14:conditionalFormatting>
        <x14:conditionalFormatting xmlns:xm="http://schemas.microsoft.com/office/excel/2006/main">
          <x14:cfRule type="expression" priority="8528" stopIfTrue="1" id="{6BED5F46-A6FA-46EA-A324-D315E10B60B1}">
            <xm:f>IF(_xlfn.XMATCH(K12,'IaaS Lists'!$C$10:$H$10,0)=2,1,0)</xm:f>
            <x14:dxf>
              <fill>
                <patternFill>
                  <bgColor indexed="10"/>
                </patternFill>
              </fill>
            </x14:dxf>
          </x14:cfRule>
          <xm:sqref>K12</xm:sqref>
        </x14:conditionalFormatting>
        <x14:conditionalFormatting xmlns:xm="http://schemas.microsoft.com/office/excel/2006/main">
          <x14:cfRule type="expression" priority="8529" stopIfTrue="1" id="{9D20D75D-0D43-4FA4-BED5-09B1A768B238}">
            <xm:f>IF(_xlfn.XMATCH(K12,'IaaS Lists'!$C$10:$H$10,0)=3,1,0)</xm:f>
            <x14:dxf>
              <fill>
                <patternFill>
                  <bgColor indexed="51"/>
                </patternFill>
              </fill>
            </x14:dxf>
          </x14:cfRule>
          <xm:sqref>K12</xm:sqref>
        </x14:conditionalFormatting>
        <x14:conditionalFormatting xmlns:xm="http://schemas.microsoft.com/office/excel/2006/main">
          <x14:cfRule type="expression" priority="8530" stopIfTrue="1" id="{3A622DB4-9DBB-494F-9DEF-F75085C462C7}">
            <xm:f>IF(_xlfn.XMATCH(K12,'IaaS Lists'!$C$10:$H$10,0)=4,1,0)</xm:f>
            <x14:dxf>
              <fill>
                <patternFill>
                  <bgColor indexed="13"/>
                </patternFill>
              </fill>
            </x14:dxf>
          </x14:cfRule>
          <xm:sqref>K12</xm:sqref>
        </x14:conditionalFormatting>
        <x14:conditionalFormatting xmlns:xm="http://schemas.microsoft.com/office/excel/2006/main">
          <x14:cfRule type="expression" priority="8531" stopIfTrue="1" id="{AFE03F1A-8E07-4937-95AB-B8141002B2FE}">
            <xm:f>IF(_xlfn.XMATCH(K12,'IaaS Lists'!$C$10:$H$10,0)=5,1,0)</xm:f>
            <x14:dxf>
              <fill>
                <patternFill>
                  <bgColor indexed="50"/>
                </patternFill>
              </fill>
            </x14:dxf>
          </x14:cfRule>
          <xm:sqref>K12</xm:sqref>
        </x14:conditionalFormatting>
        <x14:conditionalFormatting xmlns:xm="http://schemas.microsoft.com/office/excel/2006/main">
          <x14:cfRule type="expression" priority="8532" stopIfTrue="1" id="{DAF6A430-3D69-4451-BEFC-31683F4C7167}">
            <xm:f>IF(MATCH(K12,'IaaS Lists'!$C$10:$H$10,0)=6,1,0)</xm:f>
            <x14:dxf>
              <fill>
                <patternFill>
                  <bgColor indexed="17"/>
                </patternFill>
              </fill>
            </x14:dxf>
          </x14:cfRule>
          <xm:sqref>K12</xm:sqref>
        </x14:conditionalFormatting>
        <x14:conditionalFormatting xmlns:xm="http://schemas.microsoft.com/office/excel/2006/main">
          <x14:cfRule type="expression" priority="8533" stopIfTrue="1" id="{7DDC53D9-2D16-4C11-8F92-A5F57CFC2005}">
            <xm:f>IF(_xlfn.XMATCH(K13,'IaaS Lists'!$C$10:$H$10,0)=1,1,0)</xm:f>
            <x14:dxf>
              <fill>
                <patternFill>
                  <bgColor indexed="16"/>
                </patternFill>
              </fill>
            </x14:dxf>
          </x14:cfRule>
          <xm:sqref>K13</xm:sqref>
        </x14:conditionalFormatting>
        <x14:conditionalFormatting xmlns:xm="http://schemas.microsoft.com/office/excel/2006/main">
          <x14:cfRule type="expression" priority="8534" stopIfTrue="1" id="{76998CFF-8CA5-4D64-A805-3D9632B617AF}">
            <xm:f>IF(_xlfn.XMATCH(K13,'IaaS Lists'!$C$10:$H$10,0)=2,1,0)</xm:f>
            <x14:dxf>
              <fill>
                <patternFill>
                  <bgColor indexed="10"/>
                </patternFill>
              </fill>
            </x14:dxf>
          </x14:cfRule>
          <xm:sqref>K13</xm:sqref>
        </x14:conditionalFormatting>
        <x14:conditionalFormatting xmlns:xm="http://schemas.microsoft.com/office/excel/2006/main">
          <x14:cfRule type="expression" priority="8535" stopIfTrue="1" id="{6D15E9C8-8091-480B-998F-4ADCE1401F17}">
            <xm:f>IF(_xlfn.XMATCH(K13,'IaaS Lists'!$C$10:$H$10,0)=3,1,0)</xm:f>
            <x14:dxf>
              <fill>
                <patternFill>
                  <bgColor indexed="51"/>
                </patternFill>
              </fill>
            </x14:dxf>
          </x14:cfRule>
          <xm:sqref>K13</xm:sqref>
        </x14:conditionalFormatting>
        <x14:conditionalFormatting xmlns:xm="http://schemas.microsoft.com/office/excel/2006/main">
          <x14:cfRule type="expression" priority="8536" stopIfTrue="1" id="{1EF281A1-630C-407F-99E9-99983F85B715}">
            <xm:f>IF(_xlfn.XMATCH(K13,'IaaS Lists'!$C$10:$H$10,0)=4,1,0)</xm:f>
            <x14:dxf>
              <fill>
                <patternFill>
                  <bgColor indexed="13"/>
                </patternFill>
              </fill>
            </x14:dxf>
          </x14:cfRule>
          <xm:sqref>K13</xm:sqref>
        </x14:conditionalFormatting>
        <x14:conditionalFormatting xmlns:xm="http://schemas.microsoft.com/office/excel/2006/main">
          <x14:cfRule type="expression" priority="8537" stopIfTrue="1" id="{CFC1715D-C209-4B96-84BF-1524CFE38D1A}">
            <xm:f>IF(_xlfn.XMATCH(K13,'IaaS Lists'!$C$10:$H$10,0)=5,1,0)</xm:f>
            <x14:dxf>
              <fill>
                <patternFill>
                  <bgColor indexed="50"/>
                </patternFill>
              </fill>
            </x14:dxf>
          </x14:cfRule>
          <xm:sqref>K13</xm:sqref>
        </x14:conditionalFormatting>
        <x14:conditionalFormatting xmlns:xm="http://schemas.microsoft.com/office/excel/2006/main">
          <x14:cfRule type="expression" priority="8538" stopIfTrue="1" id="{95879156-4BDA-4E6D-A6B3-2766A19EB06F}">
            <xm:f>IF(MATCH(K13,'IaaS Lists'!$C$10:$H$10,0)=6,1,0)</xm:f>
            <x14:dxf>
              <fill>
                <patternFill>
                  <bgColor indexed="17"/>
                </patternFill>
              </fill>
            </x14:dxf>
          </x14:cfRule>
          <xm:sqref>K13</xm:sqref>
        </x14:conditionalFormatting>
        <x14:conditionalFormatting xmlns:xm="http://schemas.microsoft.com/office/excel/2006/main">
          <x14:cfRule type="expression" priority="8539" stopIfTrue="1" id="{DB73D278-27B1-473C-B027-1137562AFDB6}">
            <xm:f>IF(_xlfn.XMATCH(K14,'IaaS Lists'!$C$10:$H$10,0)=1,1,0)</xm:f>
            <x14:dxf>
              <fill>
                <patternFill>
                  <bgColor indexed="16"/>
                </patternFill>
              </fill>
            </x14:dxf>
          </x14:cfRule>
          <xm:sqref>K14</xm:sqref>
        </x14:conditionalFormatting>
        <x14:conditionalFormatting xmlns:xm="http://schemas.microsoft.com/office/excel/2006/main">
          <x14:cfRule type="expression" priority="8540" stopIfTrue="1" id="{068ABF58-DCAF-4AAE-A971-181F946DBCD0}">
            <xm:f>IF(_xlfn.XMATCH(K14,'IaaS Lists'!$C$10:$H$10,0)=2,1,0)</xm:f>
            <x14:dxf>
              <fill>
                <patternFill>
                  <bgColor indexed="10"/>
                </patternFill>
              </fill>
            </x14:dxf>
          </x14:cfRule>
          <xm:sqref>K14</xm:sqref>
        </x14:conditionalFormatting>
        <x14:conditionalFormatting xmlns:xm="http://schemas.microsoft.com/office/excel/2006/main">
          <x14:cfRule type="expression" priority="8541" stopIfTrue="1" id="{04ED94F8-A77D-4AB8-8004-F983D2BE308E}">
            <xm:f>IF(_xlfn.XMATCH(K14,'IaaS Lists'!$C$10:$H$10,0)=3,1,0)</xm:f>
            <x14:dxf>
              <fill>
                <patternFill>
                  <bgColor indexed="51"/>
                </patternFill>
              </fill>
            </x14:dxf>
          </x14:cfRule>
          <xm:sqref>K14</xm:sqref>
        </x14:conditionalFormatting>
        <x14:conditionalFormatting xmlns:xm="http://schemas.microsoft.com/office/excel/2006/main">
          <x14:cfRule type="expression" priority="8542" stopIfTrue="1" id="{4AEB0DE2-57E6-4711-8A7C-CC1F623F9EB1}">
            <xm:f>IF(_xlfn.XMATCH(K14,'IaaS Lists'!$C$10:$H$10,0)=4,1,0)</xm:f>
            <x14:dxf>
              <fill>
                <patternFill>
                  <bgColor indexed="13"/>
                </patternFill>
              </fill>
            </x14:dxf>
          </x14:cfRule>
          <xm:sqref>K14</xm:sqref>
        </x14:conditionalFormatting>
        <x14:conditionalFormatting xmlns:xm="http://schemas.microsoft.com/office/excel/2006/main">
          <x14:cfRule type="expression" priority="8543" stopIfTrue="1" id="{2286029F-59B5-4FD3-A709-93DEF6AFAF1F}">
            <xm:f>IF(_xlfn.XMATCH(K14,'IaaS Lists'!$C$10:$H$10,0)=5,1,0)</xm:f>
            <x14:dxf>
              <fill>
                <patternFill>
                  <bgColor indexed="50"/>
                </patternFill>
              </fill>
            </x14:dxf>
          </x14:cfRule>
          <xm:sqref>K14</xm:sqref>
        </x14:conditionalFormatting>
        <x14:conditionalFormatting xmlns:xm="http://schemas.microsoft.com/office/excel/2006/main">
          <x14:cfRule type="expression" priority="8544" stopIfTrue="1" id="{23EA0D77-1864-4A9D-8441-FB8B79027F1D}">
            <xm:f>IF(MATCH(K14,'IaaS Lists'!$C$10:$H$10,0)=6,1,0)</xm:f>
            <x14:dxf>
              <fill>
                <patternFill>
                  <bgColor indexed="17"/>
                </patternFill>
              </fill>
            </x14:dxf>
          </x14:cfRule>
          <xm:sqref>K14</xm:sqref>
        </x14:conditionalFormatting>
        <x14:conditionalFormatting xmlns:xm="http://schemas.microsoft.com/office/excel/2006/main">
          <x14:cfRule type="expression" priority="8545" stopIfTrue="1" id="{6EB3C298-0061-4315-94B6-BC9B8573E76E}">
            <xm:f>IF(_xlfn.XMATCH(K15,'IaaS Lists'!$C$10:$H$10,0)=1,1,0)</xm:f>
            <x14:dxf>
              <fill>
                <patternFill>
                  <bgColor indexed="16"/>
                </patternFill>
              </fill>
            </x14:dxf>
          </x14:cfRule>
          <xm:sqref>K15</xm:sqref>
        </x14:conditionalFormatting>
        <x14:conditionalFormatting xmlns:xm="http://schemas.microsoft.com/office/excel/2006/main">
          <x14:cfRule type="expression" priority="8546" stopIfTrue="1" id="{58FC43A9-DEF3-46F3-ABAD-389A66CBCABA}">
            <xm:f>IF(_xlfn.XMATCH(K15,'IaaS Lists'!$C$10:$H$10,0)=2,1,0)</xm:f>
            <x14:dxf>
              <fill>
                <patternFill>
                  <bgColor indexed="10"/>
                </patternFill>
              </fill>
            </x14:dxf>
          </x14:cfRule>
          <xm:sqref>K15</xm:sqref>
        </x14:conditionalFormatting>
        <x14:conditionalFormatting xmlns:xm="http://schemas.microsoft.com/office/excel/2006/main">
          <x14:cfRule type="expression" priority="8547" stopIfTrue="1" id="{57C35013-947D-4CDB-8687-6E261F420339}">
            <xm:f>IF(_xlfn.XMATCH(K15,'IaaS Lists'!$C$10:$H$10,0)=3,1,0)</xm:f>
            <x14:dxf>
              <fill>
                <patternFill>
                  <bgColor indexed="51"/>
                </patternFill>
              </fill>
            </x14:dxf>
          </x14:cfRule>
          <xm:sqref>K15</xm:sqref>
        </x14:conditionalFormatting>
        <x14:conditionalFormatting xmlns:xm="http://schemas.microsoft.com/office/excel/2006/main">
          <x14:cfRule type="expression" priority="8548" stopIfTrue="1" id="{3039FDB2-8AD0-462D-AA9B-F2C0A996AC92}">
            <xm:f>IF(_xlfn.XMATCH(K15,'IaaS Lists'!$C$10:$H$10,0)=4,1,0)</xm:f>
            <x14:dxf>
              <fill>
                <patternFill>
                  <bgColor indexed="13"/>
                </patternFill>
              </fill>
            </x14:dxf>
          </x14:cfRule>
          <xm:sqref>K15</xm:sqref>
        </x14:conditionalFormatting>
        <x14:conditionalFormatting xmlns:xm="http://schemas.microsoft.com/office/excel/2006/main">
          <x14:cfRule type="expression" priority="8549" stopIfTrue="1" id="{19B94515-2AFB-4A9B-A353-75472D780BAC}">
            <xm:f>IF(_xlfn.XMATCH(K15,'IaaS Lists'!$C$10:$H$10,0)=5,1,0)</xm:f>
            <x14:dxf>
              <fill>
                <patternFill>
                  <bgColor indexed="50"/>
                </patternFill>
              </fill>
            </x14:dxf>
          </x14:cfRule>
          <xm:sqref>K15</xm:sqref>
        </x14:conditionalFormatting>
        <x14:conditionalFormatting xmlns:xm="http://schemas.microsoft.com/office/excel/2006/main">
          <x14:cfRule type="expression" priority="8550" stopIfTrue="1" id="{1C43DB95-AB42-4AA7-AFFC-9813A453EEDE}">
            <xm:f>IF(MATCH(K15,'IaaS Lists'!$C$10:$H$10,0)=6,1,0)</xm:f>
            <x14:dxf>
              <fill>
                <patternFill>
                  <bgColor indexed="17"/>
                </patternFill>
              </fill>
            </x14:dxf>
          </x14:cfRule>
          <xm:sqref>K15</xm:sqref>
        </x14:conditionalFormatting>
        <x14:conditionalFormatting xmlns:xm="http://schemas.microsoft.com/office/excel/2006/main">
          <x14:cfRule type="expression" priority="8551" stopIfTrue="1" id="{057384C5-A829-4512-BEA4-7FB9BAC35B0F}">
            <xm:f>IF(_xlfn.XMATCH(K16,'IaaS Lists'!$C$10:$H$10,0)=1,1,0)</xm:f>
            <x14:dxf>
              <fill>
                <patternFill>
                  <bgColor indexed="16"/>
                </patternFill>
              </fill>
            </x14:dxf>
          </x14:cfRule>
          <xm:sqref>K16</xm:sqref>
        </x14:conditionalFormatting>
        <x14:conditionalFormatting xmlns:xm="http://schemas.microsoft.com/office/excel/2006/main">
          <x14:cfRule type="expression" priority="8552" stopIfTrue="1" id="{B2C70E1D-AFFD-47A4-B7D7-8B6D014E11C9}">
            <xm:f>IF(_xlfn.XMATCH(K16,'IaaS Lists'!$C$10:$H$10,0)=2,1,0)</xm:f>
            <x14:dxf>
              <fill>
                <patternFill>
                  <bgColor indexed="10"/>
                </patternFill>
              </fill>
            </x14:dxf>
          </x14:cfRule>
          <xm:sqref>K16</xm:sqref>
        </x14:conditionalFormatting>
        <x14:conditionalFormatting xmlns:xm="http://schemas.microsoft.com/office/excel/2006/main">
          <x14:cfRule type="expression" priority="8553" stopIfTrue="1" id="{583F347C-55A1-4DEB-AC47-476FF396FACE}">
            <xm:f>IF(_xlfn.XMATCH(K16,'IaaS Lists'!$C$10:$H$10,0)=3,1,0)</xm:f>
            <x14:dxf>
              <fill>
                <patternFill>
                  <bgColor indexed="51"/>
                </patternFill>
              </fill>
            </x14:dxf>
          </x14:cfRule>
          <xm:sqref>K16</xm:sqref>
        </x14:conditionalFormatting>
        <x14:conditionalFormatting xmlns:xm="http://schemas.microsoft.com/office/excel/2006/main">
          <x14:cfRule type="expression" priority="8554" stopIfTrue="1" id="{51CCAA13-FFD9-4DF8-85FF-AA22DE7E48EA}">
            <xm:f>IF(_xlfn.XMATCH(K16,'IaaS Lists'!$C$10:$H$10,0)=4,1,0)</xm:f>
            <x14:dxf>
              <fill>
                <patternFill>
                  <bgColor indexed="13"/>
                </patternFill>
              </fill>
            </x14:dxf>
          </x14:cfRule>
          <xm:sqref>K16</xm:sqref>
        </x14:conditionalFormatting>
        <x14:conditionalFormatting xmlns:xm="http://schemas.microsoft.com/office/excel/2006/main">
          <x14:cfRule type="expression" priority="8555" stopIfTrue="1" id="{1EA1F668-C1C9-4A5C-BD3E-10789079ACCF}">
            <xm:f>IF(_xlfn.XMATCH(K16,'IaaS Lists'!$C$10:$H$10,0)=5,1,0)</xm:f>
            <x14:dxf>
              <fill>
                <patternFill>
                  <bgColor indexed="50"/>
                </patternFill>
              </fill>
            </x14:dxf>
          </x14:cfRule>
          <xm:sqref>K16</xm:sqref>
        </x14:conditionalFormatting>
        <x14:conditionalFormatting xmlns:xm="http://schemas.microsoft.com/office/excel/2006/main">
          <x14:cfRule type="expression" priority="8556" stopIfTrue="1" id="{5E83A07F-FD55-401F-B944-13BC64143147}">
            <xm:f>IF(MATCH(K16,'IaaS Lists'!$C$10:$H$10,0)=6,1,0)</xm:f>
            <x14:dxf>
              <fill>
                <patternFill>
                  <bgColor indexed="17"/>
                </patternFill>
              </fill>
            </x14:dxf>
          </x14:cfRule>
          <xm:sqref>K16</xm:sqref>
        </x14:conditionalFormatting>
        <x14:conditionalFormatting xmlns:xm="http://schemas.microsoft.com/office/excel/2006/main">
          <x14:cfRule type="expression" priority="8557" stopIfTrue="1" id="{43778CB6-2EDF-4828-9664-491E4BF86B16}">
            <xm:f>IF(_xlfn.XMATCH(K17,'IaaS Lists'!$C$10:$H$10,0)=1,1,0)</xm:f>
            <x14:dxf>
              <fill>
                <patternFill>
                  <bgColor indexed="16"/>
                </patternFill>
              </fill>
            </x14:dxf>
          </x14:cfRule>
          <xm:sqref>K17</xm:sqref>
        </x14:conditionalFormatting>
        <x14:conditionalFormatting xmlns:xm="http://schemas.microsoft.com/office/excel/2006/main">
          <x14:cfRule type="expression" priority="8558" stopIfTrue="1" id="{0A35B952-B5C8-4876-89B7-2AC7AB1E0E5E}">
            <xm:f>IF(_xlfn.XMATCH(K17,'IaaS Lists'!$C$10:$H$10,0)=2,1,0)</xm:f>
            <x14:dxf>
              <fill>
                <patternFill>
                  <bgColor indexed="10"/>
                </patternFill>
              </fill>
            </x14:dxf>
          </x14:cfRule>
          <xm:sqref>K17</xm:sqref>
        </x14:conditionalFormatting>
        <x14:conditionalFormatting xmlns:xm="http://schemas.microsoft.com/office/excel/2006/main">
          <x14:cfRule type="expression" priority="8559" stopIfTrue="1" id="{3452F985-B175-48BE-A854-E4F2A23EDA52}">
            <xm:f>IF(_xlfn.XMATCH(K17,'IaaS Lists'!$C$10:$H$10,0)=3,1,0)</xm:f>
            <x14:dxf>
              <fill>
                <patternFill>
                  <bgColor indexed="51"/>
                </patternFill>
              </fill>
            </x14:dxf>
          </x14:cfRule>
          <xm:sqref>K17</xm:sqref>
        </x14:conditionalFormatting>
        <x14:conditionalFormatting xmlns:xm="http://schemas.microsoft.com/office/excel/2006/main">
          <x14:cfRule type="expression" priority="8560" stopIfTrue="1" id="{67184B46-9DCF-4D94-A6DA-686946DB201A}">
            <xm:f>IF(_xlfn.XMATCH(K17,'IaaS Lists'!$C$10:$H$10,0)=4,1,0)</xm:f>
            <x14:dxf>
              <fill>
                <patternFill>
                  <bgColor indexed="13"/>
                </patternFill>
              </fill>
            </x14:dxf>
          </x14:cfRule>
          <xm:sqref>K17</xm:sqref>
        </x14:conditionalFormatting>
        <x14:conditionalFormatting xmlns:xm="http://schemas.microsoft.com/office/excel/2006/main">
          <x14:cfRule type="expression" priority="8561" stopIfTrue="1" id="{626EC1B4-C159-486B-904C-2CD9B37B5602}">
            <xm:f>IF(_xlfn.XMATCH(K17,'IaaS Lists'!$C$10:$H$10,0)=5,1,0)</xm:f>
            <x14:dxf>
              <fill>
                <patternFill>
                  <bgColor indexed="50"/>
                </patternFill>
              </fill>
            </x14:dxf>
          </x14:cfRule>
          <xm:sqref>K17</xm:sqref>
        </x14:conditionalFormatting>
        <x14:conditionalFormatting xmlns:xm="http://schemas.microsoft.com/office/excel/2006/main">
          <x14:cfRule type="expression" priority="8562" stopIfTrue="1" id="{DAB98984-0E75-49F1-9BBA-81542EF508B2}">
            <xm:f>IF(MATCH(K17,'IaaS Lists'!$C$10:$H$10,0)=6,1,0)</xm:f>
            <x14:dxf>
              <fill>
                <patternFill>
                  <bgColor indexed="17"/>
                </patternFill>
              </fill>
            </x14:dxf>
          </x14:cfRule>
          <xm:sqref>K17</xm:sqref>
        </x14:conditionalFormatting>
        <x14:conditionalFormatting xmlns:xm="http://schemas.microsoft.com/office/excel/2006/main">
          <x14:cfRule type="expression" priority="8563" stopIfTrue="1" id="{EA5D0319-844F-432F-81D9-8A121B81A848}">
            <xm:f>IF(_xlfn.XMATCH(L3,'IaaS Lists'!$C$11:$H$11,0)=1,1,0)</xm:f>
            <x14:dxf>
              <fill>
                <patternFill>
                  <bgColor indexed="16"/>
                </patternFill>
              </fill>
            </x14:dxf>
          </x14:cfRule>
          <xm:sqref>L3</xm:sqref>
        </x14:conditionalFormatting>
        <x14:conditionalFormatting xmlns:xm="http://schemas.microsoft.com/office/excel/2006/main">
          <x14:cfRule type="expression" priority="8564" stopIfTrue="1" id="{3CB88D78-2CC3-47B9-BCB9-338231383F9E}">
            <xm:f>IF(_xlfn.XMATCH(L3,'IaaS Lists'!$C$11:$H$11,0)=2,1,0)</xm:f>
            <x14:dxf>
              <fill>
                <patternFill>
                  <bgColor indexed="10"/>
                </patternFill>
              </fill>
            </x14:dxf>
          </x14:cfRule>
          <xm:sqref>L3</xm:sqref>
        </x14:conditionalFormatting>
        <x14:conditionalFormatting xmlns:xm="http://schemas.microsoft.com/office/excel/2006/main">
          <x14:cfRule type="expression" priority="8565" stopIfTrue="1" id="{AE2613E0-FBE9-4B34-9A22-F200AD391EBF}">
            <xm:f>IF(_xlfn.XMATCH(L3,'IaaS Lists'!$C$11:$H$11,0)=3,1,0)</xm:f>
            <x14:dxf>
              <fill>
                <patternFill>
                  <bgColor indexed="51"/>
                </patternFill>
              </fill>
            </x14:dxf>
          </x14:cfRule>
          <xm:sqref>L3</xm:sqref>
        </x14:conditionalFormatting>
        <x14:conditionalFormatting xmlns:xm="http://schemas.microsoft.com/office/excel/2006/main">
          <x14:cfRule type="expression" priority="8566" stopIfTrue="1" id="{61B0D72E-B51E-4531-888C-4D1FD9E17A15}">
            <xm:f>IF(_xlfn.XMATCH(L3,'IaaS Lists'!$C$11:$H$11,0)=4,1,0)</xm:f>
            <x14:dxf>
              <fill>
                <patternFill>
                  <bgColor indexed="13"/>
                </patternFill>
              </fill>
            </x14:dxf>
          </x14:cfRule>
          <xm:sqref>L3</xm:sqref>
        </x14:conditionalFormatting>
        <x14:conditionalFormatting xmlns:xm="http://schemas.microsoft.com/office/excel/2006/main">
          <x14:cfRule type="expression" priority="8567" stopIfTrue="1" id="{213597B3-9F76-431B-9984-9801C9C2EE28}">
            <xm:f>IF(_xlfn.XMATCH(L3,'IaaS Lists'!$C$11:$H$11,0)=5,1,0)</xm:f>
            <x14:dxf>
              <fill>
                <patternFill>
                  <bgColor indexed="50"/>
                </patternFill>
              </fill>
            </x14:dxf>
          </x14:cfRule>
          <xm:sqref>L3</xm:sqref>
        </x14:conditionalFormatting>
        <x14:conditionalFormatting xmlns:xm="http://schemas.microsoft.com/office/excel/2006/main">
          <x14:cfRule type="expression" priority="8568" stopIfTrue="1" id="{992F4969-307D-4DC1-BA8D-18E5E78EF094}">
            <xm:f>IF(MATCH(L3,'IaaS Lists'!$C$11:$H$11,0)=6,1,0)</xm:f>
            <x14:dxf>
              <fill>
                <patternFill>
                  <bgColor indexed="17"/>
                </patternFill>
              </fill>
            </x14:dxf>
          </x14:cfRule>
          <xm:sqref>L3</xm:sqref>
        </x14:conditionalFormatting>
        <x14:conditionalFormatting xmlns:xm="http://schemas.microsoft.com/office/excel/2006/main">
          <x14:cfRule type="expression" priority="8569" stopIfTrue="1" id="{1D5D76F4-83B1-41EE-9880-67C038260DD8}">
            <xm:f>IF(_xlfn.XMATCH(L4,'IaaS Lists'!$C$11:$H$11,0)=1,1,0)</xm:f>
            <x14:dxf>
              <fill>
                <patternFill>
                  <bgColor indexed="16"/>
                </patternFill>
              </fill>
            </x14:dxf>
          </x14:cfRule>
          <xm:sqref>L4</xm:sqref>
        </x14:conditionalFormatting>
        <x14:conditionalFormatting xmlns:xm="http://schemas.microsoft.com/office/excel/2006/main">
          <x14:cfRule type="expression" priority="8570" stopIfTrue="1" id="{08F5F51D-117E-498E-B731-8FC14288B49B}">
            <xm:f>IF(_xlfn.XMATCH(L4,'IaaS Lists'!$C$11:$H$11,0)=2,1,0)</xm:f>
            <x14:dxf>
              <fill>
                <patternFill>
                  <bgColor indexed="10"/>
                </patternFill>
              </fill>
            </x14:dxf>
          </x14:cfRule>
          <xm:sqref>L4</xm:sqref>
        </x14:conditionalFormatting>
        <x14:conditionalFormatting xmlns:xm="http://schemas.microsoft.com/office/excel/2006/main">
          <x14:cfRule type="expression" priority="8571" stopIfTrue="1" id="{5D857A2E-F38B-4721-98AD-E82CD10B9404}">
            <xm:f>IF(_xlfn.XMATCH(L4,'IaaS Lists'!$C$11:$H$11,0)=3,1,0)</xm:f>
            <x14:dxf>
              <fill>
                <patternFill>
                  <bgColor indexed="51"/>
                </patternFill>
              </fill>
            </x14:dxf>
          </x14:cfRule>
          <xm:sqref>L4</xm:sqref>
        </x14:conditionalFormatting>
        <x14:conditionalFormatting xmlns:xm="http://schemas.microsoft.com/office/excel/2006/main">
          <x14:cfRule type="expression" priority="8572" stopIfTrue="1" id="{E9C69CCD-DB85-41F9-A62A-1065BFEBEA91}">
            <xm:f>IF(_xlfn.XMATCH(L4,'IaaS Lists'!$C$11:$H$11,0)=4,1,0)</xm:f>
            <x14:dxf>
              <fill>
                <patternFill>
                  <bgColor indexed="13"/>
                </patternFill>
              </fill>
            </x14:dxf>
          </x14:cfRule>
          <xm:sqref>L4</xm:sqref>
        </x14:conditionalFormatting>
        <x14:conditionalFormatting xmlns:xm="http://schemas.microsoft.com/office/excel/2006/main">
          <x14:cfRule type="expression" priority="8573" stopIfTrue="1" id="{15F9BF16-A154-4332-8EA3-DDB2A655A62F}">
            <xm:f>IF(_xlfn.XMATCH(L4,'IaaS Lists'!$C$11:$H$11,0)=5,1,0)</xm:f>
            <x14:dxf>
              <fill>
                <patternFill>
                  <bgColor indexed="50"/>
                </patternFill>
              </fill>
            </x14:dxf>
          </x14:cfRule>
          <xm:sqref>L4</xm:sqref>
        </x14:conditionalFormatting>
        <x14:conditionalFormatting xmlns:xm="http://schemas.microsoft.com/office/excel/2006/main">
          <x14:cfRule type="expression" priority="8574" stopIfTrue="1" id="{DCBBE45C-17C6-4424-8EC6-D9EEDB694000}">
            <xm:f>IF(MATCH(L4,'IaaS Lists'!$C$11:$H$11,0)=6,1,0)</xm:f>
            <x14:dxf>
              <fill>
                <patternFill>
                  <bgColor indexed="17"/>
                </patternFill>
              </fill>
            </x14:dxf>
          </x14:cfRule>
          <xm:sqref>L4</xm:sqref>
        </x14:conditionalFormatting>
        <x14:conditionalFormatting xmlns:xm="http://schemas.microsoft.com/office/excel/2006/main">
          <x14:cfRule type="expression" priority="8575" stopIfTrue="1" id="{DFF7AB6A-EFC7-403F-A6BA-BB27F59602D9}">
            <xm:f>IF(_xlfn.XMATCH(L5,'IaaS Lists'!$C$11:$H$11,0)=1,1,0)</xm:f>
            <x14:dxf>
              <fill>
                <patternFill>
                  <bgColor indexed="16"/>
                </patternFill>
              </fill>
            </x14:dxf>
          </x14:cfRule>
          <xm:sqref>L5</xm:sqref>
        </x14:conditionalFormatting>
        <x14:conditionalFormatting xmlns:xm="http://schemas.microsoft.com/office/excel/2006/main">
          <x14:cfRule type="expression" priority="8576" stopIfTrue="1" id="{7E2ACBE5-5F23-4214-9467-2C7AA716ED6D}">
            <xm:f>IF(_xlfn.XMATCH(L5,'IaaS Lists'!$C$11:$H$11,0)=2,1,0)</xm:f>
            <x14:dxf>
              <fill>
                <patternFill>
                  <bgColor indexed="10"/>
                </patternFill>
              </fill>
            </x14:dxf>
          </x14:cfRule>
          <xm:sqref>L5</xm:sqref>
        </x14:conditionalFormatting>
        <x14:conditionalFormatting xmlns:xm="http://schemas.microsoft.com/office/excel/2006/main">
          <x14:cfRule type="expression" priority="8577" stopIfTrue="1" id="{4BC366E8-6E74-45A1-AB28-5AB4034F111A}">
            <xm:f>IF(_xlfn.XMATCH(L5,'IaaS Lists'!$C$11:$H$11,0)=3,1,0)</xm:f>
            <x14:dxf>
              <fill>
                <patternFill>
                  <bgColor indexed="51"/>
                </patternFill>
              </fill>
            </x14:dxf>
          </x14:cfRule>
          <xm:sqref>L5</xm:sqref>
        </x14:conditionalFormatting>
        <x14:conditionalFormatting xmlns:xm="http://schemas.microsoft.com/office/excel/2006/main">
          <x14:cfRule type="expression" priority="8578" stopIfTrue="1" id="{A70DEDC6-E2EC-40CE-90B1-852348D0EAAA}">
            <xm:f>IF(_xlfn.XMATCH(L5,'IaaS Lists'!$C$11:$H$11,0)=4,1,0)</xm:f>
            <x14:dxf>
              <fill>
                <patternFill>
                  <bgColor indexed="13"/>
                </patternFill>
              </fill>
            </x14:dxf>
          </x14:cfRule>
          <xm:sqref>L5</xm:sqref>
        </x14:conditionalFormatting>
        <x14:conditionalFormatting xmlns:xm="http://schemas.microsoft.com/office/excel/2006/main">
          <x14:cfRule type="expression" priority="8579" stopIfTrue="1" id="{BEC21191-42D0-4F55-926A-CFC65910C1EF}">
            <xm:f>IF(_xlfn.XMATCH(L5,'IaaS Lists'!$C$11:$H$11,0)=5,1,0)</xm:f>
            <x14:dxf>
              <fill>
                <patternFill>
                  <bgColor indexed="50"/>
                </patternFill>
              </fill>
            </x14:dxf>
          </x14:cfRule>
          <xm:sqref>L5</xm:sqref>
        </x14:conditionalFormatting>
        <x14:conditionalFormatting xmlns:xm="http://schemas.microsoft.com/office/excel/2006/main">
          <x14:cfRule type="expression" priority="8580" stopIfTrue="1" id="{03DBB920-3BF9-4DE2-ADDE-47F70BE652BE}">
            <xm:f>IF(MATCH(L5,'IaaS Lists'!$C$11:$H$11,0)=6,1,0)</xm:f>
            <x14:dxf>
              <fill>
                <patternFill>
                  <bgColor indexed="17"/>
                </patternFill>
              </fill>
            </x14:dxf>
          </x14:cfRule>
          <xm:sqref>L5</xm:sqref>
        </x14:conditionalFormatting>
        <x14:conditionalFormatting xmlns:xm="http://schemas.microsoft.com/office/excel/2006/main">
          <x14:cfRule type="expression" priority="8581" stopIfTrue="1" id="{215C0690-DBED-4913-A9B9-DEDAE0C05F70}">
            <xm:f>IF(_xlfn.XMATCH(L6,'IaaS Lists'!$C$11:$H$11,0)=1,1,0)</xm:f>
            <x14:dxf>
              <fill>
                <patternFill>
                  <bgColor indexed="16"/>
                </patternFill>
              </fill>
            </x14:dxf>
          </x14:cfRule>
          <xm:sqref>L6</xm:sqref>
        </x14:conditionalFormatting>
        <x14:conditionalFormatting xmlns:xm="http://schemas.microsoft.com/office/excel/2006/main">
          <x14:cfRule type="expression" priority="8582" stopIfTrue="1" id="{648742BA-D7AF-4578-BB3D-4A9B8126532A}">
            <xm:f>IF(_xlfn.XMATCH(L6,'IaaS Lists'!$C$11:$H$11,0)=2,1,0)</xm:f>
            <x14:dxf>
              <fill>
                <patternFill>
                  <bgColor indexed="10"/>
                </patternFill>
              </fill>
            </x14:dxf>
          </x14:cfRule>
          <xm:sqref>L6</xm:sqref>
        </x14:conditionalFormatting>
        <x14:conditionalFormatting xmlns:xm="http://schemas.microsoft.com/office/excel/2006/main">
          <x14:cfRule type="expression" priority="8583" stopIfTrue="1" id="{AAE007D4-EEEA-4B23-B022-DCF96643B63F}">
            <xm:f>IF(_xlfn.XMATCH(L6,'IaaS Lists'!$C$11:$H$11,0)=3,1,0)</xm:f>
            <x14:dxf>
              <fill>
                <patternFill>
                  <bgColor indexed="51"/>
                </patternFill>
              </fill>
            </x14:dxf>
          </x14:cfRule>
          <xm:sqref>L6</xm:sqref>
        </x14:conditionalFormatting>
        <x14:conditionalFormatting xmlns:xm="http://schemas.microsoft.com/office/excel/2006/main">
          <x14:cfRule type="expression" priority="8584" stopIfTrue="1" id="{6A8760D4-64B6-4DC8-A030-774F0F0BCF85}">
            <xm:f>IF(_xlfn.XMATCH(L6,'IaaS Lists'!$C$11:$H$11,0)=4,1,0)</xm:f>
            <x14:dxf>
              <fill>
                <patternFill>
                  <bgColor indexed="13"/>
                </patternFill>
              </fill>
            </x14:dxf>
          </x14:cfRule>
          <xm:sqref>L6</xm:sqref>
        </x14:conditionalFormatting>
        <x14:conditionalFormatting xmlns:xm="http://schemas.microsoft.com/office/excel/2006/main">
          <x14:cfRule type="expression" priority="8585" stopIfTrue="1" id="{0F2FAC99-F76B-4440-B6AF-674D721FD61B}">
            <xm:f>IF(_xlfn.XMATCH(L6,'IaaS Lists'!$C$11:$H$11,0)=5,1,0)</xm:f>
            <x14:dxf>
              <fill>
                <patternFill>
                  <bgColor indexed="50"/>
                </patternFill>
              </fill>
            </x14:dxf>
          </x14:cfRule>
          <xm:sqref>L6</xm:sqref>
        </x14:conditionalFormatting>
        <x14:conditionalFormatting xmlns:xm="http://schemas.microsoft.com/office/excel/2006/main">
          <x14:cfRule type="expression" priority="8586" stopIfTrue="1" id="{1F6413AC-8611-43FF-AE5E-086B4E43E3FB}">
            <xm:f>IF(MATCH(L6,'IaaS Lists'!$C$11:$H$11,0)=6,1,0)</xm:f>
            <x14:dxf>
              <fill>
                <patternFill>
                  <bgColor indexed="17"/>
                </patternFill>
              </fill>
            </x14:dxf>
          </x14:cfRule>
          <xm:sqref>L6</xm:sqref>
        </x14:conditionalFormatting>
        <x14:conditionalFormatting xmlns:xm="http://schemas.microsoft.com/office/excel/2006/main">
          <x14:cfRule type="expression" priority="8587" stopIfTrue="1" id="{0C954717-0492-41AA-AA4D-DE5DC8F5C411}">
            <xm:f>IF(_xlfn.XMATCH(L7,'IaaS Lists'!$C$11:$H$11,0)=1,1,0)</xm:f>
            <x14:dxf>
              <fill>
                <patternFill>
                  <bgColor indexed="16"/>
                </patternFill>
              </fill>
            </x14:dxf>
          </x14:cfRule>
          <xm:sqref>L7</xm:sqref>
        </x14:conditionalFormatting>
        <x14:conditionalFormatting xmlns:xm="http://schemas.microsoft.com/office/excel/2006/main">
          <x14:cfRule type="expression" priority="8588" stopIfTrue="1" id="{C2515310-C67C-4C97-9BB8-B79BD30E399A}">
            <xm:f>IF(_xlfn.XMATCH(L7,'IaaS Lists'!$C$11:$H$11,0)=2,1,0)</xm:f>
            <x14:dxf>
              <fill>
                <patternFill>
                  <bgColor indexed="10"/>
                </patternFill>
              </fill>
            </x14:dxf>
          </x14:cfRule>
          <xm:sqref>L7</xm:sqref>
        </x14:conditionalFormatting>
        <x14:conditionalFormatting xmlns:xm="http://schemas.microsoft.com/office/excel/2006/main">
          <x14:cfRule type="expression" priority="8589" stopIfTrue="1" id="{BFF7B00E-EFB2-421E-B42E-8825EF4F26DB}">
            <xm:f>IF(_xlfn.XMATCH(L7,'IaaS Lists'!$C$11:$H$11,0)=3,1,0)</xm:f>
            <x14:dxf>
              <fill>
                <patternFill>
                  <bgColor indexed="51"/>
                </patternFill>
              </fill>
            </x14:dxf>
          </x14:cfRule>
          <xm:sqref>L7</xm:sqref>
        </x14:conditionalFormatting>
        <x14:conditionalFormatting xmlns:xm="http://schemas.microsoft.com/office/excel/2006/main">
          <x14:cfRule type="expression" priority="8590" stopIfTrue="1" id="{EBB0EF69-9313-4840-A8D1-60CD4C2591BF}">
            <xm:f>IF(_xlfn.XMATCH(L7,'IaaS Lists'!$C$11:$H$11,0)=4,1,0)</xm:f>
            <x14:dxf>
              <fill>
                <patternFill>
                  <bgColor indexed="13"/>
                </patternFill>
              </fill>
            </x14:dxf>
          </x14:cfRule>
          <xm:sqref>L7</xm:sqref>
        </x14:conditionalFormatting>
        <x14:conditionalFormatting xmlns:xm="http://schemas.microsoft.com/office/excel/2006/main">
          <x14:cfRule type="expression" priority="8591" stopIfTrue="1" id="{45079ACF-6E40-49A4-AAA3-C054347C3C3D}">
            <xm:f>IF(_xlfn.XMATCH(L7,'IaaS Lists'!$C$11:$H$11,0)=5,1,0)</xm:f>
            <x14:dxf>
              <fill>
                <patternFill>
                  <bgColor indexed="50"/>
                </patternFill>
              </fill>
            </x14:dxf>
          </x14:cfRule>
          <xm:sqref>L7</xm:sqref>
        </x14:conditionalFormatting>
        <x14:conditionalFormatting xmlns:xm="http://schemas.microsoft.com/office/excel/2006/main">
          <x14:cfRule type="expression" priority="8592" stopIfTrue="1" id="{9EE2490F-8700-4C7D-916F-2F7BCBEFDD98}">
            <xm:f>IF(MATCH(L7,'IaaS Lists'!$C$11:$H$11,0)=6,1,0)</xm:f>
            <x14:dxf>
              <fill>
                <patternFill>
                  <bgColor indexed="17"/>
                </patternFill>
              </fill>
            </x14:dxf>
          </x14:cfRule>
          <xm:sqref>L7</xm:sqref>
        </x14:conditionalFormatting>
        <x14:conditionalFormatting xmlns:xm="http://schemas.microsoft.com/office/excel/2006/main">
          <x14:cfRule type="expression" priority="8593" stopIfTrue="1" id="{38A54B56-81E4-4337-AA43-F6C5FF71EBF3}">
            <xm:f>IF(_xlfn.XMATCH(L8,'IaaS Lists'!$C$11:$H$11,0)=1,1,0)</xm:f>
            <x14:dxf>
              <fill>
                <patternFill>
                  <bgColor indexed="16"/>
                </patternFill>
              </fill>
            </x14:dxf>
          </x14:cfRule>
          <xm:sqref>L8</xm:sqref>
        </x14:conditionalFormatting>
        <x14:conditionalFormatting xmlns:xm="http://schemas.microsoft.com/office/excel/2006/main">
          <x14:cfRule type="expression" priority="8594" stopIfTrue="1" id="{7E14018B-DE98-4146-96AF-BAEB1B052137}">
            <xm:f>IF(_xlfn.XMATCH(L8,'IaaS Lists'!$C$11:$H$11,0)=2,1,0)</xm:f>
            <x14:dxf>
              <fill>
                <patternFill>
                  <bgColor indexed="10"/>
                </patternFill>
              </fill>
            </x14:dxf>
          </x14:cfRule>
          <xm:sqref>L8</xm:sqref>
        </x14:conditionalFormatting>
        <x14:conditionalFormatting xmlns:xm="http://schemas.microsoft.com/office/excel/2006/main">
          <x14:cfRule type="expression" priority="8595" stopIfTrue="1" id="{0784A04C-3942-407D-BDA7-149E84D8FC31}">
            <xm:f>IF(_xlfn.XMATCH(L8,'IaaS Lists'!$C$11:$H$11,0)=3,1,0)</xm:f>
            <x14:dxf>
              <fill>
                <patternFill>
                  <bgColor indexed="51"/>
                </patternFill>
              </fill>
            </x14:dxf>
          </x14:cfRule>
          <xm:sqref>L8</xm:sqref>
        </x14:conditionalFormatting>
        <x14:conditionalFormatting xmlns:xm="http://schemas.microsoft.com/office/excel/2006/main">
          <x14:cfRule type="expression" priority="8596" stopIfTrue="1" id="{22D2446C-6F37-45D5-86B0-A89188799C15}">
            <xm:f>IF(_xlfn.XMATCH(L8,'IaaS Lists'!$C$11:$H$11,0)=4,1,0)</xm:f>
            <x14:dxf>
              <fill>
                <patternFill>
                  <bgColor indexed="13"/>
                </patternFill>
              </fill>
            </x14:dxf>
          </x14:cfRule>
          <xm:sqref>L8</xm:sqref>
        </x14:conditionalFormatting>
        <x14:conditionalFormatting xmlns:xm="http://schemas.microsoft.com/office/excel/2006/main">
          <x14:cfRule type="expression" priority="8597" stopIfTrue="1" id="{FFF1DD95-9BEB-4BBE-B23B-8928D84413E4}">
            <xm:f>IF(_xlfn.XMATCH(L8,'IaaS Lists'!$C$11:$H$11,0)=5,1,0)</xm:f>
            <x14:dxf>
              <fill>
                <patternFill>
                  <bgColor indexed="50"/>
                </patternFill>
              </fill>
            </x14:dxf>
          </x14:cfRule>
          <xm:sqref>L8</xm:sqref>
        </x14:conditionalFormatting>
        <x14:conditionalFormatting xmlns:xm="http://schemas.microsoft.com/office/excel/2006/main">
          <x14:cfRule type="expression" priority="8598" stopIfTrue="1" id="{1D58149C-3D68-469E-8D9D-108018887341}">
            <xm:f>IF(MATCH(L8,'IaaS Lists'!$C$11:$H$11,0)=6,1,0)</xm:f>
            <x14:dxf>
              <fill>
                <patternFill>
                  <bgColor indexed="17"/>
                </patternFill>
              </fill>
            </x14:dxf>
          </x14:cfRule>
          <xm:sqref>L8</xm:sqref>
        </x14:conditionalFormatting>
        <x14:conditionalFormatting xmlns:xm="http://schemas.microsoft.com/office/excel/2006/main">
          <x14:cfRule type="expression" priority="8599" stopIfTrue="1" id="{C2E22A91-D418-4098-BD92-4C4A648D4772}">
            <xm:f>IF(_xlfn.XMATCH(L9,'IaaS Lists'!$C$11:$H$11,0)=1,1,0)</xm:f>
            <x14:dxf>
              <fill>
                <patternFill>
                  <bgColor indexed="16"/>
                </patternFill>
              </fill>
            </x14:dxf>
          </x14:cfRule>
          <xm:sqref>L9</xm:sqref>
        </x14:conditionalFormatting>
        <x14:conditionalFormatting xmlns:xm="http://schemas.microsoft.com/office/excel/2006/main">
          <x14:cfRule type="expression" priority="8600" stopIfTrue="1" id="{773C699D-DF0A-4866-8A33-3561230E7256}">
            <xm:f>IF(_xlfn.XMATCH(L9,'IaaS Lists'!$C$11:$H$11,0)=2,1,0)</xm:f>
            <x14:dxf>
              <fill>
                <patternFill>
                  <bgColor indexed="10"/>
                </patternFill>
              </fill>
            </x14:dxf>
          </x14:cfRule>
          <xm:sqref>L9</xm:sqref>
        </x14:conditionalFormatting>
        <x14:conditionalFormatting xmlns:xm="http://schemas.microsoft.com/office/excel/2006/main">
          <x14:cfRule type="expression" priority="8601" stopIfTrue="1" id="{1C1475AE-9A0B-4998-8CF2-2ED1C458B651}">
            <xm:f>IF(_xlfn.XMATCH(L9,'IaaS Lists'!$C$11:$H$11,0)=3,1,0)</xm:f>
            <x14:dxf>
              <fill>
                <patternFill>
                  <bgColor indexed="51"/>
                </patternFill>
              </fill>
            </x14:dxf>
          </x14:cfRule>
          <xm:sqref>L9</xm:sqref>
        </x14:conditionalFormatting>
        <x14:conditionalFormatting xmlns:xm="http://schemas.microsoft.com/office/excel/2006/main">
          <x14:cfRule type="expression" priority="8602" stopIfTrue="1" id="{E6ECEF21-AF47-443E-B38F-77D6C1411DDE}">
            <xm:f>IF(_xlfn.XMATCH(L9,'IaaS Lists'!$C$11:$H$11,0)=4,1,0)</xm:f>
            <x14:dxf>
              <fill>
                <patternFill>
                  <bgColor indexed="13"/>
                </patternFill>
              </fill>
            </x14:dxf>
          </x14:cfRule>
          <xm:sqref>L9</xm:sqref>
        </x14:conditionalFormatting>
        <x14:conditionalFormatting xmlns:xm="http://schemas.microsoft.com/office/excel/2006/main">
          <x14:cfRule type="expression" priority="8603" stopIfTrue="1" id="{A309560B-A334-428E-B951-548777B3FA97}">
            <xm:f>IF(_xlfn.XMATCH(L9,'IaaS Lists'!$C$11:$H$11,0)=5,1,0)</xm:f>
            <x14:dxf>
              <fill>
                <patternFill>
                  <bgColor indexed="50"/>
                </patternFill>
              </fill>
            </x14:dxf>
          </x14:cfRule>
          <xm:sqref>L9</xm:sqref>
        </x14:conditionalFormatting>
        <x14:conditionalFormatting xmlns:xm="http://schemas.microsoft.com/office/excel/2006/main">
          <x14:cfRule type="expression" priority="8604" stopIfTrue="1" id="{5585AC76-54A1-4260-AF0D-359A5C2CC28D}">
            <xm:f>IF(MATCH(L9,'IaaS Lists'!$C$11:$H$11,0)=6,1,0)</xm:f>
            <x14:dxf>
              <fill>
                <patternFill>
                  <bgColor indexed="17"/>
                </patternFill>
              </fill>
            </x14:dxf>
          </x14:cfRule>
          <xm:sqref>L9</xm:sqref>
        </x14:conditionalFormatting>
        <x14:conditionalFormatting xmlns:xm="http://schemas.microsoft.com/office/excel/2006/main">
          <x14:cfRule type="expression" priority="8605" stopIfTrue="1" id="{78A64E31-CA92-4F78-9AEF-E472C561CAFC}">
            <xm:f>IF(_xlfn.XMATCH(L10,'IaaS Lists'!$C$11:$H$11,0)=1,1,0)</xm:f>
            <x14:dxf>
              <fill>
                <patternFill>
                  <bgColor indexed="16"/>
                </patternFill>
              </fill>
            </x14:dxf>
          </x14:cfRule>
          <xm:sqref>L10</xm:sqref>
        </x14:conditionalFormatting>
        <x14:conditionalFormatting xmlns:xm="http://schemas.microsoft.com/office/excel/2006/main">
          <x14:cfRule type="expression" priority="8606" stopIfTrue="1" id="{4B3A3869-E559-4C78-BC5F-3E8509D9F56B}">
            <xm:f>IF(_xlfn.XMATCH(L10,'IaaS Lists'!$C$11:$H$11,0)=2,1,0)</xm:f>
            <x14:dxf>
              <fill>
                <patternFill>
                  <bgColor indexed="10"/>
                </patternFill>
              </fill>
            </x14:dxf>
          </x14:cfRule>
          <xm:sqref>L10</xm:sqref>
        </x14:conditionalFormatting>
        <x14:conditionalFormatting xmlns:xm="http://schemas.microsoft.com/office/excel/2006/main">
          <x14:cfRule type="expression" priority="8607" stopIfTrue="1" id="{B40BDAFC-CB9D-4278-A4C0-73BBF2F2C9E7}">
            <xm:f>IF(_xlfn.XMATCH(L10,'IaaS Lists'!$C$11:$H$11,0)=3,1,0)</xm:f>
            <x14:dxf>
              <fill>
                <patternFill>
                  <bgColor indexed="51"/>
                </patternFill>
              </fill>
            </x14:dxf>
          </x14:cfRule>
          <xm:sqref>L10</xm:sqref>
        </x14:conditionalFormatting>
        <x14:conditionalFormatting xmlns:xm="http://schemas.microsoft.com/office/excel/2006/main">
          <x14:cfRule type="expression" priority="8608" stopIfTrue="1" id="{93AAC024-7802-4616-A99F-72ADC855A4C3}">
            <xm:f>IF(_xlfn.XMATCH(L10,'IaaS Lists'!$C$11:$H$11,0)=4,1,0)</xm:f>
            <x14:dxf>
              <fill>
                <patternFill>
                  <bgColor indexed="13"/>
                </patternFill>
              </fill>
            </x14:dxf>
          </x14:cfRule>
          <xm:sqref>L10</xm:sqref>
        </x14:conditionalFormatting>
        <x14:conditionalFormatting xmlns:xm="http://schemas.microsoft.com/office/excel/2006/main">
          <x14:cfRule type="expression" priority="8609" stopIfTrue="1" id="{5C705D9A-997D-41C9-A7AE-1F8519F0E190}">
            <xm:f>IF(_xlfn.XMATCH(L10,'IaaS Lists'!$C$11:$H$11,0)=5,1,0)</xm:f>
            <x14:dxf>
              <fill>
                <patternFill>
                  <bgColor indexed="50"/>
                </patternFill>
              </fill>
            </x14:dxf>
          </x14:cfRule>
          <xm:sqref>L10</xm:sqref>
        </x14:conditionalFormatting>
        <x14:conditionalFormatting xmlns:xm="http://schemas.microsoft.com/office/excel/2006/main">
          <x14:cfRule type="expression" priority="8610" stopIfTrue="1" id="{79C1647D-C8EC-4FE6-B0F8-6E1C94081D99}">
            <xm:f>IF(MATCH(L10,'IaaS Lists'!$C$11:$H$11,0)=6,1,0)</xm:f>
            <x14:dxf>
              <fill>
                <patternFill>
                  <bgColor indexed="17"/>
                </patternFill>
              </fill>
            </x14:dxf>
          </x14:cfRule>
          <xm:sqref>L10</xm:sqref>
        </x14:conditionalFormatting>
        <x14:conditionalFormatting xmlns:xm="http://schemas.microsoft.com/office/excel/2006/main">
          <x14:cfRule type="expression" priority="8611" stopIfTrue="1" id="{E95C9F1D-C328-43E0-8BC6-E8B347DDD23A}">
            <xm:f>IF(_xlfn.XMATCH(L11,'IaaS Lists'!$C$11:$H$11,0)=1,1,0)</xm:f>
            <x14:dxf>
              <fill>
                <patternFill>
                  <bgColor indexed="16"/>
                </patternFill>
              </fill>
            </x14:dxf>
          </x14:cfRule>
          <xm:sqref>L11</xm:sqref>
        </x14:conditionalFormatting>
        <x14:conditionalFormatting xmlns:xm="http://schemas.microsoft.com/office/excel/2006/main">
          <x14:cfRule type="expression" priority="8612" stopIfTrue="1" id="{B7E34FAE-6BB9-457E-AE4F-6F92BA41861E}">
            <xm:f>IF(_xlfn.XMATCH(L11,'IaaS Lists'!$C$11:$H$11,0)=2,1,0)</xm:f>
            <x14:dxf>
              <fill>
                <patternFill>
                  <bgColor indexed="10"/>
                </patternFill>
              </fill>
            </x14:dxf>
          </x14:cfRule>
          <xm:sqref>L11</xm:sqref>
        </x14:conditionalFormatting>
        <x14:conditionalFormatting xmlns:xm="http://schemas.microsoft.com/office/excel/2006/main">
          <x14:cfRule type="expression" priority="8613" stopIfTrue="1" id="{3BE3F90C-27D7-46AF-AA0D-680296A08B1F}">
            <xm:f>IF(_xlfn.XMATCH(L11,'IaaS Lists'!$C$11:$H$11,0)=3,1,0)</xm:f>
            <x14:dxf>
              <fill>
                <patternFill>
                  <bgColor indexed="51"/>
                </patternFill>
              </fill>
            </x14:dxf>
          </x14:cfRule>
          <xm:sqref>L11</xm:sqref>
        </x14:conditionalFormatting>
        <x14:conditionalFormatting xmlns:xm="http://schemas.microsoft.com/office/excel/2006/main">
          <x14:cfRule type="expression" priority="8614" stopIfTrue="1" id="{CC39B21B-628D-4E50-8F26-D5BEB3B9F65A}">
            <xm:f>IF(_xlfn.XMATCH(L11,'IaaS Lists'!$C$11:$H$11,0)=4,1,0)</xm:f>
            <x14:dxf>
              <fill>
                <patternFill>
                  <bgColor indexed="13"/>
                </patternFill>
              </fill>
            </x14:dxf>
          </x14:cfRule>
          <xm:sqref>L11</xm:sqref>
        </x14:conditionalFormatting>
        <x14:conditionalFormatting xmlns:xm="http://schemas.microsoft.com/office/excel/2006/main">
          <x14:cfRule type="expression" priority="8615" stopIfTrue="1" id="{E1B400BB-88AE-4ED8-864C-0982B17278FB}">
            <xm:f>IF(_xlfn.XMATCH(L11,'IaaS Lists'!$C$11:$H$11,0)=5,1,0)</xm:f>
            <x14:dxf>
              <fill>
                <patternFill>
                  <bgColor indexed="50"/>
                </patternFill>
              </fill>
            </x14:dxf>
          </x14:cfRule>
          <xm:sqref>L11</xm:sqref>
        </x14:conditionalFormatting>
        <x14:conditionalFormatting xmlns:xm="http://schemas.microsoft.com/office/excel/2006/main">
          <x14:cfRule type="expression" priority="8616" stopIfTrue="1" id="{3A9A168E-FEFD-4071-9748-B0FC3CE44D00}">
            <xm:f>IF(MATCH(L11,'IaaS Lists'!$C$11:$H$11,0)=6,1,0)</xm:f>
            <x14:dxf>
              <fill>
                <patternFill>
                  <bgColor indexed="17"/>
                </patternFill>
              </fill>
            </x14:dxf>
          </x14:cfRule>
          <xm:sqref>L11</xm:sqref>
        </x14:conditionalFormatting>
        <x14:conditionalFormatting xmlns:xm="http://schemas.microsoft.com/office/excel/2006/main">
          <x14:cfRule type="expression" priority="8617" stopIfTrue="1" id="{5A4D6289-30C7-4556-8147-AC243BCE44A1}">
            <xm:f>IF(_xlfn.XMATCH(L12,'IaaS Lists'!$C$11:$H$11,0)=1,1,0)</xm:f>
            <x14:dxf>
              <fill>
                <patternFill>
                  <bgColor indexed="16"/>
                </patternFill>
              </fill>
            </x14:dxf>
          </x14:cfRule>
          <xm:sqref>L12</xm:sqref>
        </x14:conditionalFormatting>
        <x14:conditionalFormatting xmlns:xm="http://schemas.microsoft.com/office/excel/2006/main">
          <x14:cfRule type="expression" priority="8618" stopIfTrue="1" id="{CFCCEA19-AFFB-4408-89E4-5D714CC6BBB0}">
            <xm:f>IF(_xlfn.XMATCH(L12,'IaaS Lists'!$C$11:$H$11,0)=2,1,0)</xm:f>
            <x14:dxf>
              <fill>
                <patternFill>
                  <bgColor indexed="10"/>
                </patternFill>
              </fill>
            </x14:dxf>
          </x14:cfRule>
          <xm:sqref>L12</xm:sqref>
        </x14:conditionalFormatting>
        <x14:conditionalFormatting xmlns:xm="http://schemas.microsoft.com/office/excel/2006/main">
          <x14:cfRule type="expression" priority="8619" stopIfTrue="1" id="{F486589D-C4AB-4ECD-A936-E158E5CAA12C}">
            <xm:f>IF(_xlfn.XMATCH(L12,'IaaS Lists'!$C$11:$H$11,0)=3,1,0)</xm:f>
            <x14:dxf>
              <fill>
                <patternFill>
                  <bgColor indexed="51"/>
                </patternFill>
              </fill>
            </x14:dxf>
          </x14:cfRule>
          <xm:sqref>L12</xm:sqref>
        </x14:conditionalFormatting>
        <x14:conditionalFormatting xmlns:xm="http://schemas.microsoft.com/office/excel/2006/main">
          <x14:cfRule type="expression" priority="8620" stopIfTrue="1" id="{B96CD31E-3F1C-4568-93D5-1669A5AC331F}">
            <xm:f>IF(_xlfn.XMATCH(L12,'IaaS Lists'!$C$11:$H$11,0)=4,1,0)</xm:f>
            <x14:dxf>
              <fill>
                <patternFill>
                  <bgColor indexed="13"/>
                </patternFill>
              </fill>
            </x14:dxf>
          </x14:cfRule>
          <xm:sqref>L12</xm:sqref>
        </x14:conditionalFormatting>
        <x14:conditionalFormatting xmlns:xm="http://schemas.microsoft.com/office/excel/2006/main">
          <x14:cfRule type="expression" priority="8621" stopIfTrue="1" id="{0E853E4E-F4B1-47C4-A742-429BF9BF0298}">
            <xm:f>IF(_xlfn.XMATCH(L12,'IaaS Lists'!$C$11:$H$11,0)=5,1,0)</xm:f>
            <x14:dxf>
              <fill>
                <patternFill>
                  <bgColor indexed="50"/>
                </patternFill>
              </fill>
            </x14:dxf>
          </x14:cfRule>
          <xm:sqref>L12</xm:sqref>
        </x14:conditionalFormatting>
        <x14:conditionalFormatting xmlns:xm="http://schemas.microsoft.com/office/excel/2006/main">
          <x14:cfRule type="expression" priority="8622" stopIfTrue="1" id="{FFF2AE32-24A2-4B88-BDEC-19A6B13E6F3F}">
            <xm:f>IF(MATCH(L12,'IaaS Lists'!$C$11:$H$11,0)=6,1,0)</xm:f>
            <x14:dxf>
              <fill>
                <patternFill>
                  <bgColor indexed="17"/>
                </patternFill>
              </fill>
            </x14:dxf>
          </x14:cfRule>
          <xm:sqref>L12</xm:sqref>
        </x14:conditionalFormatting>
        <x14:conditionalFormatting xmlns:xm="http://schemas.microsoft.com/office/excel/2006/main">
          <x14:cfRule type="expression" priority="8623" stopIfTrue="1" id="{22EE5B5A-3092-427E-929B-9C5CD85BD20D}">
            <xm:f>IF(_xlfn.XMATCH(L13,'IaaS Lists'!$C$11:$H$11,0)=1,1,0)</xm:f>
            <x14:dxf>
              <fill>
                <patternFill>
                  <bgColor indexed="16"/>
                </patternFill>
              </fill>
            </x14:dxf>
          </x14:cfRule>
          <xm:sqref>L13</xm:sqref>
        </x14:conditionalFormatting>
        <x14:conditionalFormatting xmlns:xm="http://schemas.microsoft.com/office/excel/2006/main">
          <x14:cfRule type="expression" priority="8624" stopIfTrue="1" id="{390B96FD-E633-4BAB-B8DD-F4C334C11E1E}">
            <xm:f>IF(_xlfn.XMATCH(L13,'IaaS Lists'!$C$11:$H$11,0)=2,1,0)</xm:f>
            <x14:dxf>
              <fill>
                <patternFill>
                  <bgColor indexed="10"/>
                </patternFill>
              </fill>
            </x14:dxf>
          </x14:cfRule>
          <xm:sqref>L13</xm:sqref>
        </x14:conditionalFormatting>
        <x14:conditionalFormatting xmlns:xm="http://schemas.microsoft.com/office/excel/2006/main">
          <x14:cfRule type="expression" priority="8625" stopIfTrue="1" id="{6FFE4D20-E63D-424F-B427-BD16DDF9A5A5}">
            <xm:f>IF(_xlfn.XMATCH(L13,'IaaS Lists'!$C$11:$H$11,0)=3,1,0)</xm:f>
            <x14:dxf>
              <fill>
                <patternFill>
                  <bgColor indexed="51"/>
                </patternFill>
              </fill>
            </x14:dxf>
          </x14:cfRule>
          <xm:sqref>L13</xm:sqref>
        </x14:conditionalFormatting>
        <x14:conditionalFormatting xmlns:xm="http://schemas.microsoft.com/office/excel/2006/main">
          <x14:cfRule type="expression" priority="8626" stopIfTrue="1" id="{DDBA5929-3BF3-42E7-A7FE-DF2FABCD665F}">
            <xm:f>IF(_xlfn.XMATCH(L13,'IaaS Lists'!$C$11:$H$11,0)=4,1,0)</xm:f>
            <x14:dxf>
              <fill>
                <patternFill>
                  <bgColor indexed="13"/>
                </patternFill>
              </fill>
            </x14:dxf>
          </x14:cfRule>
          <xm:sqref>L13</xm:sqref>
        </x14:conditionalFormatting>
        <x14:conditionalFormatting xmlns:xm="http://schemas.microsoft.com/office/excel/2006/main">
          <x14:cfRule type="expression" priority="8627" stopIfTrue="1" id="{772F9027-D023-450E-9D26-B9FC46922161}">
            <xm:f>IF(_xlfn.XMATCH(L13,'IaaS Lists'!$C$11:$H$11,0)=5,1,0)</xm:f>
            <x14:dxf>
              <fill>
                <patternFill>
                  <bgColor indexed="50"/>
                </patternFill>
              </fill>
            </x14:dxf>
          </x14:cfRule>
          <xm:sqref>L13</xm:sqref>
        </x14:conditionalFormatting>
        <x14:conditionalFormatting xmlns:xm="http://schemas.microsoft.com/office/excel/2006/main">
          <x14:cfRule type="expression" priority="8628" stopIfTrue="1" id="{8E3E6D9C-50F0-45C4-89AE-D40EAC241EC3}">
            <xm:f>IF(MATCH(L13,'IaaS Lists'!$C$11:$H$11,0)=6,1,0)</xm:f>
            <x14:dxf>
              <fill>
                <patternFill>
                  <bgColor indexed="17"/>
                </patternFill>
              </fill>
            </x14:dxf>
          </x14:cfRule>
          <xm:sqref>L13</xm:sqref>
        </x14:conditionalFormatting>
        <x14:conditionalFormatting xmlns:xm="http://schemas.microsoft.com/office/excel/2006/main">
          <x14:cfRule type="expression" priority="8629" stopIfTrue="1" id="{FDC9D16A-C59E-4DF6-8D53-3E4801876CF3}">
            <xm:f>IF(_xlfn.XMATCH(L14,'IaaS Lists'!$C$11:$H$11,0)=1,1,0)</xm:f>
            <x14:dxf>
              <fill>
                <patternFill>
                  <bgColor indexed="16"/>
                </patternFill>
              </fill>
            </x14:dxf>
          </x14:cfRule>
          <xm:sqref>L14</xm:sqref>
        </x14:conditionalFormatting>
        <x14:conditionalFormatting xmlns:xm="http://schemas.microsoft.com/office/excel/2006/main">
          <x14:cfRule type="expression" priority="8630" stopIfTrue="1" id="{8741E5D6-152F-43DE-96C9-54E110DEA3A7}">
            <xm:f>IF(_xlfn.XMATCH(L14,'IaaS Lists'!$C$11:$H$11,0)=2,1,0)</xm:f>
            <x14:dxf>
              <fill>
                <patternFill>
                  <bgColor indexed="10"/>
                </patternFill>
              </fill>
            </x14:dxf>
          </x14:cfRule>
          <xm:sqref>L14</xm:sqref>
        </x14:conditionalFormatting>
        <x14:conditionalFormatting xmlns:xm="http://schemas.microsoft.com/office/excel/2006/main">
          <x14:cfRule type="expression" priority="8631" stopIfTrue="1" id="{360879AF-BE5E-49D6-AB0F-D8DD6BAE30C2}">
            <xm:f>IF(_xlfn.XMATCH(L14,'IaaS Lists'!$C$11:$H$11,0)=3,1,0)</xm:f>
            <x14:dxf>
              <fill>
                <patternFill>
                  <bgColor indexed="51"/>
                </patternFill>
              </fill>
            </x14:dxf>
          </x14:cfRule>
          <xm:sqref>L14</xm:sqref>
        </x14:conditionalFormatting>
        <x14:conditionalFormatting xmlns:xm="http://schemas.microsoft.com/office/excel/2006/main">
          <x14:cfRule type="expression" priority="8632" stopIfTrue="1" id="{C003063E-FFC1-4C25-B4A5-8938BD4B0AFD}">
            <xm:f>IF(_xlfn.XMATCH(L14,'IaaS Lists'!$C$11:$H$11,0)=4,1,0)</xm:f>
            <x14:dxf>
              <fill>
                <patternFill>
                  <bgColor indexed="13"/>
                </patternFill>
              </fill>
            </x14:dxf>
          </x14:cfRule>
          <xm:sqref>L14</xm:sqref>
        </x14:conditionalFormatting>
        <x14:conditionalFormatting xmlns:xm="http://schemas.microsoft.com/office/excel/2006/main">
          <x14:cfRule type="expression" priority="8633" stopIfTrue="1" id="{DEF01263-8F1F-4EDB-B2F0-231C6C1B6F42}">
            <xm:f>IF(_xlfn.XMATCH(L14,'IaaS Lists'!$C$11:$H$11,0)=5,1,0)</xm:f>
            <x14:dxf>
              <fill>
                <patternFill>
                  <bgColor indexed="50"/>
                </patternFill>
              </fill>
            </x14:dxf>
          </x14:cfRule>
          <xm:sqref>L14</xm:sqref>
        </x14:conditionalFormatting>
        <x14:conditionalFormatting xmlns:xm="http://schemas.microsoft.com/office/excel/2006/main">
          <x14:cfRule type="expression" priority="8634" stopIfTrue="1" id="{222FCC1E-2E71-47E3-88DA-C2D0650B6165}">
            <xm:f>IF(MATCH(L14,'IaaS Lists'!$C$11:$H$11,0)=6,1,0)</xm:f>
            <x14:dxf>
              <fill>
                <patternFill>
                  <bgColor indexed="17"/>
                </patternFill>
              </fill>
            </x14:dxf>
          </x14:cfRule>
          <xm:sqref>L14</xm:sqref>
        </x14:conditionalFormatting>
        <x14:conditionalFormatting xmlns:xm="http://schemas.microsoft.com/office/excel/2006/main">
          <x14:cfRule type="expression" priority="8635" stopIfTrue="1" id="{3D6F9DAA-5F77-4727-8039-9D12F0F9AE1F}">
            <xm:f>IF(_xlfn.XMATCH(L15,'IaaS Lists'!$C$11:$H$11,0)=1,1,0)</xm:f>
            <x14:dxf>
              <fill>
                <patternFill>
                  <bgColor indexed="16"/>
                </patternFill>
              </fill>
            </x14:dxf>
          </x14:cfRule>
          <xm:sqref>L15</xm:sqref>
        </x14:conditionalFormatting>
        <x14:conditionalFormatting xmlns:xm="http://schemas.microsoft.com/office/excel/2006/main">
          <x14:cfRule type="expression" priority="8636" stopIfTrue="1" id="{BE8BC16C-2681-4ED7-A985-05F2793F6E6E}">
            <xm:f>IF(_xlfn.XMATCH(L15,'IaaS Lists'!$C$11:$H$11,0)=2,1,0)</xm:f>
            <x14:dxf>
              <fill>
                <patternFill>
                  <bgColor indexed="10"/>
                </patternFill>
              </fill>
            </x14:dxf>
          </x14:cfRule>
          <xm:sqref>L15</xm:sqref>
        </x14:conditionalFormatting>
        <x14:conditionalFormatting xmlns:xm="http://schemas.microsoft.com/office/excel/2006/main">
          <x14:cfRule type="expression" priority="8637" stopIfTrue="1" id="{2D498D26-CD69-4DF7-B6E4-1DBA62B8D3F4}">
            <xm:f>IF(_xlfn.XMATCH(L15,'IaaS Lists'!$C$11:$H$11,0)=3,1,0)</xm:f>
            <x14:dxf>
              <fill>
                <patternFill>
                  <bgColor indexed="51"/>
                </patternFill>
              </fill>
            </x14:dxf>
          </x14:cfRule>
          <xm:sqref>L15</xm:sqref>
        </x14:conditionalFormatting>
        <x14:conditionalFormatting xmlns:xm="http://schemas.microsoft.com/office/excel/2006/main">
          <x14:cfRule type="expression" priority="8638" stopIfTrue="1" id="{E2BD4738-DB8A-4528-9629-89AF93E00DA1}">
            <xm:f>IF(_xlfn.XMATCH(L15,'IaaS Lists'!$C$11:$H$11,0)=4,1,0)</xm:f>
            <x14:dxf>
              <fill>
                <patternFill>
                  <bgColor indexed="13"/>
                </patternFill>
              </fill>
            </x14:dxf>
          </x14:cfRule>
          <xm:sqref>L15</xm:sqref>
        </x14:conditionalFormatting>
        <x14:conditionalFormatting xmlns:xm="http://schemas.microsoft.com/office/excel/2006/main">
          <x14:cfRule type="expression" priority="8639" stopIfTrue="1" id="{6DD4B048-F9F3-4224-90DD-DD2D8118BD8C}">
            <xm:f>IF(_xlfn.XMATCH(L15,'IaaS Lists'!$C$11:$H$11,0)=5,1,0)</xm:f>
            <x14:dxf>
              <fill>
                <patternFill>
                  <bgColor indexed="50"/>
                </patternFill>
              </fill>
            </x14:dxf>
          </x14:cfRule>
          <xm:sqref>L15</xm:sqref>
        </x14:conditionalFormatting>
        <x14:conditionalFormatting xmlns:xm="http://schemas.microsoft.com/office/excel/2006/main">
          <x14:cfRule type="expression" priority="8640" stopIfTrue="1" id="{EA214577-215D-47F0-8FE6-81CE9440DBEC}">
            <xm:f>IF(MATCH(L15,'IaaS Lists'!$C$11:$H$11,0)=6,1,0)</xm:f>
            <x14:dxf>
              <fill>
                <patternFill>
                  <bgColor indexed="17"/>
                </patternFill>
              </fill>
            </x14:dxf>
          </x14:cfRule>
          <xm:sqref>L15</xm:sqref>
        </x14:conditionalFormatting>
        <x14:conditionalFormatting xmlns:xm="http://schemas.microsoft.com/office/excel/2006/main">
          <x14:cfRule type="expression" priority="8641" stopIfTrue="1" id="{B5734BDE-DE08-4856-9AF5-4A219289918E}">
            <xm:f>IF(_xlfn.XMATCH(L16,'IaaS Lists'!$C$11:$H$11,0)=1,1,0)</xm:f>
            <x14:dxf>
              <fill>
                <patternFill>
                  <bgColor indexed="16"/>
                </patternFill>
              </fill>
            </x14:dxf>
          </x14:cfRule>
          <xm:sqref>L16</xm:sqref>
        </x14:conditionalFormatting>
        <x14:conditionalFormatting xmlns:xm="http://schemas.microsoft.com/office/excel/2006/main">
          <x14:cfRule type="expression" priority="8642" stopIfTrue="1" id="{C4CB7743-860E-4D07-80D2-93A38496FD6E}">
            <xm:f>IF(_xlfn.XMATCH(L16,'IaaS Lists'!$C$11:$H$11,0)=2,1,0)</xm:f>
            <x14:dxf>
              <fill>
                <patternFill>
                  <bgColor indexed="10"/>
                </patternFill>
              </fill>
            </x14:dxf>
          </x14:cfRule>
          <xm:sqref>L16</xm:sqref>
        </x14:conditionalFormatting>
        <x14:conditionalFormatting xmlns:xm="http://schemas.microsoft.com/office/excel/2006/main">
          <x14:cfRule type="expression" priority="8643" stopIfTrue="1" id="{27D7BC8D-E7D5-42EC-91A5-2189FFEC2B36}">
            <xm:f>IF(_xlfn.XMATCH(L16,'IaaS Lists'!$C$11:$H$11,0)=3,1,0)</xm:f>
            <x14:dxf>
              <fill>
                <patternFill>
                  <bgColor indexed="51"/>
                </patternFill>
              </fill>
            </x14:dxf>
          </x14:cfRule>
          <xm:sqref>L16</xm:sqref>
        </x14:conditionalFormatting>
        <x14:conditionalFormatting xmlns:xm="http://schemas.microsoft.com/office/excel/2006/main">
          <x14:cfRule type="expression" priority="8644" stopIfTrue="1" id="{97ACB989-6398-4E38-9F74-7FB7F36ABEF5}">
            <xm:f>IF(_xlfn.XMATCH(L16,'IaaS Lists'!$C$11:$H$11,0)=4,1,0)</xm:f>
            <x14:dxf>
              <fill>
                <patternFill>
                  <bgColor indexed="13"/>
                </patternFill>
              </fill>
            </x14:dxf>
          </x14:cfRule>
          <xm:sqref>L16</xm:sqref>
        </x14:conditionalFormatting>
        <x14:conditionalFormatting xmlns:xm="http://schemas.microsoft.com/office/excel/2006/main">
          <x14:cfRule type="expression" priority="8645" stopIfTrue="1" id="{008F9E24-4845-449D-8ADC-0FB26C5F43EA}">
            <xm:f>IF(_xlfn.XMATCH(L16,'IaaS Lists'!$C$11:$H$11,0)=5,1,0)</xm:f>
            <x14:dxf>
              <fill>
                <patternFill>
                  <bgColor indexed="50"/>
                </patternFill>
              </fill>
            </x14:dxf>
          </x14:cfRule>
          <xm:sqref>L16</xm:sqref>
        </x14:conditionalFormatting>
        <x14:conditionalFormatting xmlns:xm="http://schemas.microsoft.com/office/excel/2006/main">
          <x14:cfRule type="expression" priority="8646" stopIfTrue="1" id="{F7A2B3A6-CCB7-4A0E-B655-E06CBF14075B}">
            <xm:f>IF(MATCH(L16,'IaaS Lists'!$C$11:$H$11,0)=6,1,0)</xm:f>
            <x14:dxf>
              <fill>
                <patternFill>
                  <bgColor indexed="17"/>
                </patternFill>
              </fill>
            </x14:dxf>
          </x14:cfRule>
          <xm:sqref>L16</xm:sqref>
        </x14:conditionalFormatting>
        <x14:conditionalFormatting xmlns:xm="http://schemas.microsoft.com/office/excel/2006/main">
          <x14:cfRule type="expression" priority="8647" stopIfTrue="1" id="{CF9DECDF-93B8-4F56-B801-38E26FF5685E}">
            <xm:f>IF(_xlfn.XMATCH(L17,'IaaS Lists'!$C$11:$H$11,0)=1,1,0)</xm:f>
            <x14:dxf>
              <fill>
                <patternFill>
                  <bgColor indexed="16"/>
                </patternFill>
              </fill>
            </x14:dxf>
          </x14:cfRule>
          <xm:sqref>L17</xm:sqref>
        </x14:conditionalFormatting>
        <x14:conditionalFormatting xmlns:xm="http://schemas.microsoft.com/office/excel/2006/main">
          <x14:cfRule type="expression" priority="8648" stopIfTrue="1" id="{3A270B3D-D5CB-4CE2-B927-0FB8FCA65E19}">
            <xm:f>IF(_xlfn.XMATCH(L17,'IaaS Lists'!$C$11:$H$11,0)=2,1,0)</xm:f>
            <x14:dxf>
              <fill>
                <patternFill>
                  <bgColor indexed="10"/>
                </patternFill>
              </fill>
            </x14:dxf>
          </x14:cfRule>
          <xm:sqref>L17</xm:sqref>
        </x14:conditionalFormatting>
        <x14:conditionalFormatting xmlns:xm="http://schemas.microsoft.com/office/excel/2006/main">
          <x14:cfRule type="expression" priority="8649" stopIfTrue="1" id="{B27BF224-4F52-47CB-B099-5266514F2F24}">
            <xm:f>IF(_xlfn.XMATCH(L17,'IaaS Lists'!$C$11:$H$11,0)=3,1,0)</xm:f>
            <x14:dxf>
              <fill>
                <patternFill>
                  <bgColor indexed="51"/>
                </patternFill>
              </fill>
            </x14:dxf>
          </x14:cfRule>
          <xm:sqref>L17</xm:sqref>
        </x14:conditionalFormatting>
        <x14:conditionalFormatting xmlns:xm="http://schemas.microsoft.com/office/excel/2006/main">
          <x14:cfRule type="expression" priority="8650" stopIfTrue="1" id="{6A3386AD-C192-4437-8F0F-59E83547032C}">
            <xm:f>IF(_xlfn.XMATCH(L17,'IaaS Lists'!$C$11:$H$11,0)=4,1,0)</xm:f>
            <x14:dxf>
              <fill>
                <patternFill>
                  <bgColor indexed="13"/>
                </patternFill>
              </fill>
            </x14:dxf>
          </x14:cfRule>
          <xm:sqref>L17</xm:sqref>
        </x14:conditionalFormatting>
        <x14:conditionalFormatting xmlns:xm="http://schemas.microsoft.com/office/excel/2006/main">
          <x14:cfRule type="expression" priority="8651" stopIfTrue="1" id="{6FAB212F-60F1-4B6F-A6DA-BBDC1D209058}">
            <xm:f>IF(_xlfn.XMATCH(L17,'IaaS Lists'!$C$11:$H$11,0)=5,1,0)</xm:f>
            <x14:dxf>
              <fill>
                <patternFill>
                  <bgColor indexed="50"/>
                </patternFill>
              </fill>
            </x14:dxf>
          </x14:cfRule>
          <xm:sqref>L17</xm:sqref>
        </x14:conditionalFormatting>
        <x14:conditionalFormatting xmlns:xm="http://schemas.microsoft.com/office/excel/2006/main">
          <x14:cfRule type="expression" priority="8652" stopIfTrue="1" id="{5C99F19D-3F1B-44B5-84F3-6CB361B9531D}">
            <xm:f>IF(MATCH(L17,'IaaS Lists'!$C$11:$H$11,0)=6,1,0)</xm:f>
            <x14:dxf>
              <fill>
                <patternFill>
                  <bgColor indexed="17"/>
                </patternFill>
              </fill>
            </x14:dxf>
          </x14:cfRule>
          <xm:sqref>L17</xm:sqref>
        </x14:conditionalFormatting>
        <x14:conditionalFormatting xmlns:xm="http://schemas.microsoft.com/office/excel/2006/main">
          <x14:cfRule type="expression" priority="8653" stopIfTrue="1" id="{6ED791FD-E158-4D3B-8D16-EDCA787B5318}">
            <xm:f>IF(_xlfn.XMATCH(M3,'IaaS Lists'!$C$12:$H$12,0)=1,1,0)</xm:f>
            <x14:dxf>
              <fill>
                <patternFill>
                  <bgColor indexed="16"/>
                </patternFill>
              </fill>
            </x14:dxf>
          </x14:cfRule>
          <xm:sqref>M3</xm:sqref>
        </x14:conditionalFormatting>
        <x14:conditionalFormatting xmlns:xm="http://schemas.microsoft.com/office/excel/2006/main">
          <x14:cfRule type="expression" priority="8654" stopIfTrue="1" id="{21C333E8-3B0A-4CE8-9D3D-DB561BD962E8}">
            <xm:f>IF(_xlfn.XMATCH(M3,'IaaS Lists'!$C$12:$H$12,0)=2,1,0)</xm:f>
            <x14:dxf>
              <fill>
                <patternFill>
                  <bgColor indexed="10"/>
                </patternFill>
              </fill>
            </x14:dxf>
          </x14:cfRule>
          <xm:sqref>M3</xm:sqref>
        </x14:conditionalFormatting>
        <x14:conditionalFormatting xmlns:xm="http://schemas.microsoft.com/office/excel/2006/main">
          <x14:cfRule type="expression" priority="8655" stopIfTrue="1" id="{3ACE45EB-AB30-473C-AF9B-B851352698F4}">
            <xm:f>IF(_xlfn.XMATCH(M3,'IaaS Lists'!$C$12:$H$12,0)=3,1,0)</xm:f>
            <x14:dxf>
              <fill>
                <patternFill>
                  <bgColor indexed="51"/>
                </patternFill>
              </fill>
            </x14:dxf>
          </x14:cfRule>
          <xm:sqref>M3</xm:sqref>
        </x14:conditionalFormatting>
        <x14:conditionalFormatting xmlns:xm="http://schemas.microsoft.com/office/excel/2006/main">
          <x14:cfRule type="expression" priority="8656" stopIfTrue="1" id="{E3F71289-F525-4B14-A65C-FEA24710F0F6}">
            <xm:f>IF(_xlfn.XMATCH(M3,'IaaS Lists'!$C$12:$H$12,0)=4,1,0)</xm:f>
            <x14:dxf>
              <fill>
                <patternFill>
                  <bgColor indexed="13"/>
                </patternFill>
              </fill>
            </x14:dxf>
          </x14:cfRule>
          <xm:sqref>M3</xm:sqref>
        </x14:conditionalFormatting>
        <x14:conditionalFormatting xmlns:xm="http://schemas.microsoft.com/office/excel/2006/main">
          <x14:cfRule type="expression" priority="8657" stopIfTrue="1" id="{7516DC0C-EBF2-4F84-BD28-AF427CBC86A7}">
            <xm:f>IF(_xlfn.XMATCH(M3,'IaaS Lists'!$C$12:$H$12,0)=5,1,0)</xm:f>
            <x14:dxf>
              <fill>
                <patternFill>
                  <bgColor indexed="50"/>
                </patternFill>
              </fill>
            </x14:dxf>
          </x14:cfRule>
          <xm:sqref>M3</xm:sqref>
        </x14:conditionalFormatting>
        <x14:conditionalFormatting xmlns:xm="http://schemas.microsoft.com/office/excel/2006/main">
          <x14:cfRule type="expression" priority="8658" stopIfTrue="1" id="{418CAD4D-702C-4488-9B2E-8977B290722D}">
            <xm:f>IF(MATCH(M3,'IaaS Lists'!$C$12:$H$12,0)=6,1,0)</xm:f>
            <x14:dxf>
              <fill>
                <patternFill>
                  <bgColor indexed="17"/>
                </patternFill>
              </fill>
            </x14:dxf>
          </x14:cfRule>
          <xm:sqref>M3</xm:sqref>
        </x14:conditionalFormatting>
        <x14:conditionalFormatting xmlns:xm="http://schemas.microsoft.com/office/excel/2006/main">
          <x14:cfRule type="expression" priority="8659" stopIfTrue="1" id="{A95F42D0-4210-4C14-ABA1-4C1360D75EDC}">
            <xm:f>IF(_xlfn.XMATCH(M4,'IaaS Lists'!$C$12:$H$12,0)=1,1,0)</xm:f>
            <x14:dxf>
              <fill>
                <patternFill>
                  <bgColor indexed="16"/>
                </patternFill>
              </fill>
            </x14:dxf>
          </x14:cfRule>
          <xm:sqref>M4</xm:sqref>
        </x14:conditionalFormatting>
        <x14:conditionalFormatting xmlns:xm="http://schemas.microsoft.com/office/excel/2006/main">
          <x14:cfRule type="expression" priority="8660" stopIfTrue="1" id="{0D6D600A-6E64-4B92-8F59-2E2127896A4A}">
            <xm:f>IF(_xlfn.XMATCH(M4,'IaaS Lists'!$C$12:$H$12,0)=2,1,0)</xm:f>
            <x14:dxf>
              <fill>
                <patternFill>
                  <bgColor indexed="10"/>
                </patternFill>
              </fill>
            </x14:dxf>
          </x14:cfRule>
          <xm:sqref>M4</xm:sqref>
        </x14:conditionalFormatting>
        <x14:conditionalFormatting xmlns:xm="http://schemas.microsoft.com/office/excel/2006/main">
          <x14:cfRule type="expression" priority="8661" stopIfTrue="1" id="{2A56EC9C-0C6D-4962-B4B2-D24F5F293864}">
            <xm:f>IF(_xlfn.XMATCH(M4,'IaaS Lists'!$C$12:$H$12,0)=3,1,0)</xm:f>
            <x14:dxf>
              <fill>
                <patternFill>
                  <bgColor indexed="51"/>
                </patternFill>
              </fill>
            </x14:dxf>
          </x14:cfRule>
          <xm:sqref>M4</xm:sqref>
        </x14:conditionalFormatting>
        <x14:conditionalFormatting xmlns:xm="http://schemas.microsoft.com/office/excel/2006/main">
          <x14:cfRule type="expression" priority="8662" stopIfTrue="1" id="{B5248224-F19E-43A3-83F3-AB7475AF913D}">
            <xm:f>IF(_xlfn.XMATCH(M4,'IaaS Lists'!$C$12:$H$12,0)=4,1,0)</xm:f>
            <x14:dxf>
              <fill>
                <patternFill>
                  <bgColor indexed="13"/>
                </patternFill>
              </fill>
            </x14:dxf>
          </x14:cfRule>
          <xm:sqref>M4</xm:sqref>
        </x14:conditionalFormatting>
        <x14:conditionalFormatting xmlns:xm="http://schemas.microsoft.com/office/excel/2006/main">
          <x14:cfRule type="expression" priority="8663" stopIfTrue="1" id="{F4F25567-0625-494F-A208-DF88535A24F3}">
            <xm:f>IF(_xlfn.XMATCH(M4,'IaaS Lists'!$C$12:$H$12,0)=5,1,0)</xm:f>
            <x14:dxf>
              <fill>
                <patternFill>
                  <bgColor indexed="50"/>
                </patternFill>
              </fill>
            </x14:dxf>
          </x14:cfRule>
          <xm:sqref>M4</xm:sqref>
        </x14:conditionalFormatting>
        <x14:conditionalFormatting xmlns:xm="http://schemas.microsoft.com/office/excel/2006/main">
          <x14:cfRule type="expression" priority="8664" stopIfTrue="1" id="{5034EDB8-0D9F-44BE-948E-91896FE68E64}">
            <xm:f>IF(MATCH(M4,'IaaS Lists'!$C$12:$H$12,0)=6,1,0)</xm:f>
            <x14:dxf>
              <fill>
                <patternFill>
                  <bgColor indexed="17"/>
                </patternFill>
              </fill>
            </x14:dxf>
          </x14:cfRule>
          <xm:sqref>M4</xm:sqref>
        </x14:conditionalFormatting>
        <x14:conditionalFormatting xmlns:xm="http://schemas.microsoft.com/office/excel/2006/main">
          <x14:cfRule type="expression" priority="8665" stopIfTrue="1" id="{BB55ABD8-B08E-41A8-AD81-E3294001A054}">
            <xm:f>IF(_xlfn.XMATCH(M5,'IaaS Lists'!$C$12:$H$12,0)=1,1,0)</xm:f>
            <x14:dxf>
              <fill>
                <patternFill>
                  <bgColor indexed="16"/>
                </patternFill>
              </fill>
            </x14:dxf>
          </x14:cfRule>
          <xm:sqref>M5</xm:sqref>
        </x14:conditionalFormatting>
        <x14:conditionalFormatting xmlns:xm="http://schemas.microsoft.com/office/excel/2006/main">
          <x14:cfRule type="expression" priority="8666" stopIfTrue="1" id="{F6CF61D9-2AE7-4EAB-8C43-1529CB9F82DA}">
            <xm:f>IF(_xlfn.XMATCH(M5,'IaaS Lists'!$C$12:$H$12,0)=2,1,0)</xm:f>
            <x14:dxf>
              <fill>
                <patternFill>
                  <bgColor indexed="10"/>
                </patternFill>
              </fill>
            </x14:dxf>
          </x14:cfRule>
          <xm:sqref>M5</xm:sqref>
        </x14:conditionalFormatting>
        <x14:conditionalFormatting xmlns:xm="http://schemas.microsoft.com/office/excel/2006/main">
          <x14:cfRule type="expression" priority="8667" stopIfTrue="1" id="{DF798764-CEF3-412A-8559-D344303E8C31}">
            <xm:f>IF(_xlfn.XMATCH(M5,'IaaS Lists'!$C$12:$H$12,0)=3,1,0)</xm:f>
            <x14:dxf>
              <fill>
                <patternFill>
                  <bgColor indexed="51"/>
                </patternFill>
              </fill>
            </x14:dxf>
          </x14:cfRule>
          <xm:sqref>M5</xm:sqref>
        </x14:conditionalFormatting>
        <x14:conditionalFormatting xmlns:xm="http://schemas.microsoft.com/office/excel/2006/main">
          <x14:cfRule type="expression" priority="8668" stopIfTrue="1" id="{8B135EFF-18A0-44A3-8E60-8CFCC631A16E}">
            <xm:f>IF(_xlfn.XMATCH(M5,'IaaS Lists'!$C$12:$H$12,0)=4,1,0)</xm:f>
            <x14:dxf>
              <fill>
                <patternFill>
                  <bgColor indexed="13"/>
                </patternFill>
              </fill>
            </x14:dxf>
          </x14:cfRule>
          <xm:sqref>M5</xm:sqref>
        </x14:conditionalFormatting>
        <x14:conditionalFormatting xmlns:xm="http://schemas.microsoft.com/office/excel/2006/main">
          <x14:cfRule type="expression" priority="8669" stopIfTrue="1" id="{74611E7E-8F40-42FD-97C5-6965C7112310}">
            <xm:f>IF(_xlfn.XMATCH(M5,'IaaS Lists'!$C$12:$H$12,0)=5,1,0)</xm:f>
            <x14:dxf>
              <fill>
                <patternFill>
                  <bgColor indexed="50"/>
                </patternFill>
              </fill>
            </x14:dxf>
          </x14:cfRule>
          <xm:sqref>M5</xm:sqref>
        </x14:conditionalFormatting>
        <x14:conditionalFormatting xmlns:xm="http://schemas.microsoft.com/office/excel/2006/main">
          <x14:cfRule type="expression" priority="8670" stopIfTrue="1" id="{E84AD0D3-A97A-4191-A825-21AD983ECB0F}">
            <xm:f>IF(MATCH(M5,'IaaS Lists'!$C$12:$H$12,0)=6,1,0)</xm:f>
            <x14:dxf>
              <fill>
                <patternFill>
                  <bgColor indexed="17"/>
                </patternFill>
              </fill>
            </x14:dxf>
          </x14:cfRule>
          <xm:sqref>M5</xm:sqref>
        </x14:conditionalFormatting>
        <x14:conditionalFormatting xmlns:xm="http://schemas.microsoft.com/office/excel/2006/main">
          <x14:cfRule type="expression" priority="8671" stopIfTrue="1" id="{3250A504-A1D8-4BBB-9DC9-D42BD668721A}">
            <xm:f>IF(_xlfn.XMATCH(M6,'IaaS Lists'!$C$12:$H$12,0)=1,1,0)</xm:f>
            <x14:dxf>
              <fill>
                <patternFill>
                  <bgColor indexed="16"/>
                </patternFill>
              </fill>
            </x14:dxf>
          </x14:cfRule>
          <xm:sqref>M6</xm:sqref>
        </x14:conditionalFormatting>
        <x14:conditionalFormatting xmlns:xm="http://schemas.microsoft.com/office/excel/2006/main">
          <x14:cfRule type="expression" priority="8672" stopIfTrue="1" id="{C30118A7-4378-42BF-82F7-D9F2D02FBCC9}">
            <xm:f>IF(_xlfn.XMATCH(M6,'IaaS Lists'!$C$12:$H$12,0)=2,1,0)</xm:f>
            <x14:dxf>
              <fill>
                <patternFill>
                  <bgColor indexed="10"/>
                </patternFill>
              </fill>
            </x14:dxf>
          </x14:cfRule>
          <xm:sqref>M6</xm:sqref>
        </x14:conditionalFormatting>
        <x14:conditionalFormatting xmlns:xm="http://schemas.microsoft.com/office/excel/2006/main">
          <x14:cfRule type="expression" priority="8673" stopIfTrue="1" id="{3613F207-4A6B-4641-A0D3-35554DDD1DDF}">
            <xm:f>IF(_xlfn.XMATCH(M6,'IaaS Lists'!$C$12:$H$12,0)=3,1,0)</xm:f>
            <x14:dxf>
              <fill>
                <patternFill>
                  <bgColor indexed="51"/>
                </patternFill>
              </fill>
            </x14:dxf>
          </x14:cfRule>
          <xm:sqref>M6</xm:sqref>
        </x14:conditionalFormatting>
        <x14:conditionalFormatting xmlns:xm="http://schemas.microsoft.com/office/excel/2006/main">
          <x14:cfRule type="expression" priority="8674" stopIfTrue="1" id="{8A27E495-0915-4956-BF2A-652B5F8984DD}">
            <xm:f>IF(_xlfn.XMATCH(M6,'IaaS Lists'!$C$12:$H$12,0)=4,1,0)</xm:f>
            <x14:dxf>
              <fill>
                <patternFill>
                  <bgColor indexed="13"/>
                </patternFill>
              </fill>
            </x14:dxf>
          </x14:cfRule>
          <xm:sqref>M6</xm:sqref>
        </x14:conditionalFormatting>
        <x14:conditionalFormatting xmlns:xm="http://schemas.microsoft.com/office/excel/2006/main">
          <x14:cfRule type="expression" priority="8675" stopIfTrue="1" id="{3F506426-9B18-4D0A-8077-77037132D38F}">
            <xm:f>IF(_xlfn.XMATCH(M6,'IaaS Lists'!$C$12:$H$12,0)=5,1,0)</xm:f>
            <x14:dxf>
              <fill>
                <patternFill>
                  <bgColor indexed="50"/>
                </patternFill>
              </fill>
            </x14:dxf>
          </x14:cfRule>
          <xm:sqref>M6</xm:sqref>
        </x14:conditionalFormatting>
        <x14:conditionalFormatting xmlns:xm="http://schemas.microsoft.com/office/excel/2006/main">
          <x14:cfRule type="expression" priority="8676" stopIfTrue="1" id="{5CB2D9DF-2AF3-4D23-922A-F841C87D9A61}">
            <xm:f>IF(MATCH(M6,'IaaS Lists'!$C$12:$H$12,0)=6,1,0)</xm:f>
            <x14:dxf>
              <fill>
                <patternFill>
                  <bgColor indexed="17"/>
                </patternFill>
              </fill>
            </x14:dxf>
          </x14:cfRule>
          <xm:sqref>M6</xm:sqref>
        </x14:conditionalFormatting>
        <x14:conditionalFormatting xmlns:xm="http://schemas.microsoft.com/office/excel/2006/main">
          <x14:cfRule type="expression" priority="8677" stopIfTrue="1" id="{ADB8EB75-13DA-41F0-8682-903690D4DF9E}">
            <xm:f>IF(_xlfn.XMATCH(M7,'IaaS Lists'!$C$12:$H$12,0)=1,1,0)</xm:f>
            <x14:dxf>
              <fill>
                <patternFill>
                  <bgColor indexed="16"/>
                </patternFill>
              </fill>
            </x14:dxf>
          </x14:cfRule>
          <xm:sqref>M7</xm:sqref>
        </x14:conditionalFormatting>
        <x14:conditionalFormatting xmlns:xm="http://schemas.microsoft.com/office/excel/2006/main">
          <x14:cfRule type="expression" priority="8678" stopIfTrue="1" id="{D910AD12-6B6D-4B5C-8C5F-CB15F1780C79}">
            <xm:f>IF(_xlfn.XMATCH(M7,'IaaS Lists'!$C$12:$H$12,0)=2,1,0)</xm:f>
            <x14:dxf>
              <fill>
                <patternFill>
                  <bgColor indexed="10"/>
                </patternFill>
              </fill>
            </x14:dxf>
          </x14:cfRule>
          <xm:sqref>M7</xm:sqref>
        </x14:conditionalFormatting>
        <x14:conditionalFormatting xmlns:xm="http://schemas.microsoft.com/office/excel/2006/main">
          <x14:cfRule type="expression" priority="8679" stopIfTrue="1" id="{C2FF9515-84E9-4EDC-8296-71BAFCCA6FCE}">
            <xm:f>IF(_xlfn.XMATCH(M7,'IaaS Lists'!$C$12:$H$12,0)=3,1,0)</xm:f>
            <x14:dxf>
              <fill>
                <patternFill>
                  <bgColor indexed="51"/>
                </patternFill>
              </fill>
            </x14:dxf>
          </x14:cfRule>
          <xm:sqref>M7</xm:sqref>
        </x14:conditionalFormatting>
        <x14:conditionalFormatting xmlns:xm="http://schemas.microsoft.com/office/excel/2006/main">
          <x14:cfRule type="expression" priority="8680" stopIfTrue="1" id="{10819B30-612A-4514-9026-3FEF4DD368E4}">
            <xm:f>IF(_xlfn.XMATCH(M7,'IaaS Lists'!$C$12:$H$12,0)=4,1,0)</xm:f>
            <x14:dxf>
              <fill>
                <patternFill>
                  <bgColor indexed="13"/>
                </patternFill>
              </fill>
            </x14:dxf>
          </x14:cfRule>
          <xm:sqref>M7</xm:sqref>
        </x14:conditionalFormatting>
        <x14:conditionalFormatting xmlns:xm="http://schemas.microsoft.com/office/excel/2006/main">
          <x14:cfRule type="expression" priority="8681" stopIfTrue="1" id="{A1ADF805-6F28-49EE-9811-04CBF18C673C}">
            <xm:f>IF(_xlfn.XMATCH(M7,'IaaS Lists'!$C$12:$H$12,0)=5,1,0)</xm:f>
            <x14:dxf>
              <fill>
                <patternFill>
                  <bgColor indexed="50"/>
                </patternFill>
              </fill>
            </x14:dxf>
          </x14:cfRule>
          <xm:sqref>M7</xm:sqref>
        </x14:conditionalFormatting>
        <x14:conditionalFormatting xmlns:xm="http://schemas.microsoft.com/office/excel/2006/main">
          <x14:cfRule type="expression" priority="8682" stopIfTrue="1" id="{384BDD7A-113C-4DAD-98DC-F7D7D830FD0B}">
            <xm:f>IF(MATCH(M7,'IaaS Lists'!$C$12:$H$12,0)=6,1,0)</xm:f>
            <x14:dxf>
              <fill>
                <patternFill>
                  <bgColor indexed="17"/>
                </patternFill>
              </fill>
            </x14:dxf>
          </x14:cfRule>
          <xm:sqref>M7</xm:sqref>
        </x14:conditionalFormatting>
        <x14:conditionalFormatting xmlns:xm="http://schemas.microsoft.com/office/excel/2006/main">
          <x14:cfRule type="expression" priority="8683" stopIfTrue="1" id="{86A38B3C-D91C-4A98-BDC7-2B1093485810}">
            <xm:f>IF(_xlfn.XMATCH(M8,'IaaS Lists'!$C$12:$H$12,0)=1,1,0)</xm:f>
            <x14:dxf>
              <fill>
                <patternFill>
                  <bgColor indexed="16"/>
                </patternFill>
              </fill>
            </x14:dxf>
          </x14:cfRule>
          <xm:sqref>M8</xm:sqref>
        </x14:conditionalFormatting>
        <x14:conditionalFormatting xmlns:xm="http://schemas.microsoft.com/office/excel/2006/main">
          <x14:cfRule type="expression" priority="8684" stopIfTrue="1" id="{496CB488-3141-4D98-814C-41002240426D}">
            <xm:f>IF(_xlfn.XMATCH(M8,'IaaS Lists'!$C$12:$H$12,0)=2,1,0)</xm:f>
            <x14:dxf>
              <fill>
                <patternFill>
                  <bgColor indexed="10"/>
                </patternFill>
              </fill>
            </x14:dxf>
          </x14:cfRule>
          <xm:sqref>M8</xm:sqref>
        </x14:conditionalFormatting>
        <x14:conditionalFormatting xmlns:xm="http://schemas.microsoft.com/office/excel/2006/main">
          <x14:cfRule type="expression" priority="8685" stopIfTrue="1" id="{D1C0A66F-BF6C-4D46-99B4-C9F3B8A77DDC}">
            <xm:f>IF(_xlfn.XMATCH(M8,'IaaS Lists'!$C$12:$H$12,0)=3,1,0)</xm:f>
            <x14:dxf>
              <fill>
                <patternFill>
                  <bgColor indexed="51"/>
                </patternFill>
              </fill>
            </x14:dxf>
          </x14:cfRule>
          <xm:sqref>M8</xm:sqref>
        </x14:conditionalFormatting>
        <x14:conditionalFormatting xmlns:xm="http://schemas.microsoft.com/office/excel/2006/main">
          <x14:cfRule type="expression" priority="8686" stopIfTrue="1" id="{6B887510-ABBE-4A83-9C82-8ADDBC579C93}">
            <xm:f>IF(_xlfn.XMATCH(M8,'IaaS Lists'!$C$12:$H$12,0)=4,1,0)</xm:f>
            <x14:dxf>
              <fill>
                <patternFill>
                  <bgColor indexed="13"/>
                </patternFill>
              </fill>
            </x14:dxf>
          </x14:cfRule>
          <xm:sqref>M8</xm:sqref>
        </x14:conditionalFormatting>
        <x14:conditionalFormatting xmlns:xm="http://schemas.microsoft.com/office/excel/2006/main">
          <x14:cfRule type="expression" priority="8687" stopIfTrue="1" id="{E0217169-6322-462A-89EE-7782471D74DB}">
            <xm:f>IF(_xlfn.XMATCH(M8,'IaaS Lists'!$C$12:$H$12,0)=5,1,0)</xm:f>
            <x14:dxf>
              <fill>
                <patternFill>
                  <bgColor indexed="50"/>
                </patternFill>
              </fill>
            </x14:dxf>
          </x14:cfRule>
          <xm:sqref>M8</xm:sqref>
        </x14:conditionalFormatting>
        <x14:conditionalFormatting xmlns:xm="http://schemas.microsoft.com/office/excel/2006/main">
          <x14:cfRule type="expression" priority="8688" stopIfTrue="1" id="{E3E75DEB-64DA-4D03-A35C-BC336B090D52}">
            <xm:f>IF(MATCH(M8,'IaaS Lists'!$C$12:$H$12,0)=6,1,0)</xm:f>
            <x14:dxf>
              <fill>
                <patternFill>
                  <bgColor indexed="17"/>
                </patternFill>
              </fill>
            </x14:dxf>
          </x14:cfRule>
          <xm:sqref>M8</xm:sqref>
        </x14:conditionalFormatting>
        <x14:conditionalFormatting xmlns:xm="http://schemas.microsoft.com/office/excel/2006/main">
          <x14:cfRule type="expression" priority="8689" stopIfTrue="1" id="{DCF14012-76FF-4EC5-ADB7-B82882FAA5EC}">
            <xm:f>IF(_xlfn.XMATCH(M9,'IaaS Lists'!$C$12:$H$12,0)=1,1,0)</xm:f>
            <x14:dxf>
              <fill>
                <patternFill>
                  <bgColor indexed="16"/>
                </patternFill>
              </fill>
            </x14:dxf>
          </x14:cfRule>
          <xm:sqref>M9</xm:sqref>
        </x14:conditionalFormatting>
        <x14:conditionalFormatting xmlns:xm="http://schemas.microsoft.com/office/excel/2006/main">
          <x14:cfRule type="expression" priority="8690" stopIfTrue="1" id="{2E2C1CAB-4261-4946-9693-380476D9E60D}">
            <xm:f>IF(_xlfn.XMATCH(M9,'IaaS Lists'!$C$12:$H$12,0)=2,1,0)</xm:f>
            <x14:dxf>
              <fill>
                <patternFill>
                  <bgColor indexed="10"/>
                </patternFill>
              </fill>
            </x14:dxf>
          </x14:cfRule>
          <xm:sqref>M9</xm:sqref>
        </x14:conditionalFormatting>
        <x14:conditionalFormatting xmlns:xm="http://schemas.microsoft.com/office/excel/2006/main">
          <x14:cfRule type="expression" priority="8691" stopIfTrue="1" id="{2EE1550A-D1CF-4AFD-923C-3083877262B5}">
            <xm:f>IF(_xlfn.XMATCH(M9,'IaaS Lists'!$C$12:$H$12,0)=3,1,0)</xm:f>
            <x14:dxf>
              <fill>
                <patternFill>
                  <bgColor indexed="51"/>
                </patternFill>
              </fill>
            </x14:dxf>
          </x14:cfRule>
          <xm:sqref>M9</xm:sqref>
        </x14:conditionalFormatting>
        <x14:conditionalFormatting xmlns:xm="http://schemas.microsoft.com/office/excel/2006/main">
          <x14:cfRule type="expression" priority="8692" stopIfTrue="1" id="{CE21D374-7A40-490F-A365-EC521BFA3F56}">
            <xm:f>IF(_xlfn.XMATCH(M9,'IaaS Lists'!$C$12:$H$12,0)=4,1,0)</xm:f>
            <x14:dxf>
              <fill>
                <patternFill>
                  <bgColor indexed="13"/>
                </patternFill>
              </fill>
            </x14:dxf>
          </x14:cfRule>
          <xm:sqref>M9</xm:sqref>
        </x14:conditionalFormatting>
        <x14:conditionalFormatting xmlns:xm="http://schemas.microsoft.com/office/excel/2006/main">
          <x14:cfRule type="expression" priority="8693" stopIfTrue="1" id="{67A54D5E-7855-4025-ABD9-47DEE32E417C}">
            <xm:f>IF(_xlfn.XMATCH(M9,'IaaS Lists'!$C$12:$H$12,0)=5,1,0)</xm:f>
            <x14:dxf>
              <fill>
                <patternFill>
                  <bgColor indexed="50"/>
                </patternFill>
              </fill>
            </x14:dxf>
          </x14:cfRule>
          <xm:sqref>M9</xm:sqref>
        </x14:conditionalFormatting>
        <x14:conditionalFormatting xmlns:xm="http://schemas.microsoft.com/office/excel/2006/main">
          <x14:cfRule type="expression" priority="8694" stopIfTrue="1" id="{CD5B06A2-50EF-42E3-85E8-EA275F7F9A41}">
            <xm:f>IF(MATCH(M9,'IaaS Lists'!$C$12:$H$12,0)=6,1,0)</xm:f>
            <x14:dxf>
              <fill>
                <patternFill>
                  <bgColor indexed="17"/>
                </patternFill>
              </fill>
            </x14:dxf>
          </x14:cfRule>
          <xm:sqref>M9</xm:sqref>
        </x14:conditionalFormatting>
        <x14:conditionalFormatting xmlns:xm="http://schemas.microsoft.com/office/excel/2006/main">
          <x14:cfRule type="expression" priority="8695" stopIfTrue="1" id="{C6482B3A-C697-4254-BC93-857465ACAA9D}">
            <xm:f>IF(_xlfn.XMATCH(M10,'IaaS Lists'!$C$12:$H$12,0)=1,1,0)</xm:f>
            <x14:dxf>
              <fill>
                <patternFill>
                  <bgColor indexed="16"/>
                </patternFill>
              </fill>
            </x14:dxf>
          </x14:cfRule>
          <xm:sqref>M10</xm:sqref>
        </x14:conditionalFormatting>
        <x14:conditionalFormatting xmlns:xm="http://schemas.microsoft.com/office/excel/2006/main">
          <x14:cfRule type="expression" priority="8696" stopIfTrue="1" id="{1D236A7C-347D-490E-B978-E430235539BF}">
            <xm:f>IF(_xlfn.XMATCH(M10,'IaaS Lists'!$C$12:$H$12,0)=2,1,0)</xm:f>
            <x14:dxf>
              <fill>
                <patternFill>
                  <bgColor indexed="10"/>
                </patternFill>
              </fill>
            </x14:dxf>
          </x14:cfRule>
          <xm:sqref>M10</xm:sqref>
        </x14:conditionalFormatting>
        <x14:conditionalFormatting xmlns:xm="http://schemas.microsoft.com/office/excel/2006/main">
          <x14:cfRule type="expression" priority="8697" stopIfTrue="1" id="{556BEF45-0B01-40DF-9EB1-B3CC098CEDE1}">
            <xm:f>IF(_xlfn.XMATCH(M10,'IaaS Lists'!$C$12:$H$12,0)=3,1,0)</xm:f>
            <x14:dxf>
              <fill>
                <patternFill>
                  <bgColor indexed="51"/>
                </patternFill>
              </fill>
            </x14:dxf>
          </x14:cfRule>
          <xm:sqref>M10</xm:sqref>
        </x14:conditionalFormatting>
        <x14:conditionalFormatting xmlns:xm="http://schemas.microsoft.com/office/excel/2006/main">
          <x14:cfRule type="expression" priority="8698" stopIfTrue="1" id="{9930FC02-D46E-45E2-8CB8-6EE3C6334FB7}">
            <xm:f>IF(_xlfn.XMATCH(M10,'IaaS Lists'!$C$12:$H$12,0)=4,1,0)</xm:f>
            <x14:dxf>
              <fill>
                <patternFill>
                  <bgColor indexed="13"/>
                </patternFill>
              </fill>
            </x14:dxf>
          </x14:cfRule>
          <xm:sqref>M10</xm:sqref>
        </x14:conditionalFormatting>
        <x14:conditionalFormatting xmlns:xm="http://schemas.microsoft.com/office/excel/2006/main">
          <x14:cfRule type="expression" priority="8699" stopIfTrue="1" id="{EDA1E77E-4392-43BE-9EED-6A5C28C8C17D}">
            <xm:f>IF(_xlfn.XMATCH(M10,'IaaS Lists'!$C$12:$H$12,0)=5,1,0)</xm:f>
            <x14:dxf>
              <fill>
                <patternFill>
                  <bgColor indexed="50"/>
                </patternFill>
              </fill>
            </x14:dxf>
          </x14:cfRule>
          <xm:sqref>M10</xm:sqref>
        </x14:conditionalFormatting>
        <x14:conditionalFormatting xmlns:xm="http://schemas.microsoft.com/office/excel/2006/main">
          <x14:cfRule type="expression" priority="8700" stopIfTrue="1" id="{3603059B-C819-433B-9CA2-B5D3C2F8FCFF}">
            <xm:f>IF(MATCH(M10,'IaaS Lists'!$C$12:$H$12,0)=6,1,0)</xm:f>
            <x14:dxf>
              <fill>
                <patternFill>
                  <bgColor indexed="17"/>
                </patternFill>
              </fill>
            </x14:dxf>
          </x14:cfRule>
          <xm:sqref>M10</xm:sqref>
        </x14:conditionalFormatting>
        <x14:conditionalFormatting xmlns:xm="http://schemas.microsoft.com/office/excel/2006/main">
          <x14:cfRule type="expression" priority="8701" stopIfTrue="1" id="{3996F8DE-60BE-477C-AEE6-FA3CB9AC6C52}">
            <xm:f>IF(_xlfn.XMATCH(M11,'IaaS Lists'!$C$12:$H$12,0)=1,1,0)</xm:f>
            <x14:dxf>
              <fill>
                <patternFill>
                  <bgColor indexed="16"/>
                </patternFill>
              </fill>
            </x14:dxf>
          </x14:cfRule>
          <xm:sqref>M11</xm:sqref>
        </x14:conditionalFormatting>
        <x14:conditionalFormatting xmlns:xm="http://schemas.microsoft.com/office/excel/2006/main">
          <x14:cfRule type="expression" priority="8702" stopIfTrue="1" id="{1DF152C3-B7E9-4457-AFDC-5A168054D4C8}">
            <xm:f>IF(_xlfn.XMATCH(M11,'IaaS Lists'!$C$12:$H$12,0)=2,1,0)</xm:f>
            <x14:dxf>
              <fill>
                <patternFill>
                  <bgColor indexed="10"/>
                </patternFill>
              </fill>
            </x14:dxf>
          </x14:cfRule>
          <xm:sqref>M11</xm:sqref>
        </x14:conditionalFormatting>
        <x14:conditionalFormatting xmlns:xm="http://schemas.microsoft.com/office/excel/2006/main">
          <x14:cfRule type="expression" priority="8703" stopIfTrue="1" id="{A87DA8DE-9332-41DC-A919-303E52497820}">
            <xm:f>IF(_xlfn.XMATCH(M11,'IaaS Lists'!$C$12:$H$12,0)=3,1,0)</xm:f>
            <x14:dxf>
              <fill>
                <patternFill>
                  <bgColor indexed="51"/>
                </patternFill>
              </fill>
            </x14:dxf>
          </x14:cfRule>
          <xm:sqref>M11</xm:sqref>
        </x14:conditionalFormatting>
        <x14:conditionalFormatting xmlns:xm="http://schemas.microsoft.com/office/excel/2006/main">
          <x14:cfRule type="expression" priority="8704" stopIfTrue="1" id="{E10AF198-0C4F-425F-85AD-7C636085F50A}">
            <xm:f>IF(_xlfn.XMATCH(M11,'IaaS Lists'!$C$12:$H$12,0)=4,1,0)</xm:f>
            <x14:dxf>
              <fill>
                <patternFill>
                  <bgColor indexed="13"/>
                </patternFill>
              </fill>
            </x14:dxf>
          </x14:cfRule>
          <xm:sqref>M11</xm:sqref>
        </x14:conditionalFormatting>
        <x14:conditionalFormatting xmlns:xm="http://schemas.microsoft.com/office/excel/2006/main">
          <x14:cfRule type="expression" priority="8705" stopIfTrue="1" id="{F98F5E7B-A86F-46DF-A275-B970B418D183}">
            <xm:f>IF(_xlfn.XMATCH(M11,'IaaS Lists'!$C$12:$H$12,0)=5,1,0)</xm:f>
            <x14:dxf>
              <fill>
                <patternFill>
                  <bgColor indexed="50"/>
                </patternFill>
              </fill>
            </x14:dxf>
          </x14:cfRule>
          <xm:sqref>M11</xm:sqref>
        </x14:conditionalFormatting>
        <x14:conditionalFormatting xmlns:xm="http://schemas.microsoft.com/office/excel/2006/main">
          <x14:cfRule type="expression" priority="8706" stopIfTrue="1" id="{0C8C7BDF-294D-4878-839E-8FB2FC347DD8}">
            <xm:f>IF(MATCH(M11,'IaaS Lists'!$C$12:$H$12,0)=6,1,0)</xm:f>
            <x14:dxf>
              <fill>
                <patternFill>
                  <bgColor indexed="17"/>
                </patternFill>
              </fill>
            </x14:dxf>
          </x14:cfRule>
          <xm:sqref>M11</xm:sqref>
        </x14:conditionalFormatting>
        <x14:conditionalFormatting xmlns:xm="http://schemas.microsoft.com/office/excel/2006/main">
          <x14:cfRule type="expression" priority="8707" stopIfTrue="1" id="{2A38A4CC-4066-4762-B129-E221B81B12AB}">
            <xm:f>IF(_xlfn.XMATCH(M12,'IaaS Lists'!$C$12:$H$12,0)=1,1,0)</xm:f>
            <x14:dxf>
              <fill>
                <patternFill>
                  <bgColor indexed="16"/>
                </patternFill>
              </fill>
            </x14:dxf>
          </x14:cfRule>
          <xm:sqref>M12</xm:sqref>
        </x14:conditionalFormatting>
        <x14:conditionalFormatting xmlns:xm="http://schemas.microsoft.com/office/excel/2006/main">
          <x14:cfRule type="expression" priority="8708" stopIfTrue="1" id="{1C90E794-549B-4230-AE58-6078CB91EACB}">
            <xm:f>IF(_xlfn.XMATCH(M12,'IaaS Lists'!$C$12:$H$12,0)=2,1,0)</xm:f>
            <x14:dxf>
              <fill>
                <patternFill>
                  <bgColor indexed="10"/>
                </patternFill>
              </fill>
            </x14:dxf>
          </x14:cfRule>
          <xm:sqref>M12</xm:sqref>
        </x14:conditionalFormatting>
        <x14:conditionalFormatting xmlns:xm="http://schemas.microsoft.com/office/excel/2006/main">
          <x14:cfRule type="expression" priority="8709" stopIfTrue="1" id="{08D9CF96-7CD9-4724-A2C7-C4EF4654618B}">
            <xm:f>IF(_xlfn.XMATCH(M12,'IaaS Lists'!$C$12:$H$12,0)=3,1,0)</xm:f>
            <x14:dxf>
              <fill>
                <patternFill>
                  <bgColor indexed="51"/>
                </patternFill>
              </fill>
            </x14:dxf>
          </x14:cfRule>
          <xm:sqref>M12</xm:sqref>
        </x14:conditionalFormatting>
        <x14:conditionalFormatting xmlns:xm="http://schemas.microsoft.com/office/excel/2006/main">
          <x14:cfRule type="expression" priority="8710" stopIfTrue="1" id="{747B3CC6-F51E-43A7-A348-5C8A27BCE9CA}">
            <xm:f>IF(_xlfn.XMATCH(M12,'IaaS Lists'!$C$12:$H$12,0)=4,1,0)</xm:f>
            <x14:dxf>
              <fill>
                <patternFill>
                  <bgColor indexed="13"/>
                </patternFill>
              </fill>
            </x14:dxf>
          </x14:cfRule>
          <xm:sqref>M12</xm:sqref>
        </x14:conditionalFormatting>
        <x14:conditionalFormatting xmlns:xm="http://schemas.microsoft.com/office/excel/2006/main">
          <x14:cfRule type="expression" priority="8711" stopIfTrue="1" id="{1CBF7F0B-BC93-48BB-9099-B658C6E27C2A}">
            <xm:f>IF(_xlfn.XMATCH(M12,'IaaS Lists'!$C$12:$H$12,0)=5,1,0)</xm:f>
            <x14:dxf>
              <fill>
                <patternFill>
                  <bgColor indexed="50"/>
                </patternFill>
              </fill>
            </x14:dxf>
          </x14:cfRule>
          <xm:sqref>M12</xm:sqref>
        </x14:conditionalFormatting>
        <x14:conditionalFormatting xmlns:xm="http://schemas.microsoft.com/office/excel/2006/main">
          <x14:cfRule type="expression" priority="8712" stopIfTrue="1" id="{F04E6D07-E1D3-4092-8BB6-79F316E27965}">
            <xm:f>IF(MATCH(M12,'IaaS Lists'!$C$12:$H$12,0)=6,1,0)</xm:f>
            <x14:dxf>
              <fill>
                <patternFill>
                  <bgColor indexed="17"/>
                </patternFill>
              </fill>
            </x14:dxf>
          </x14:cfRule>
          <xm:sqref>M12</xm:sqref>
        </x14:conditionalFormatting>
        <x14:conditionalFormatting xmlns:xm="http://schemas.microsoft.com/office/excel/2006/main">
          <x14:cfRule type="expression" priority="8713" stopIfTrue="1" id="{6620983A-52F0-4B43-BEFA-AC302751D3F0}">
            <xm:f>IF(_xlfn.XMATCH(M13,'IaaS Lists'!$C$12:$H$12,0)=1,1,0)</xm:f>
            <x14:dxf>
              <fill>
                <patternFill>
                  <bgColor indexed="16"/>
                </patternFill>
              </fill>
            </x14:dxf>
          </x14:cfRule>
          <xm:sqref>M13</xm:sqref>
        </x14:conditionalFormatting>
        <x14:conditionalFormatting xmlns:xm="http://schemas.microsoft.com/office/excel/2006/main">
          <x14:cfRule type="expression" priority="8714" stopIfTrue="1" id="{3116EC45-707B-44CD-AEFF-A85FF0B2D13A}">
            <xm:f>IF(_xlfn.XMATCH(M13,'IaaS Lists'!$C$12:$H$12,0)=2,1,0)</xm:f>
            <x14:dxf>
              <fill>
                <patternFill>
                  <bgColor indexed="10"/>
                </patternFill>
              </fill>
            </x14:dxf>
          </x14:cfRule>
          <xm:sqref>M13</xm:sqref>
        </x14:conditionalFormatting>
        <x14:conditionalFormatting xmlns:xm="http://schemas.microsoft.com/office/excel/2006/main">
          <x14:cfRule type="expression" priority="8715" stopIfTrue="1" id="{339901BB-AA2B-4105-BD74-70D77629B356}">
            <xm:f>IF(_xlfn.XMATCH(M13,'IaaS Lists'!$C$12:$H$12,0)=3,1,0)</xm:f>
            <x14:dxf>
              <fill>
                <patternFill>
                  <bgColor indexed="51"/>
                </patternFill>
              </fill>
            </x14:dxf>
          </x14:cfRule>
          <xm:sqref>M13</xm:sqref>
        </x14:conditionalFormatting>
        <x14:conditionalFormatting xmlns:xm="http://schemas.microsoft.com/office/excel/2006/main">
          <x14:cfRule type="expression" priority="8716" stopIfTrue="1" id="{AF4F0B56-D517-4FBD-B74F-174F42A52A55}">
            <xm:f>IF(_xlfn.XMATCH(M13,'IaaS Lists'!$C$12:$H$12,0)=4,1,0)</xm:f>
            <x14:dxf>
              <fill>
                <patternFill>
                  <bgColor indexed="13"/>
                </patternFill>
              </fill>
            </x14:dxf>
          </x14:cfRule>
          <xm:sqref>M13</xm:sqref>
        </x14:conditionalFormatting>
        <x14:conditionalFormatting xmlns:xm="http://schemas.microsoft.com/office/excel/2006/main">
          <x14:cfRule type="expression" priority="8717" stopIfTrue="1" id="{C84BE2B9-CA36-4603-B965-0876201A4C73}">
            <xm:f>IF(_xlfn.XMATCH(M13,'IaaS Lists'!$C$12:$H$12,0)=5,1,0)</xm:f>
            <x14:dxf>
              <fill>
                <patternFill>
                  <bgColor indexed="50"/>
                </patternFill>
              </fill>
            </x14:dxf>
          </x14:cfRule>
          <xm:sqref>M13</xm:sqref>
        </x14:conditionalFormatting>
        <x14:conditionalFormatting xmlns:xm="http://schemas.microsoft.com/office/excel/2006/main">
          <x14:cfRule type="expression" priority="8718" stopIfTrue="1" id="{FB07B954-D425-4F91-82F5-075BFBD4B09A}">
            <xm:f>IF(MATCH(M13,'IaaS Lists'!$C$12:$H$12,0)=6,1,0)</xm:f>
            <x14:dxf>
              <fill>
                <patternFill>
                  <bgColor indexed="17"/>
                </patternFill>
              </fill>
            </x14:dxf>
          </x14:cfRule>
          <xm:sqref>M13</xm:sqref>
        </x14:conditionalFormatting>
        <x14:conditionalFormatting xmlns:xm="http://schemas.microsoft.com/office/excel/2006/main">
          <x14:cfRule type="expression" priority="8719" stopIfTrue="1" id="{8CE170A8-FCF6-40D7-AD05-45FCACD2A782}">
            <xm:f>IF(_xlfn.XMATCH(M14,'IaaS Lists'!$C$12:$H$12,0)=1,1,0)</xm:f>
            <x14:dxf>
              <fill>
                <patternFill>
                  <bgColor indexed="16"/>
                </patternFill>
              </fill>
            </x14:dxf>
          </x14:cfRule>
          <xm:sqref>M14</xm:sqref>
        </x14:conditionalFormatting>
        <x14:conditionalFormatting xmlns:xm="http://schemas.microsoft.com/office/excel/2006/main">
          <x14:cfRule type="expression" priority="8720" stopIfTrue="1" id="{6F32C02E-E9DE-4DEF-AA7F-B0616CCD2EED}">
            <xm:f>IF(_xlfn.XMATCH(M14,'IaaS Lists'!$C$12:$H$12,0)=2,1,0)</xm:f>
            <x14:dxf>
              <fill>
                <patternFill>
                  <bgColor indexed="10"/>
                </patternFill>
              </fill>
            </x14:dxf>
          </x14:cfRule>
          <xm:sqref>M14</xm:sqref>
        </x14:conditionalFormatting>
        <x14:conditionalFormatting xmlns:xm="http://schemas.microsoft.com/office/excel/2006/main">
          <x14:cfRule type="expression" priority="8721" stopIfTrue="1" id="{91D1F35D-5DCA-43E0-B2BB-6DDE1103D84D}">
            <xm:f>IF(_xlfn.XMATCH(M14,'IaaS Lists'!$C$12:$H$12,0)=3,1,0)</xm:f>
            <x14:dxf>
              <fill>
                <patternFill>
                  <bgColor indexed="51"/>
                </patternFill>
              </fill>
            </x14:dxf>
          </x14:cfRule>
          <xm:sqref>M14</xm:sqref>
        </x14:conditionalFormatting>
        <x14:conditionalFormatting xmlns:xm="http://schemas.microsoft.com/office/excel/2006/main">
          <x14:cfRule type="expression" priority="8722" stopIfTrue="1" id="{29B5CDE5-4682-48F7-A3A7-8E5A384C3C0A}">
            <xm:f>IF(_xlfn.XMATCH(M14,'IaaS Lists'!$C$12:$H$12,0)=4,1,0)</xm:f>
            <x14:dxf>
              <fill>
                <patternFill>
                  <bgColor indexed="13"/>
                </patternFill>
              </fill>
            </x14:dxf>
          </x14:cfRule>
          <xm:sqref>M14</xm:sqref>
        </x14:conditionalFormatting>
        <x14:conditionalFormatting xmlns:xm="http://schemas.microsoft.com/office/excel/2006/main">
          <x14:cfRule type="expression" priority="8723" stopIfTrue="1" id="{E6F044C0-18E5-4553-A5AA-21BFC523C962}">
            <xm:f>IF(_xlfn.XMATCH(M14,'IaaS Lists'!$C$12:$H$12,0)=5,1,0)</xm:f>
            <x14:dxf>
              <fill>
                <patternFill>
                  <bgColor indexed="50"/>
                </patternFill>
              </fill>
            </x14:dxf>
          </x14:cfRule>
          <xm:sqref>M14</xm:sqref>
        </x14:conditionalFormatting>
        <x14:conditionalFormatting xmlns:xm="http://schemas.microsoft.com/office/excel/2006/main">
          <x14:cfRule type="expression" priority="8724" stopIfTrue="1" id="{92E61AE6-8712-49C2-9874-CBAC91BB6E2B}">
            <xm:f>IF(MATCH(M14,'IaaS Lists'!$C$12:$H$12,0)=6,1,0)</xm:f>
            <x14:dxf>
              <fill>
                <patternFill>
                  <bgColor indexed="17"/>
                </patternFill>
              </fill>
            </x14:dxf>
          </x14:cfRule>
          <xm:sqref>M14</xm:sqref>
        </x14:conditionalFormatting>
        <x14:conditionalFormatting xmlns:xm="http://schemas.microsoft.com/office/excel/2006/main">
          <x14:cfRule type="expression" priority="8725" stopIfTrue="1" id="{FB11468B-DAED-4780-A7A3-389A2D58C0B1}">
            <xm:f>IF(_xlfn.XMATCH(M15,'IaaS Lists'!$C$12:$H$12,0)=1,1,0)</xm:f>
            <x14:dxf>
              <fill>
                <patternFill>
                  <bgColor indexed="16"/>
                </patternFill>
              </fill>
            </x14:dxf>
          </x14:cfRule>
          <xm:sqref>M15</xm:sqref>
        </x14:conditionalFormatting>
        <x14:conditionalFormatting xmlns:xm="http://schemas.microsoft.com/office/excel/2006/main">
          <x14:cfRule type="expression" priority="8726" stopIfTrue="1" id="{E1EE1C55-1507-4508-9B7D-051A636E8A4F}">
            <xm:f>IF(_xlfn.XMATCH(M15,'IaaS Lists'!$C$12:$H$12,0)=2,1,0)</xm:f>
            <x14:dxf>
              <fill>
                <patternFill>
                  <bgColor indexed="10"/>
                </patternFill>
              </fill>
            </x14:dxf>
          </x14:cfRule>
          <xm:sqref>M15</xm:sqref>
        </x14:conditionalFormatting>
        <x14:conditionalFormatting xmlns:xm="http://schemas.microsoft.com/office/excel/2006/main">
          <x14:cfRule type="expression" priority="8727" stopIfTrue="1" id="{C241B242-BC07-4DB9-B776-975DC39C3222}">
            <xm:f>IF(_xlfn.XMATCH(M15,'IaaS Lists'!$C$12:$H$12,0)=3,1,0)</xm:f>
            <x14:dxf>
              <fill>
                <patternFill>
                  <bgColor indexed="51"/>
                </patternFill>
              </fill>
            </x14:dxf>
          </x14:cfRule>
          <xm:sqref>M15</xm:sqref>
        </x14:conditionalFormatting>
        <x14:conditionalFormatting xmlns:xm="http://schemas.microsoft.com/office/excel/2006/main">
          <x14:cfRule type="expression" priority="8728" stopIfTrue="1" id="{F9581C09-E701-4B61-BBF4-3B4E5FC072FD}">
            <xm:f>IF(_xlfn.XMATCH(M15,'IaaS Lists'!$C$12:$H$12,0)=4,1,0)</xm:f>
            <x14:dxf>
              <fill>
                <patternFill>
                  <bgColor indexed="13"/>
                </patternFill>
              </fill>
            </x14:dxf>
          </x14:cfRule>
          <xm:sqref>M15</xm:sqref>
        </x14:conditionalFormatting>
        <x14:conditionalFormatting xmlns:xm="http://schemas.microsoft.com/office/excel/2006/main">
          <x14:cfRule type="expression" priority="8729" stopIfTrue="1" id="{C5BBADBE-4F96-417A-A973-6BAA51E913F3}">
            <xm:f>IF(_xlfn.XMATCH(M15,'IaaS Lists'!$C$12:$H$12,0)=5,1,0)</xm:f>
            <x14:dxf>
              <fill>
                <patternFill>
                  <bgColor indexed="50"/>
                </patternFill>
              </fill>
            </x14:dxf>
          </x14:cfRule>
          <xm:sqref>M15</xm:sqref>
        </x14:conditionalFormatting>
        <x14:conditionalFormatting xmlns:xm="http://schemas.microsoft.com/office/excel/2006/main">
          <x14:cfRule type="expression" priority="8730" stopIfTrue="1" id="{3C26F8DB-4642-41C2-A184-DCF37FF4B506}">
            <xm:f>IF(MATCH(M15,'IaaS Lists'!$C$12:$H$12,0)=6,1,0)</xm:f>
            <x14:dxf>
              <fill>
                <patternFill>
                  <bgColor indexed="17"/>
                </patternFill>
              </fill>
            </x14:dxf>
          </x14:cfRule>
          <xm:sqref>M15</xm:sqref>
        </x14:conditionalFormatting>
        <x14:conditionalFormatting xmlns:xm="http://schemas.microsoft.com/office/excel/2006/main">
          <x14:cfRule type="expression" priority="8731" stopIfTrue="1" id="{693FAF7E-D9FB-4876-A1A7-0B881709473D}">
            <xm:f>IF(_xlfn.XMATCH(M16,'IaaS Lists'!$C$12:$H$12,0)=1,1,0)</xm:f>
            <x14:dxf>
              <fill>
                <patternFill>
                  <bgColor indexed="16"/>
                </patternFill>
              </fill>
            </x14:dxf>
          </x14:cfRule>
          <xm:sqref>M16</xm:sqref>
        </x14:conditionalFormatting>
        <x14:conditionalFormatting xmlns:xm="http://schemas.microsoft.com/office/excel/2006/main">
          <x14:cfRule type="expression" priority="8732" stopIfTrue="1" id="{7238923A-2712-4188-A15A-D7A51DC7E441}">
            <xm:f>IF(_xlfn.XMATCH(M16,'IaaS Lists'!$C$12:$H$12,0)=2,1,0)</xm:f>
            <x14:dxf>
              <fill>
                <patternFill>
                  <bgColor indexed="10"/>
                </patternFill>
              </fill>
            </x14:dxf>
          </x14:cfRule>
          <xm:sqref>M16</xm:sqref>
        </x14:conditionalFormatting>
        <x14:conditionalFormatting xmlns:xm="http://schemas.microsoft.com/office/excel/2006/main">
          <x14:cfRule type="expression" priority="8733" stopIfTrue="1" id="{E49BAD45-93E3-4081-BA6A-5BB91CB74E31}">
            <xm:f>IF(_xlfn.XMATCH(M16,'IaaS Lists'!$C$12:$H$12,0)=3,1,0)</xm:f>
            <x14:dxf>
              <fill>
                <patternFill>
                  <bgColor indexed="51"/>
                </patternFill>
              </fill>
            </x14:dxf>
          </x14:cfRule>
          <xm:sqref>M16</xm:sqref>
        </x14:conditionalFormatting>
        <x14:conditionalFormatting xmlns:xm="http://schemas.microsoft.com/office/excel/2006/main">
          <x14:cfRule type="expression" priority="8734" stopIfTrue="1" id="{88B85D51-BB54-489B-A4F2-A909DC4CCFF1}">
            <xm:f>IF(_xlfn.XMATCH(M16,'IaaS Lists'!$C$12:$H$12,0)=4,1,0)</xm:f>
            <x14:dxf>
              <fill>
                <patternFill>
                  <bgColor indexed="13"/>
                </patternFill>
              </fill>
            </x14:dxf>
          </x14:cfRule>
          <xm:sqref>M16</xm:sqref>
        </x14:conditionalFormatting>
        <x14:conditionalFormatting xmlns:xm="http://schemas.microsoft.com/office/excel/2006/main">
          <x14:cfRule type="expression" priority="8735" stopIfTrue="1" id="{63A53864-8AC3-4B65-A5FB-3DDBB29A23A1}">
            <xm:f>IF(_xlfn.XMATCH(M16,'IaaS Lists'!$C$12:$H$12,0)=5,1,0)</xm:f>
            <x14:dxf>
              <fill>
                <patternFill>
                  <bgColor indexed="50"/>
                </patternFill>
              </fill>
            </x14:dxf>
          </x14:cfRule>
          <xm:sqref>M16</xm:sqref>
        </x14:conditionalFormatting>
        <x14:conditionalFormatting xmlns:xm="http://schemas.microsoft.com/office/excel/2006/main">
          <x14:cfRule type="expression" priority="8736" stopIfTrue="1" id="{81DF2D01-B2FB-42E2-90E5-60F688B2C189}">
            <xm:f>IF(MATCH(M16,'IaaS Lists'!$C$12:$H$12,0)=6,1,0)</xm:f>
            <x14:dxf>
              <fill>
                <patternFill>
                  <bgColor indexed="17"/>
                </patternFill>
              </fill>
            </x14:dxf>
          </x14:cfRule>
          <xm:sqref>M16</xm:sqref>
        </x14:conditionalFormatting>
        <x14:conditionalFormatting xmlns:xm="http://schemas.microsoft.com/office/excel/2006/main">
          <x14:cfRule type="expression" priority="8737" stopIfTrue="1" id="{BCC43547-2BE0-4C99-8D90-4AA7634B2D08}">
            <xm:f>IF(_xlfn.XMATCH(M17,'IaaS Lists'!$C$12:$H$12,0)=1,1,0)</xm:f>
            <x14:dxf>
              <fill>
                <patternFill>
                  <bgColor indexed="16"/>
                </patternFill>
              </fill>
            </x14:dxf>
          </x14:cfRule>
          <xm:sqref>M17</xm:sqref>
        </x14:conditionalFormatting>
        <x14:conditionalFormatting xmlns:xm="http://schemas.microsoft.com/office/excel/2006/main">
          <x14:cfRule type="expression" priority="8738" stopIfTrue="1" id="{40A9DF65-AC8F-41AB-A79D-B2750314D055}">
            <xm:f>IF(_xlfn.XMATCH(M17,'IaaS Lists'!$C$12:$H$12,0)=2,1,0)</xm:f>
            <x14:dxf>
              <fill>
                <patternFill>
                  <bgColor indexed="10"/>
                </patternFill>
              </fill>
            </x14:dxf>
          </x14:cfRule>
          <xm:sqref>M17</xm:sqref>
        </x14:conditionalFormatting>
        <x14:conditionalFormatting xmlns:xm="http://schemas.microsoft.com/office/excel/2006/main">
          <x14:cfRule type="expression" priority="8739" stopIfTrue="1" id="{EEA8B684-AD61-4716-B992-E4F40E804742}">
            <xm:f>IF(_xlfn.XMATCH(M17,'IaaS Lists'!$C$12:$H$12,0)=3,1,0)</xm:f>
            <x14:dxf>
              <fill>
                <patternFill>
                  <bgColor indexed="51"/>
                </patternFill>
              </fill>
            </x14:dxf>
          </x14:cfRule>
          <xm:sqref>M17</xm:sqref>
        </x14:conditionalFormatting>
        <x14:conditionalFormatting xmlns:xm="http://schemas.microsoft.com/office/excel/2006/main">
          <x14:cfRule type="expression" priority="8740" stopIfTrue="1" id="{D63D5C3C-24C5-42CA-828D-0EF0C580E6EC}">
            <xm:f>IF(_xlfn.XMATCH(M17,'IaaS Lists'!$C$12:$H$12,0)=4,1,0)</xm:f>
            <x14:dxf>
              <fill>
                <patternFill>
                  <bgColor indexed="13"/>
                </patternFill>
              </fill>
            </x14:dxf>
          </x14:cfRule>
          <xm:sqref>M17</xm:sqref>
        </x14:conditionalFormatting>
        <x14:conditionalFormatting xmlns:xm="http://schemas.microsoft.com/office/excel/2006/main">
          <x14:cfRule type="expression" priority="8741" stopIfTrue="1" id="{B9910EF8-A553-431A-BA35-38D1934E4CCD}">
            <xm:f>IF(_xlfn.XMATCH(M17,'IaaS Lists'!$C$12:$H$12,0)=5,1,0)</xm:f>
            <x14:dxf>
              <fill>
                <patternFill>
                  <bgColor indexed="50"/>
                </patternFill>
              </fill>
            </x14:dxf>
          </x14:cfRule>
          <xm:sqref>M17</xm:sqref>
        </x14:conditionalFormatting>
        <x14:conditionalFormatting xmlns:xm="http://schemas.microsoft.com/office/excel/2006/main">
          <x14:cfRule type="expression" priority="8742" stopIfTrue="1" id="{EE853ABD-F8DC-423D-AF71-BCC567F89102}">
            <xm:f>IF(MATCH(M17,'IaaS Lists'!$C$12:$H$12,0)=6,1,0)</xm:f>
            <x14:dxf>
              <fill>
                <patternFill>
                  <bgColor indexed="17"/>
                </patternFill>
              </fill>
            </x14:dxf>
          </x14:cfRule>
          <xm:sqref>M17</xm:sqref>
        </x14:conditionalFormatting>
        <x14:conditionalFormatting xmlns:xm="http://schemas.microsoft.com/office/excel/2006/main">
          <x14:cfRule type="expression" priority="8743" stopIfTrue="1" id="{462A27EB-D8F9-495D-A3E6-73D50ED62CDD}">
            <xm:f>IF(_xlfn.XMATCH(N3,'IaaS Lists'!$C$13:$H$13,0)=1,1,0)</xm:f>
            <x14:dxf>
              <fill>
                <patternFill>
                  <bgColor indexed="16"/>
                </patternFill>
              </fill>
            </x14:dxf>
          </x14:cfRule>
          <xm:sqref>N3</xm:sqref>
        </x14:conditionalFormatting>
        <x14:conditionalFormatting xmlns:xm="http://schemas.microsoft.com/office/excel/2006/main">
          <x14:cfRule type="expression" priority="8744" stopIfTrue="1" id="{36C5B5D2-6B6B-42DC-BBB6-AEB65D949B68}">
            <xm:f>IF(_xlfn.XMATCH(N3,'IaaS Lists'!$C$13:$H$13,0)=2,1,0)</xm:f>
            <x14:dxf>
              <fill>
                <patternFill>
                  <bgColor indexed="10"/>
                </patternFill>
              </fill>
            </x14:dxf>
          </x14:cfRule>
          <xm:sqref>N3</xm:sqref>
        </x14:conditionalFormatting>
        <x14:conditionalFormatting xmlns:xm="http://schemas.microsoft.com/office/excel/2006/main">
          <x14:cfRule type="expression" priority="8745" stopIfTrue="1" id="{49A1F245-0E1D-4978-A497-D7CFD514144D}">
            <xm:f>IF(_xlfn.XMATCH(N3,'IaaS Lists'!$C$13:$H$13,0)=3,1,0)</xm:f>
            <x14:dxf>
              <fill>
                <patternFill>
                  <bgColor indexed="51"/>
                </patternFill>
              </fill>
            </x14:dxf>
          </x14:cfRule>
          <xm:sqref>N3</xm:sqref>
        </x14:conditionalFormatting>
        <x14:conditionalFormatting xmlns:xm="http://schemas.microsoft.com/office/excel/2006/main">
          <x14:cfRule type="expression" priority="8746" stopIfTrue="1" id="{D1AA1FEB-FCE4-44DE-8233-D6654C36C801}">
            <xm:f>IF(_xlfn.XMATCH(N3,'IaaS Lists'!$C$13:$H$13,0)=4,1,0)</xm:f>
            <x14:dxf>
              <fill>
                <patternFill>
                  <bgColor indexed="13"/>
                </patternFill>
              </fill>
            </x14:dxf>
          </x14:cfRule>
          <xm:sqref>N3</xm:sqref>
        </x14:conditionalFormatting>
        <x14:conditionalFormatting xmlns:xm="http://schemas.microsoft.com/office/excel/2006/main">
          <x14:cfRule type="expression" priority="8747" stopIfTrue="1" id="{63922A87-D866-4E2F-99AC-72EA55F6C793}">
            <xm:f>IF(_xlfn.XMATCH(N3,'IaaS Lists'!$C$13:$H$13,0)=5,1,0)</xm:f>
            <x14:dxf>
              <fill>
                <patternFill>
                  <bgColor indexed="50"/>
                </patternFill>
              </fill>
            </x14:dxf>
          </x14:cfRule>
          <xm:sqref>N3</xm:sqref>
        </x14:conditionalFormatting>
        <x14:conditionalFormatting xmlns:xm="http://schemas.microsoft.com/office/excel/2006/main">
          <x14:cfRule type="expression" priority="8748" stopIfTrue="1" id="{ECC74D5E-C5E5-4E2C-9BAD-82D3E678862C}">
            <xm:f>IF(MATCH(N3,'IaaS Lists'!$C$13:$H$13,0)=6,1,0)</xm:f>
            <x14:dxf>
              <fill>
                <patternFill>
                  <bgColor indexed="17"/>
                </patternFill>
              </fill>
            </x14:dxf>
          </x14:cfRule>
          <xm:sqref>N3</xm:sqref>
        </x14:conditionalFormatting>
        <x14:conditionalFormatting xmlns:xm="http://schemas.microsoft.com/office/excel/2006/main">
          <x14:cfRule type="expression" priority="8749" stopIfTrue="1" id="{FB46F970-8CD6-484E-B2D5-BDDA73355EB7}">
            <xm:f>IF(_xlfn.XMATCH(N4,'IaaS Lists'!$C$13:$H$13,0)=1,1,0)</xm:f>
            <x14:dxf>
              <fill>
                <patternFill>
                  <bgColor indexed="16"/>
                </patternFill>
              </fill>
            </x14:dxf>
          </x14:cfRule>
          <xm:sqref>N4</xm:sqref>
        </x14:conditionalFormatting>
        <x14:conditionalFormatting xmlns:xm="http://schemas.microsoft.com/office/excel/2006/main">
          <x14:cfRule type="expression" priority="8750" stopIfTrue="1" id="{3AAB38F4-6292-4A1E-B084-9E72807153B8}">
            <xm:f>IF(_xlfn.XMATCH(N4,'IaaS Lists'!$C$13:$H$13,0)=2,1,0)</xm:f>
            <x14:dxf>
              <fill>
                <patternFill>
                  <bgColor indexed="10"/>
                </patternFill>
              </fill>
            </x14:dxf>
          </x14:cfRule>
          <xm:sqref>N4</xm:sqref>
        </x14:conditionalFormatting>
        <x14:conditionalFormatting xmlns:xm="http://schemas.microsoft.com/office/excel/2006/main">
          <x14:cfRule type="expression" priority="8751" stopIfTrue="1" id="{85ACA1B0-8B22-43B6-A66F-A42C9FF8B80C}">
            <xm:f>IF(_xlfn.XMATCH(N4,'IaaS Lists'!$C$13:$H$13,0)=3,1,0)</xm:f>
            <x14:dxf>
              <fill>
                <patternFill>
                  <bgColor indexed="51"/>
                </patternFill>
              </fill>
            </x14:dxf>
          </x14:cfRule>
          <xm:sqref>N4</xm:sqref>
        </x14:conditionalFormatting>
        <x14:conditionalFormatting xmlns:xm="http://schemas.microsoft.com/office/excel/2006/main">
          <x14:cfRule type="expression" priority="8752" stopIfTrue="1" id="{EF8B6488-3075-45CF-8081-48B1F9E386BD}">
            <xm:f>IF(_xlfn.XMATCH(N4,'IaaS Lists'!$C$13:$H$13,0)=4,1,0)</xm:f>
            <x14:dxf>
              <fill>
                <patternFill>
                  <bgColor indexed="13"/>
                </patternFill>
              </fill>
            </x14:dxf>
          </x14:cfRule>
          <xm:sqref>N4</xm:sqref>
        </x14:conditionalFormatting>
        <x14:conditionalFormatting xmlns:xm="http://schemas.microsoft.com/office/excel/2006/main">
          <x14:cfRule type="expression" priority="8753" stopIfTrue="1" id="{0EFB5E5F-D160-48EC-94E6-81B8632152D5}">
            <xm:f>IF(_xlfn.XMATCH(N4,'IaaS Lists'!$C$13:$H$13,0)=5,1,0)</xm:f>
            <x14:dxf>
              <fill>
                <patternFill>
                  <bgColor indexed="50"/>
                </patternFill>
              </fill>
            </x14:dxf>
          </x14:cfRule>
          <xm:sqref>N4</xm:sqref>
        </x14:conditionalFormatting>
        <x14:conditionalFormatting xmlns:xm="http://schemas.microsoft.com/office/excel/2006/main">
          <x14:cfRule type="expression" priority="8754" stopIfTrue="1" id="{486008CD-F01C-4112-A57F-104ACA76FAF8}">
            <xm:f>IF(MATCH(N4,'IaaS Lists'!$C$13:$H$13,0)=6,1,0)</xm:f>
            <x14:dxf>
              <fill>
                <patternFill>
                  <bgColor indexed="17"/>
                </patternFill>
              </fill>
            </x14:dxf>
          </x14:cfRule>
          <xm:sqref>N4</xm:sqref>
        </x14:conditionalFormatting>
        <x14:conditionalFormatting xmlns:xm="http://schemas.microsoft.com/office/excel/2006/main">
          <x14:cfRule type="expression" priority="8755" stopIfTrue="1" id="{26620448-178B-471A-B1A8-9D0CAC8AC65A}">
            <xm:f>IF(_xlfn.XMATCH(N5,'IaaS Lists'!$C$13:$H$13,0)=1,1,0)</xm:f>
            <x14:dxf>
              <fill>
                <patternFill>
                  <bgColor indexed="16"/>
                </patternFill>
              </fill>
            </x14:dxf>
          </x14:cfRule>
          <xm:sqref>N5</xm:sqref>
        </x14:conditionalFormatting>
        <x14:conditionalFormatting xmlns:xm="http://schemas.microsoft.com/office/excel/2006/main">
          <x14:cfRule type="expression" priority="8756" stopIfTrue="1" id="{7ABDB77A-B51C-424B-8A46-18EF2F9FF7E2}">
            <xm:f>IF(_xlfn.XMATCH(N5,'IaaS Lists'!$C$13:$H$13,0)=2,1,0)</xm:f>
            <x14:dxf>
              <fill>
                <patternFill>
                  <bgColor indexed="10"/>
                </patternFill>
              </fill>
            </x14:dxf>
          </x14:cfRule>
          <xm:sqref>N5</xm:sqref>
        </x14:conditionalFormatting>
        <x14:conditionalFormatting xmlns:xm="http://schemas.microsoft.com/office/excel/2006/main">
          <x14:cfRule type="expression" priority="8757" stopIfTrue="1" id="{2135ED3C-43E2-4E78-87CE-9A67F8A6788B}">
            <xm:f>IF(_xlfn.XMATCH(N5,'IaaS Lists'!$C$13:$H$13,0)=3,1,0)</xm:f>
            <x14:dxf>
              <fill>
                <patternFill>
                  <bgColor indexed="51"/>
                </patternFill>
              </fill>
            </x14:dxf>
          </x14:cfRule>
          <xm:sqref>N5</xm:sqref>
        </x14:conditionalFormatting>
        <x14:conditionalFormatting xmlns:xm="http://schemas.microsoft.com/office/excel/2006/main">
          <x14:cfRule type="expression" priority="8758" stopIfTrue="1" id="{3E83EBB9-A7AB-4074-B481-C3CAF598A1FB}">
            <xm:f>IF(_xlfn.XMATCH(N5,'IaaS Lists'!$C$13:$H$13,0)=4,1,0)</xm:f>
            <x14:dxf>
              <fill>
                <patternFill>
                  <bgColor indexed="13"/>
                </patternFill>
              </fill>
            </x14:dxf>
          </x14:cfRule>
          <xm:sqref>N5</xm:sqref>
        </x14:conditionalFormatting>
        <x14:conditionalFormatting xmlns:xm="http://schemas.microsoft.com/office/excel/2006/main">
          <x14:cfRule type="expression" priority="8759" stopIfTrue="1" id="{89FE1CA1-34C3-4A6B-A6E7-3C92803A25E5}">
            <xm:f>IF(_xlfn.XMATCH(N5,'IaaS Lists'!$C$13:$H$13,0)=5,1,0)</xm:f>
            <x14:dxf>
              <fill>
                <patternFill>
                  <bgColor indexed="50"/>
                </patternFill>
              </fill>
            </x14:dxf>
          </x14:cfRule>
          <xm:sqref>N5</xm:sqref>
        </x14:conditionalFormatting>
        <x14:conditionalFormatting xmlns:xm="http://schemas.microsoft.com/office/excel/2006/main">
          <x14:cfRule type="expression" priority="8760" stopIfTrue="1" id="{E9751696-E6E9-4296-9F24-7B1B00DC9504}">
            <xm:f>IF(MATCH(N5,'IaaS Lists'!$C$13:$H$13,0)=6,1,0)</xm:f>
            <x14:dxf>
              <fill>
                <patternFill>
                  <bgColor indexed="17"/>
                </patternFill>
              </fill>
            </x14:dxf>
          </x14:cfRule>
          <xm:sqref>N5</xm:sqref>
        </x14:conditionalFormatting>
        <x14:conditionalFormatting xmlns:xm="http://schemas.microsoft.com/office/excel/2006/main">
          <x14:cfRule type="expression" priority="8761" stopIfTrue="1" id="{F5123302-323F-4181-BE48-A662EC739A12}">
            <xm:f>IF(_xlfn.XMATCH(N6,'IaaS Lists'!$C$13:$H$13,0)=1,1,0)</xm:f>
            <x14:dxf>
              <fill>
                <patternFill>
                  <bgColor indexed="16"/>
                </patternFill>
              </fill>
            </x14:dxf>
          </x14:cfRule>
          <xm:sqref>N6</xm:sqref>
        </x14:conditionalFormatting>
        <x14:conditionalFormatting xmlns:xm="http://schemas.microsoft.com/office/excel/2006/main">
          <x14:cfRule type="expression" priority="8762" stopIfTrue="1" id="{D70987B9-BBEA-4A44-AC56-00CE1CA93562}">
            <xm:f>IF(_xlfn.XMATCH(N6,'IaaS Lists'!$C$13:$H$13,0)=2,1,0)</xm:f>
            <x14:dxf>
              <fill>
                <patternFill>
                  <bgColor indexed="10"/>
                </patternFill>
              </fill>
            </x14:dxf>
          </x14:cfRule>
          <xm:sqref>N6</xm:sqref>
        </x14:conditionalFormatting>
        <x14:conditionalFormatting xmlns:xm="http://schemas.microsoft.com/office/excel/2006/main">
          <x14:cfRule type="expression" priority="8763" stopIfTrue="1" id="{085D119F-2821-4402-9FFB-C1B53C25B26A}">
            <xm:f>IF(_xlfn.XMATCH(N6,'IaaS Lists'!$C$13:$H$13,0)=3,1,0)</xm:f>
            <x14:dxf>
              <fill>
                <patternFill>
                  <bgColor indexed="51"/>
                </patternFill>
              </fill>
            </x14:dxf>
          </x14:cfRule>
          <xm:sqref>N6</xm:sqref>
        </x14:conditionalFormatting>
        <x14:conditionalFormatting xmlns:xm="http://schemas.microsoft.com/office/excel/2006/main">
          <x14:cfRule type="expression" priority="8764" stopIfTrue="1" id="{95ED9FD9-C5CB-44A0-BB36-87E29C450437}">
            <xm:f>IF(_xlfn.XMATCH(N6,'IaaS Lists'!$C$13:$H$13,0)=4,1,0)</xm:f>
            <x14:dxf>
              <fill>
                <patternFill>
                  <bgColor indexed="13"/>
                </patternFill>
              </fill>
            </x14:dxf>
          </x14:cfRule>
          <xm:sqref>N6</xm:sqref>
        </x14:conditionalFormatting>
        <x14:conditionalFormatting xmlns:xm="http://schemas.microsoft.com/office/excel/2006/main">
          <x14:cfRule type="expression" priority="8765" stopIfTrue="1" id="{6A322784-460F-46CA-B116-5D2DA687ED8F}">
            <xm:f>IF(_xlfn.XMATCH(N6,'IaaS Lists'!$C$13:$H$13,0)=5,1,0)</xm:f>
            <x14:dxf>
              <fill>
                <patternFill>
                  <bgColor indexed="50"/>
                </patternFill>
              </fill>
            </x14:dxf>
          </x14:cfRule>
          <xm:sqref>N6</xm:sqref>
        </x14:conditionalFormatting>
        <x14:conditionalFormatting xmlns:xm="http://schemas.microsoft.com/office/excel/2006/main">
          <x14:cfRule type="expression" priority="8766" stopIfTrue="1" id="{78B33AF2-8F90-4061-BE1B-E2944AA583B4}">
            <xm:f>IF(MATCH(N6,'IaaS Lists'!$C$13:$H$13,0)=6,1,0)</xm:f>
            <x14:dxf>
              <fill>
                <patternFill>
                  <bgColor indexed="17"/>
                </patternFill>
              </fill>
            </x14:dxf>
          </x14:cfRule>
          <xm:sqref>N6</xm:sqref>
        </x14:conditionalFormatting>
        <x14:conditionalFormatting xmlns:xm="http://schemas.microsoft.com/office/excel/2006/main">
          <x14:cfRule type="expression" priority="8767" stopIfTrue="1" id="{4C7A39B4-CD98-4FB8-9476-349A05640421}">
            <xm:f>IF(_xlfn.XMATCH(N7,'IaaS Lists'!$C$13:$H$13,0)=1,1,0)</xm:f>
            <x14:dxf>
              <fill>
                <patternFill>
                  <bgColor indexed="16"/>
                </patternFill>
              </fill>
            </x14:dxf>
          </x14:cfRule>
          <xm:sqref>N7</xm:sqref>
        </x14:conditionalFormatting>
        <x14:conditionalFormatting xmlns:xm="http://schemas.microsoft.com/office/excel/2006/main">
          <x14:cfRule type="expression" priority="8768" stopIfTrue="1" id="{F368AC70-B720-4E2C-973F-EECAB67DB891}">
            <xm:f>IF(_xlfn.XMATCH(N7,'IaaS Lists'!$C$13:$H$13,0)=2,1,0)</xm:f>
            <x14:dxf>
              <fill>
                <patternFill>
                  <bgColor indexed="10"/>
                </patternFill>
              </fill>
            </x14:dxf>
          </x14:cfRule>
          <xm:sqref>N7</xm:sqref>
        </x14:conditionalFormatting>
        <x14:conditionalFormatting xmlns:xm="http://schemas.microsoft.com/office/excel/2006/main">
          <x14:cfRule type="expression" priority="8769" stopIfTrue="1" id="{3A8E0533-4483-48D0-897A-E5322009E94A}">
            <xm:f>IF(_xlfn.XMATCH(N7,'IaaS Lists'!$C$13:$H$13,0)=3,1,0)</xm:f>
            <x14:dxf>
              <fill>
                <patternFill>
                  <bgColor indexed="51"/>
                </patternFill>
              </fill>
            </x14:dxf>
          </x14:cfRule>
          <xm:sqref>N7</xm:sqref>
        </x14:conditionalFormatting>
        <x14:conditionalFormatting xmlns:xm="http://schemas.microsoft.com/office/excel/2006/main">
          <x14:cfRule type="expression" priority="8770" stopIfTrue="1" id="{530EB200-3FD4-4894-8D7E-0B019EE8FBDC}">
            <xm:f>IF(_xlfn.XMATCH(N7,'IaaS Lists'!$C$13:$H$13,0)=4,1,0)</xm:f>
            <x14:dxf>
              <fill>
                <patternFill>
                  <bgColor indexed="13"/>
                </patternFill>
              </fill>
            </x14:dxf>
          </x14:cfRule>
          <xm:sqref>N7</xm:sqref>
        </x14:conditionalFormatting>
        <x14:conditionalFormatting xmlns:xm="http://schemas.microsoft.com/office/excel/2006/main">
          <x14:cfRule type="expression" priority="8771" stopIfTrue="1" id="{68CA34B2-7AA2-46C9-A096-287A9764545A}">
            <xm:f>IF(_xlfn.XMATCH(N7,'IaaS Lists'!$C$13:$H$13,0)=5,1,0)</xm:f>
            <x14:dxf>
              <fill>
                <patternFill>
                  <bgColor indexed="50"/>
                </patternFill>
              </fill>
            </x14:dxf>
          </x14:cfRule>
          <xm:sqref>N7</xm:sqref>
        </x14:conditionalFormatting>
        <x14:conditionalFormatting xmlns:xm="http://schemas.microsoft.com/office/excel/2006/main">
          <x14:cfRule type="expression" priority="8772" stopIfTrue="1" id="{B0EE24C8-EC17-477C-A9F2-3EF05D13E94A}">
            <xm:f>IF(MATCH(N7,'IaaS Lists'!$C$13:$H$13,0)=6,1,0)</xm:f>
            <x14:dxf>
              <fill>
                <patternFill>
                  <bgColor indexed="17"/>
                </patternFill>
              </fill>
            </x14:dxf>
          </x14:cfRule>
          <xm:sqref>N7</xm:sqref>
        </x14:conditionalFormatting>
        <x14:conditionalFormatting xmlns:xm="http://schemas.microsoft.com/office/excel/2006/main">
          <x14:cfRule type="expression" priority="8773" stopIfTrue="1" id="{1AD2B118-ABD7-467D-9A46-86D7BF685CC7}">
            <xm:f>IF(_xlfn.XMATCH(N8,'IaaS Lists'!$C$13:$H$13,0)=1,1,0)</xm:f>
            <x14:dxf>
              <fill>
                <patternFill>
                  <bgColor indexed="16"/>
                </patternFill>
              </fill>
            </x14:dxf>
          </x14:cfRule>
          <xm:sqref>N8</xm:sqref>
        </x14:conditionalFormatting>
        <x14:conditionalFormatting xmlns:xm="http://schemas.microsoft.com/office/excel/2006/main">
          <x14:cfRule type="expression" priority="8774" stopIfTrue="1" id="{773DB483-CAFB-421C-9029-5FAC54CA385E}">
            <xm:f>IF(_xlfn.XMATCH(N8,'IaaS Lists'!$C$13:$H$13,0)=2,1,0)</xm:f>
            <x14:dxf>
              <fill>
                <patternFill>
                  <bgColor indexed="10"/>
                </patternFill>
              </fill>
            </x14:dxf>
          </x14:cfRule>
          <xm:sqref>N8</xm:sqref>
        </x14:conditionalFormatting>
        <x14:conditionalFormatting xmlns:xm="http://schemas.microsoft.com/office/excel/2006/main">
          <x14:cfRule type="expression" priority="8775" stopIfTrue="1" id="{FCB812A3-355E-498D-A23E-D6EB7CE4DC07}">
            <xm:f>IF(_xlfn.XMATCH(N8,'IaaS Lists'!$C$13:$H$13,0)=3,1,0)</xm:f>
            <x14:dxf>
              <fill>
                <patternFill>
                  <bgColor indexed="51"/>
                </patternFill>
              </fill>
            </x14:dxf>
          </x14:cfRule>
          <xm:sqref>N8</xm:sqref>
        </x14:conditionalFormatting>
        <x14:conditionalFormatting xmlns:xm="http://schemas.microsoft.com/office/excel/2006/main">
          <x14:cfRule type="expression" priority="8776" stopIfTrue="1" id="{69B21235-CAC9-44BC-A0F2-0BEB92A45123}">
            <xm:f>IF(_xlfn.XMATCH(N8,'IaaS Lists'!$C$13:$H$13,0)=4,1,0)</xm:f>
            <x14:dxf>
              <fill>
                <patternFill>
                  <bgColor indexed="13"/>
                </patternFill>
              </fill>
            </x14:dxf>
          </x14:cfRule>
          <xm:sqref>N8</xm:sqref>
        </x14:conditionalFormatting>
        <x14:conditionalFormatting xmlns:xm="http://schemas.microsoft.com/office/excel/2006/main">
          <x14:cfRule type="expression" priority="8777" stopIfTrue="1" id="{0B2F6082-7DB3-48DA-8096-23D5EC3DA6EE}">
            <xm:f>IF(_xlfn.XMATCH(N8,'IaaS Lists'!$C$13:$H$13,0)=5,1,0)</xm:f>
            <x14:dxf>
              <fill>
                <patternFill>
                  <bgColor indexed="50"/>
                </patternFill>
              </fill>
            </x14:dxf>
          </x14:cfRule>
          <xm:sqref>N8</xm:sqref>
        </x14:conditionalFormatting>
        <x14:conditionalFormatting xmlns:xm="http://schemas.microsoft.com/office/excel/2006/main">
          <x14:cfRule type="expression" priority="8778" stopIfTrue="1" id="{15C63D2D-503D-4C19-A408-624C59C355FD}">
            <xm:f>IF(MATCH(N8,'IaaS Lists'!$C$13:$H$13,0)=6,1,0)</xm:f>
            <x14:dxf>
              <fill>
                <patternFill>
                  <bgColor indexed="17"/>
                </patternFill>
              </fill>
            </x14:dxf>
          </x14:cfRule>
          <xm:sqref>N8</xm:sqref>
        </x14:conditionalFormatting>
        <x14:conditionalFormatting xmlns:xm="http://schemas.microsoft.com/office/excel/2006/main">
          <x14:cfRule type="expression" priority="8779" stopIfTrue="1" id="{62EB73F0-E96B-485D-846C-AD13FB1E13CA}">
            <xm:f>IF(_xlfn.XMATCH(N9,'IaaS Lists'!$C$13:$H$13,0)=1,1,0)</xm:f>
            <x14:dxf>
              <fill>
                <patternFill>
                  <bgColor indexed="16"/>
                </patternFill>
              </fill>
            </x14:dxf>
          </x14:cfRule>
          <xm:sqref>N9</xm:sqref>
        </x14:conditionalFormatting>
        <x14:conditionalFormatting xmlns:xm="http://schemas.microsoft.com/office/excel/2006/main">
          <x14:cfRule type="expression" priority="8780" stopIfTrue="1" id="{80E7E6F4-A4FF-49AB-8897-A7817DD96582}">
            <xm:f>IF(_xlfn.XMATCH(N9,'IaaS Lists'!$C$13:$H$13,0)=2,1,0)</xm:f>
            <x14:dxf>
              <fill>
                <patternFill>
                  <bgColor indexed="10"/>
                </patternFill>
              </fill>
            </x14:dxf>
          </x14:cfRule>
          <xm:sqref>N9</xm:sqref>
        </x14:conditionalFormatting>
        <x14:conditionalFormatting xmlns:xm="http://schemas.microsoft.com/office/excel/2006/main">
          <x14:cfRule type="expression" priority="8781" stopIfTrue="1" id="{50309BDB-7162-47B1-A214-706ED0487537}">
            <xm:f>IF(_xlfn.XMATCH(N9,'IaaS Lists'!$C$13:$H$13,0)=3,1,0)</xm:f>
            <x14:dxf>
              <fill>
                <patternFill>
                  <bgColor indexed="51"/>
                </patternFill>
              </fill>
            </x14:dxf>
          </x14:cfRule>
          <xm:sqref>N9</xm:sqref>
        </x14:conditionalFormatting>
        <x14:conditionalFormatting xmlns:xm="http://schemas.microsoft.com/office/excel/2006/main">
          <x14:cfRule type="expression" priority="8782" stopIfTrue="1" id="{80CD5C98-09B9-4623-9EA0-9AEF377FD105}">
            <xm:f>IF(_xlfn.XMATCH(N9,'IaaS Lists'!$C$13:$H$13,0)=4,1,0)</xm:f>
            <x14:dxf>
              <fill>
                <patternFill>
                  <bgColor indexed="13"/>
                </patternFill>
              </fill>
            </x14:dxf>
          </x14:cfRule>
          <xm:sqref>N9</xm:sqref>
        </x14:conditionalFormatting>
        <x14:conditionalFormatting xmlns:xm="http://schemas.microsoft.com/office/excel/2006/main">
          <x14:cfRule type="expression" priority="8783" stopIfTrue="1" id="{728C171B-D6C4-4EF7-B7C3-B784B626A031}">
            <xm:f>IF(_xlfn.XMATCH(N9,'IaaS Lists'!$C$13:$H$13,0)=5,1,0)</xm:f>
            <x14:dxf>
              <fill>
                <patternFill>
                  <bgColor indexed="50"/>
                </patternFill>
              </fill>
            </x14:dxf>
          </x14:cfRule>
          <xm:sqref>N9</xm:sqref>
        </x14:conditionalFormatting>
        <x14:conditionalFormatting xmlns:xm="http://schemas.microsoft.com/office/excel/2006/main">
          <x14:cfRule type="expression" priority="8784" stopIfTrue="1" id="{824DCF6E-DEC2-4FC9-BD1C-D55CB838CA70}">
            <xm:f>IF(MATCH(N9,'IaaS Lists'!$C$13:$H$13,0)=6,1,0)</xm:f>
            <x14:dxf>
              <fill>
                <patternFill>
                  <bgColor indexed="17"/>
                </patternFill>
              </fill>
            </x14:dxf>
          </x14:cfRule>
          <xm:sqref>N9</xm:sqref>
        </x14:conditionalFormatting>
        <x14:conditionalFormatting xmlns:xm="http://schemas.microsoft.com/office/excel/2006/main">
          <x14:cfRule type="expression" priority="8785" stopIfTrue="1" id="{A9889266-8C17-414D-A1F1-789CB1A74A45}">
            <xm:f>IF(_xlfn.XMATCH(N10,'IaaS Lists'!$C$13:$H$13,0)=1,1,0)</xm:f>
            <x14:dxf>
              <fill>
                <patternFill>
                  <bgColor indexed="16"/>
                </patternFill>
              </fill>
            </x14:dxf>
          </x14:cfRule>
          <xm:sqref>N10</xm:sqref>
        </x14:conditionalFormatting>
        <x14:conditionalFormatting xmlns:xm="http://schemas.microsoft.com/office/excel/2006/main">
          <x14:cfRule type="expression" priority="8786" stopIfTrue="1" id="{3F5E2B36-CB8C-4CFA-98E3-5EF41D7B237D}">
            <xm:f>IF(_xlfn.XMATCH(N10,'IaaS Lists'!$C$13:$H$13,0)=2,1,0)</xm:f>
            <x14:dxf>
              <fill>
                <patternFill>
                  <bgColor indexed="10"/>
                </patternFill>
              </fill>
            </x14:dxf>
          </x14:cfRule>
          <xm:sqref>N10</xm:sqref>
        </x14:conditionalFormatting>
        <x14:conditionalFormatting xmlns:xm="http://schemas.microsoft.com/office/excel/2006/main">
          <x14:cfRule type="expression" priority="8787" stopIfTrue="1" id="{FD51FEEE-0696-43AF-BA2B-9E0E3A82503E}">
            <xm:f>IF(_xlfn.XMATCH(N10,'IaaS Lists'!$C$13:$H$13,0)=3,1,0)</xm:f>
            <x14:dxf>
              <fill>
                <patternFill>
                  <bgColor indexed="51"/>
                </patternFill>
              </fill>
            </x14:dxf>
          </x14:cfRule>
          <xm:sqref>N10</xm:sqref>
        </x14:conditionalFormatting>
        <x14:conditionalFormatting xmlns:xm="http://schemas.microsoft.com/office/excel/2006/main">
          <x14:cfRule type="expression" priority="8788" stopIfTrue="1" id="{3BB7E29C-F07E-4B34-A720-7FD8CB335C59}">
            <xm:f>IF(_xlfn.XMATCH(N10,'IaaS Lists'!$C$13:$H$13,0)=4,1,0)</xm:f>
            <x14:dxf>
              <fill>
                <patternFill>
                  <bgColor indexed="13"/>
                </patternFill>
              </fill>
            </x14:dxf>
          </x14:cfRule>
          <xm:sqref>N10</xm:sqref>
        </x14:conditionalFormatting>
        <x14:conditionalFormatting xmlns:xm="http://schemas.microsoft.com/office/excel/2006/main">
          <x14:cfRule type="expression" priority="8789" stopIfTrue="1" id="{FAF83EDF-222C-4CF0-83D9-C9AA753412B6}">
            <xm:f>IF(_xlfn.XMATCH(N10,'IaaS Lists'!$C$13:$H$13,0)=5,1,0)</xm:f>
            <x14:dxf>
              <fill>
                <patternFill>
                  <bgColor indexed="50"/>
                </patternFill>
              </fill>
            </x14:dxf>
          </x14:cfRule>
          <xm:sqref>N10</xm:sqref>
        </x14:conditionalFormatting>
        <x14:conditionalFormatting xmlns:xm="http://schemas.microsoft.com/office/excel/2006/main">
          <x14:cfRule type="expression" priority="8790" stopIfTrue="1" id="{3768AC74-209F-4733-9EBB-DC6C868B8CC8}">
            <xm:f>IF(MATCH(N10,'IaaS Lists'!$C$13:$H$13,0)=6,1,0)</xm:f>
            <x14:dxf>
              <fill>
                <patternFill>
                  <bgColor indexed="17"/>
                </patternFill>
              </fill>
            </x14:dxf>
          </x14:cfRule>
          <xm:sqref>N10</xm:sqref>
        </x14:conditionalFormatting>
        <x14:conditionalFormatting xmlns:xm="http://schemas.microsoft.com/office/excel/2006/main">
          <x14:cfRule type="expression" priority="8791" stopIfTrue="1" id="{688A98BA-8EB6-48B6-A273-A5027FDD7E00}">
            <xm:f>IF(_xlfn.XMATCH(N11,'IaaS Lists'!$C$13:$H$13,0)=1,1,0)</xm:f>
            <x14:dxf>
              <fill>
                <patternFill>
                  <bgColor indexed="16"/>
                </patternFill>
              </fill>
            </x14:dxf>
          </x14:cfRule>
          <xm:sqref>N11</xm:sqref>
        </x14:conditionalFormatting>
        <x14:conditionalFormatting xmlns:xm="http://schemas.microsoft.com/office/excel/2006/main">
          <x14:cfRule type="expression" priority="8792" stopIfTrue="1" id="{334170CD-30FD-46E0-A868-5ED116E17AA8}">
            <xm:f>IF(_xlfn.XMATCH(N11,'IaaS Lists'!$C$13:$H$13,0)=2,1,0)</xm:f>
            <x14:dxf>
              <fill>
                <patternFill>
                  <bgColor indexed="10"/>
                </patternFill>
              </fill>
            </x14:dxf>
          </x14:cfRule>
          <xm:sqref>N11</xm:sqref>
        </x14:conditionalFormatting>
        <x14:conditionalFormatting xmlns:xm="http://schemas.microsoft.com/office/excel/2006/main">
          <x14:cfRule type="expression" priority="8793" stopIfTrue="1" id="{5F58A034-DD46-4DAF-8A01-A20D0E1781F7}">
            <xm:f>IF(_xlfn.XMATCH(N11,'IaaS Lists'!$C$13:$H$13,0)=3,1,0)</xm:f>
            <x14:dxf>
              <fill>
                <patternFill>
                  <bgColor indexed="51"/>
                </patternFill>
              </fill>
            </x14:dxf>
          </x14:cfRule>
          <xm:sqref>N11</xm:sqref>
        </x14:conditionalFormatting>
        <x14:conditionalFormatting xmlns:xm="http://schemas.microsoft.com/office/excel/2006/main">
          <x14:cfRule type="expression" priority="8794" stopIfTrue="1" id="{05E5E296-6592-43B5-9635-55EC9FCD8412}">
            <xm:f>IF(_xlfn.XMATCH(N11,'IaaS Lists'!$C$13:$H$13,0)=4,1,0)</xm:f>
            <x14:dxf>
              <fill>
                <patternFill>
                  <bgColor indexed="13"/>
                </patternFill>
              </fill>
            </x14:dxf>
          </x14:cfRule>
          <xm:sqref>N11</xm:sqref>
        </x14:conditionalFormatting>
        <x14:conditionalFormatting xmlns:xm="http://schemas.microsoft.com/office/excel/2006/main">
          <x14:cfRule type="expression" priority="8795" stopIfTrue="1" id="{355D37EB-C9EB-4B8F-AC3B-9764CFC31EA0}">
            <xm:f>IF(_xlfn.XMATCH(N11,'IaaS Lists'!$C$13:$H$13,0)=5,1,0)</xm:f>
            <x14:dxf>
              <fill>
                <patternFill>
                  <bgColor indexed="50"/>
                </patternFill>
              </fill>
            </x14:dxf>
          </x14:cfRule>
          <xm:sqref>N11</xm:sqref>
        </x14:conditionalFormatting>
        <x14:conditionalFormatting xmlns:xm="http://schemas.microsoft.com/office/excel/2006/main">
          <x14:cfRule type="expression" priority="8796" stopIfTrue="1" id="{80C984D1-E746-4EC4-930B-1C7D8A363433}">
            <xm:f>IF(MATCH(N11,'IaaS Lists'!$C$13:$H$13,0)=6,1,0)</xm:f>
            <x14:dxf>
              <fill>
                <patternFill>
                  <bgColor indexed="17"/>
                </patternFill>
              </fill>
            </x14:dxf>
          </x14:cfRule>
          <xm:sqref>N11</xm:sqref>
        </x14:conditionalFormatting>
        <x14:conditionalFormatting xmlns:xm="http://schemas.microsoft.com/office/excel/2006/main">
          <x14:cfRule type="expression" priority="8797" stopIfTrue="1" id="{F27EF604-0CC9-4A1A-BCE7-927FB78EE492}">
            <xm:f>IF(_xlfn.XMATCH(N12,'IaaS Lists'!$C$13:$H$13,0)=1,1,0)</xm:f>
            <x14:dxf>
              <fill>
                <patternFill>
                  <bgColor indexed="16"/>
                </patternFill>
              </fill>
            </x14:dxf>
          </x14:cfRule>
          <xm:sqref>N12</xm:sqref>
        </x14:conditionalFormatting>
        <x14:conditionalFormatting xmlns:xm="http://schemas.microsoft.com/office/excel/2006/main">
          <x14:cfRule type="expression" priority="8798" stopIfTrue="1" id="{073A1396-1B67-44E9-B15A-663DBCDA678F}">
            <xm:f>IF(_xlfn.XMATCH(N12,'IaaS Lists'!$C$13:$H$13,0)=2,1,0)</xm:f>
            <x14:dxf>
              <fill>
                <patternFill>
                  <bgColor indexed="10"/>
                </patternFill>
              </fill>
            </x14:dxf>
          </x14:cfRule>
          <xm:sqref>N12</xm:sqref>
        </x14:conditionalFormatting>
        <x14:conditionalFormatting xmlns:xm="http://schemas.microsoft.com/office/excel/2006/main">
          <x14:cfRule type="expression" priority="8799" stopIfTrue="1" id="{0406DAFE-5621-46D7-880A-91DC3E2393C8}">
            <xm:f>IF(_xlfn.XMATCH(N12,'IaaS Lists'!$C$13:$H$13,0)=3,1,0)</xm:f>
            <x14:dxf>
              <fill>
                <patternFill>
                  <bgColor indexed="51"/>
                </patternFill>
              </fill>
            </x14:dxf>
          </x14:cfRule>
          <xm:sqref>N12</xm:sqref>
        </x14:conditionalFormatting>
        <x14:conditionalFormatting xmlns:xm="http://schemas.microsoft.com/office/excel/2006/main">
          <x14:cfRule type="expression" priority="8800" stopIfTrue="1" id="{74531BE6-6BAF-4A1B-9FC6-EB0E7E15F06F}">
            <xm:f>IF(_xlfn.XMATCH(N12,'IaaS Lists'!$C$13:$H$13,0)=4,1,0)</xm:f>
            <x14:dxf>
              <fill>
                <patternFill>
                  <bgColor indexed="13"/>
                </patternFill>
              </fill>
            </x14:dxf>
          </x14:cfRule>
          <xm:sqref>N12</xm:sqref>
        </x14:conditionalFormatting>
        <x14:conditionalFormatting xmlns:xm="http://schemas.microsoft.com/office/excel/2006/main">
          <x14:cfRule type="expression" priority="8801" stopIfTrue="1" id="{E129A88D-49AB-42C0-BDD1-E3A00224E4C7}">
            <xm:f>IF(_xlfn.XMATCH(N12,'IaaS Lists'!$C$13:$H$13,0)=5,1,0)</xm:f>
            <x14:dxf>
              <fill>
                <patternFill>
                  <bgColor indexed="50"/>
                </patternFill>
              </fill>
            </x14:dxf>
          </x14:cfRule>
          <xm:sqref>N12</xm:sqref>
        </x14:conditionalFormatting>
        <x14:conditionalFormatting xmlns:xm="http://schemas.microsoft.com/office/excel/2006/main">
          <x14:cfRule type="expression" priority="8802" stopIfTrue="1" id="{0E0FF87C-E128-4BC9-BD65-CEF3D4309450}">
            <xm:f>IF(MATCH(N12,'IaaS Lists'!$C$13:$H$13,0)=6,1,0)</xm:f>
            <x14:dxf>
              <fill>
                <patternFill>
                  <bgColor indexed="17"/>
                </patternFill>
              </fill>
            </x14:dxf>
          </x14:cfRule>
          <xm:sqref>N12</xm:sqref>
        </x14:conditionalFormatting>
        <x14:conditionalFormatting xmlns:xm="http://schemas.microsoft.com/office/excel/2006/main">
          <x14:cfRule type="expression" priority="8803" stopIfTrue="1" id="{0272BBEE-C11B-41F7-B685-5DF20227FBA1}">
            <xm:f>IF(_xlfn.XMATCH(N13,'IaaS Lists'!$C$13:$H$13,0)=1,1,0)</xm:f>
            <x14:dxf>
              <fill>
                <patternFill>
                  <bgColor indexed="16"/>
                </patternFill>
              </fill>
            </x14:dxf>
          </x14:cfRule>
          <xm:sqref>N13</xm:sqref>
        </x14:conditionalFormatting>
        <x14:conditionalFormatting xmlns:xm="http://schemas.microsoft.com/office/excel/2006/main">
          <x14:cfRule type="expression" priority="8804" stopIfTrue="1" id="{A54B3D1A-17B4-412C-9482-EFAD5456ABE3}">
            <xm:f>IF(_xlfn.XMATCH(N13,'IaaS Lists'!$C$13:$H$13,0)=2,1,0)</xm:f>
            <x14:dxf>
              <fill>
                <patternFill>
                  <bgColor indexed="10"/>
                </patternFill>
              </fill>
            </x14:dxf>
          </x14:cfRule>
          <xm:sqref>N13</xm:sqref>
        </x14:conditionalFormatting>
        <x14:conditionalFormatting xmlns:xm="http://schemas.microsoft.com/office/excel/2006/main">
          <x14:cfRule type="expression" priority="8805" stopIfTrue="1" id="{641C9C67-B340-4B26-BF8C-114073C485D6}">
            <xm:f>IF(_xlfn.XMATCH(N13,'IaaS Lists'!$C$13:$H$13,0)=3,1,0)</xm:f>
            <x14:dxf>
              <fill>
                <patternFill>
                  <bgColor indexed="51"/>
                </patternFill>
              </fill>
            </x14:dxf>
          </x14:cfRule>
          <xm:sqref>N13</xm:sqref>
        </x14:conditionalFormatting>
        <x14:conditionalFormatting xmlns:xm="http://schemas.microsoft.com/office/excel/2006/main">
          <x14:cfRule type="expression" priority="8806" stopIfTrue="1" id="{49FC7609-1B31-4A19-82B5-30B2037DD993}">
            <xm:f>IF(_xlfn.XMATCH(N13,'IaaS Lists'!$C$13:$H$13,0)=4,1,0)</xm:f>
            <x14:dxf>
              <fill>
                <patternFill>
                  <bgColor indexed="13"/>
                </patternFill>
              </fill>
            </x14:dxf>
          </x14:cfRule>
          <xm:sqref>N13</xm:sqref>
        </x14:conditionalFormatting>
        <x14:conditionalFormatting xmlns:xm="http://schemas.microsoft.com/office/excel/2006/main">
          <x14:cfRule type="expression" priority="8807" stopIfTrue="1" id="{56F04CB7-0A7C-4F19-B638-F64CFF301F87}">
            <xm:f>IF(_xlfn.XMATCH(N13,'IaaS Lists'!$C$13:$H$13,0)=5,1,0)</xm:f>
            <x14:dxf>
              <fill>
                <patternFill>
                  <bgColor indexed="50"/>
                </patternFill>
              </fill>
            </x14:dxf>
          </x14:cfRule>
          <xm:sqref>N13</xm:sqref>
        </x14:conditionalFormatting>
        <x14:conditionalFormatting xmlns:xm="http://schemas.microsoft.com/office/excel/2006/main">
          <x14:cfRule type="expression" priority="8808" stopIfTrue="1" id="{7CCE9D4C-8F4A-45CD-8811-1C905BD8A5AA}">
            <xm:f>IF(MATCH(N13,'IaaS Lists'!$C$13:$H$13,0)=6,1,0)</xm:f>
            <x14:dxf>
              <fill>
                <patternFill>
                  <bgColor indexed="17"/>
                </patternFill>
              </fill>
            </x14:dxf>
          </x14:cfRule>
          <xm:sqref>N13</xm:sqref>
        </x14:conditionalFormatting>
        <x14:conditionalFormatting xmlns:xm="http://schemas.microsoft.com/office/excel/2006/main">
          <x14:cfRule type="expression" priority="8809" stopIfTrue="1" id="{848BF04D-DDA2-44DC-A0ED-A7F07B2A795C}">
            <xm:f>IF(_xlfn.XMATCH(N14,'IaaS Lists'!$C$13:$H$13,0)=1,1,0)</xm:f>
            <x14:dxf>
              <fill>
                <patternFill>
                  <bgColor indexed="16"/>
                </patternFill>
              </fill>
            </x14:dxf>
          </x14:cfRule>
          <xm:sqref>N14</xm:sqref>
        </x14:conditionalFormatting>
        <x14:conditionalFormatting xmlns:xm="http://schemas.microsoft.com/office/excel/2006/main">
          <x14:cfRule type="expression" priority="8810" stopIfTrue="1" id="{57E713A8-1BEE-408A-BBD7-1FADBE3690FF}">
            <xm:f>IF(_xlfn.XMATCH(N14,'IaaS Lists'!$C$13:$H$13,0)=2,1,0)</xm:f>
            <x14:dxf>
              <fill>
                <patternFill>
                  <bgColor indexed="10"/>
                </patternFill>
              </fill>
            </x14:dxf>
          </x14:cfRule>
          <xm:sqref>N14</xm:sqref>
        </x14:conditionalFormatting>
        <x14:conditionalFormatting xmlns:xm="http://schemas.microsoft.com/office/excel/2006/main">
          <x14:cfRule type="expression" priority="8811" stopIfTrue="1" id="{30356C61-CEEE-40ED-A66F-CFC202EE59EF}">
            <xm:f>IF(_xlfn.XMATCH(N14,'IaaS Lists'!$C$13:$H$13,0)=3,1,0)</xm:f>
            <x14:dxf>
              <fill>
                <patternFill>
                  <bgColor indexed="51"/>
                </patternFill>
              </fill>
            </x14:dxf>
          </x14:cfRule>
          <xm:sqref>N14</xm:sqref>
        </x14:conditionalFormatting>
        <x14:conditionalFormatting xmlns:xm="http://schemas.microsoft.com/office/excel/2006/main">
          <x14:cfRule type="expression" priority="8812" stopIfTrue="1" id="{5CE5E81F-E25C-4D37-9CEC-5C9A9190E69A}">
            <xm:f>IF(_xlfn.XMATCH(N14,'IaaS Lists'!$C$13:$H$13,0)=4,1,0)</xm:f>
            <x14:dxf>
              <fill>
                <patternFill>
                  <bgColor indexed="13"/>
                </patternFill>
              </fill>
            </x14:dxf>
          </x14:cfRule>
          <xm:sqref>N14</xm:sqref>
        </x14:conditionalFormatting>
        <x14:conditionalFormatting xmlns:xm="http://schemas.microsoft.com/office/excel/2006/main">
          <x14:cfRule type="expression" priority="8813" stopIfTrue="1" id="{B070CF58-736C-40E9-BE18-390186C769EF}">
            <xm:f>IF(_xlfn.XMATCH(N14,'IaaS Lists'!$C$13:$H$13,0)=5,1,0)</xm:f>
            <x14:dxf>
              <fill>
                <patternFill>
                  <bgColor indexed="50"/>
                </patternFill>
              </fill>
            </x14:dxf>
          </x14:cfRule>
          <xm:sqref>N14</xm:sqref>
        </x14:conditionalFormatting>
        <x14:conditionalFormatting xmlns:xm="http://schemas.microsoft.com/office/excel/2006/main">
          <x14:cfRule type="expression" priority="8814" stopIfTrue="1" id="{DD17B56D-136A-4621-AE5D-233E6AFBA673}">
            <xm:f>IF(MATCH(N14,'IaaS Lists'!$C$13:$H$13,0)=6,1,0)</xm:f>
            <x14:dxf>
              <fill>
                <patternFill>
                  <bgColor indexed="17"/>
                </patternFill>
              </fill>
            </x14:dxf>
          </x14:cfRule>
          <xm:sqref>N14</xm:sqref>
        </x14:conditionalFormatting>
        <x14:conditionalFormatting xmlns:xm="http://schemas.microsoft.com/office/excel/2006/main">
          <x14:cfRule type="expression" priority="8815" stopIfTrue="1" id="{A5DD1A76-36A2-4292-BE0F-8450E311F39D}">
            <xm:f>IF(_xlfn.XMATCH(N15,'IaaS Lists'!$C$13:$H$13,0)=1,1,0)</xm:f>
            <x14:dxf>
              <fill>
                <patternFill>
                  <bgColor indexed="16"/>
                </patternFill>
              </fill>
            </x14:dxf>
          </x14:cfRule>
          <xm:sqref>N15</xm:sqref>
        </x14:conditionalFormatting>
        <x14:conditionalFormatting xmlns:xm="http://schemas.microsoft.com/office/excel/2006/main">
          <x14:cfRule type="expression" priority="8816" stopIfTrue="1" id="{34570273-8036-4DE0-B824-DD4FD37FC1A6}">
            <xm:f>IF(_xlfn.XMATCH(N15,'IaaS Lists'!$C$13:$H$13,0)=2,1,0)</xm:f>
            <x14:dxf>
              <fill>
                <patternFill>
                  <bgColor indexed="10"/>
                </patternFill>
              </fill>
            </x14:dxf>
          </x14:cfRule>
          <xm:sqref>N15</xm:sqref>
        </x14:conditionalFormatting>
        <x14:conditionalFormatting xmlns:xm="http://schemas.microsoft.com/office/excel/2006/main">
          <x14:cfRule type="expression" priority="8817" stopIfTrue="1" id="{B71C55A4-077A-4982-B36D-B611CF310328}">
            <xm:f>IF(_xlfn.XMATCH(N15,'IaaS Lists'!$C$13:$H$13,0)=3,1,0)</xm:f>
            <x14:dxf>
              <fill>
                <patternFill>
                  <bgColor indexed="51"/>
                </patternFill>
              </fill>
            </x14:dxf>
          </x14:cfRule>
          <xm:sqref>N15</xm:sqref>
        </x14:conditionalFormatting>
        <x14:conditionalFormatting xmlns:xm="http://schemas.microsoft.com/office/excel/2006/main">
          <x14:cfRule type="expression" priority="8818" stopIfTrue="1" id="{4F18908A-B6B1-4AC9-95E8-489AE379DE4A}">
            <xm:f>IF(_xlfn.XMATCH(N15,'IaaS Lists'!$C$13:$H$13,0)=4,1,0)</xm:f>
            <x14:dxf>
              <fill>
                <patternFill>
                  <bgColor indexed="13"/>
                </patternFill>
              </fill>
            </x14:dxf>
          </x14:cfRule>
          <xm:sqref>N15</xm:sqref>
        </x14:conditionalFormatting>
        <x14:conditionalFormatting xmlns:xm="http://schemas.microsoft.com/office/excel/2006/main">
          <x14:cfRule type="expression" priority="8819" stopIfTrue="1" id="{20C083E7-BDB7-4E5F-8405-5F0D2EE36A0B}">
            <xm:f>IF(_xlfn.XMATCH(N15,'IaaS Lists'!$C$13:$H$13,0)=5,1,0)</xm:f>
            <x14:dxf>
              <fill>
                <patternFill>
                  <bgColor indexed="50"/>
                </patternFill>
              </fill>
            </x14:dxf>
          </x14:cfRule>
          <xm:sqref>N15</xm:sqref>
        </x14:conditionalFormatting>
        <x14:conditionalFormatting xmlns:xm="http://schemas.microsoft.com/office/excel/2006/main">
          <x14:cfRule type="expression" priority="8820" stopIfTrue="1" id="{17B1DFE7-FABF-4226-9BE2-EBED7B33FF2A}">
            <xm:f>IF(MATCH(N15,'IaaS Lists'!$C$13:$H$13,0)=6,1,0)</xm:f>
            <x14:dxf>
              <fill>
                <patternFill>
                  <bgColor indexed="17"/>
                </patternFill>
              </fill>
            </x14:dxf>
          </x14:cfRule>
          <xm:sqref>N15</xm:sqref>
        </x14:conditionalFormatting>
        <x14:conditionalFormatting xmlns:xm="http://schemas.microsoft.com/office/excel/2006/main">
          <x14:cfRule type="expression" priority="8821" stopIfTrue="1" id="{85E2ADEA-0994-4D4F-AC7D-E1719254DB7A}">
            <xm:f>IF(_xlfn.XMATCH(N16,'IaaS Lists'!$C$13:$H$13,0)=1,1,0)</xm:f>
            <x14:dxf>
              <fill>
                <patternFill>
                  <bgColor indexed="16"/>
                </patternFill>
              </fill>
            </x14:dxf>
          </x14:cfRule>
          <xm:sqref>N16</xm:sqref>
        </x14:conditionalFormatting>
        <x14:conditionalFormatting xmlns:xm="http://schemas.microsoft.com/office/excel/2006/main">
          <x14:cfRule type="expression" priority="8822" stopIfTrue="1" id="{495FCCB5-E2AF-4174-8E7F-824A27BAEC5D}">
            <xm:f>IF(_xlfn.XMATCH(N16,'IaaS Lists'!$C$13:$H$13,0)=2,1,0)</xm:f>
            <x14:dxf>
              <fill>
                <patternFill>
                  <bgColor indexed="10"/>
                </patternFill>
              </fill>
            </x14:dxf>
          </x14:cfRule>
          <xm:sqref>N16</xm:sqref>
        </x14:conditionalFormatting>
        <x14:conditionalFormatting xmlns:xm="http://schemas.microsoft.com/office/excel/2006/main">
          <x14:cfRule type="expression" priority="8823" stopIfTrue="1" id="{5E8C75B0-5415-4A3F-9119-F3749B0CA563}">
            <xm:f>IF(_xlfn.XMATCH(N16,'IaaS Lists'!$C$13:$H$13,0)=3,1,0)</xm:f>
            <x14:dxf>
              <fill>
                <patternFill>
                  <bgColor indexed="51"/>
                </patternFill>
              </fill>
            </x14:dxf>
          </x14:cfRule>
          <xm:sqref>N16</xm:sqref>
        </x14:conditionalFormatting>
        <x14:conditionalFormatting xmlns:xm="http://schemas.microsoft.com/office/excel/2006/main">
          <x14:cfRule type="expression" priority="8824" stopIfTrue="1" id="{128E6662-3DED-4927-9857-42298C96800D}">
            <xm:f>IF(_xlfn.XMATCH(N16,'IaaS Lists'!$C$13:$H$13,0)=4,1,0)</xm:f>
            <x14:dxf>
              <fill>
                <patternFill>
                  <bgColor indexed="13"/>
                </patternFill>
              </fill>
            </x14:dxf>
          </x14:cfRule>
          <xm:sqref>N16</xm:sqref>
        </x14:conditionalFormatting>
        <x14:conditionalFormatting xmlns:xm="http://schemas.microsoft.com/office/excel/2006/main">
          <x14:cfRule type="expression" priority="8825" stopIfTrue="1" id="{C0D51928-7142-4E02-8316-49BF7281D8FC}">
            <xm:f>IF(_xlfn.XMATCH(N16,'IaaS Lists'!$C$13:$H$13,0)=5,1,0)</xm:f>
            <x14:dxf>
              <fill>
                <patternFill>
                  <bgColor indexed="50"/>
                </patternFill>
              </fill>
            </x14:dxf>
          </x14:cfRule>
          <xm:sqref>N16</xm:sqref>
        </x14:conditionalFormatting>
        <x14:conditionalFormatting xmlns:xm="http://schemas.microsoft.com/office/excel/2006/main">
          <x14:cfRule type="expression" priority="8826" stopIfTrue="1" id="{BC558B91-1ADC-4E9C-9EF3-D009F4E53A67}">
            <xm:f>IF(MATCH(N16,'IaaS Lists'!$C$13:$H$13,0)=6,1,0)</xm:f>
            <x14:dxf>
              <fill>
                <patternFill>
                  <bgColor indexed="17"/>
                </patternFill>
              </fill>
            </x14:dxf>
          </x14:cfRule>
          <xm:sqref>N16</xm:sqref>
        </x14:conditionalFormatting>
        <x14:conditionalFormatting xmlns:xm="http://schemas.microsoft.com/office/excel/2006/main">
          <x14:cfRule type="expression" priority="8827" stopIfTrue="1" id="{5C06280C-4830-4935-A5D5-8EAE73C9EA8B}">
            <xm:f>IF(_xlfn.XMATCH(N17,'IaaS Lists'!$C$13:$H$13,0)=1,1,0)</xm:f>
            <x14:dxf>
              <fill>
                <patternFill>
                  <bgColor indexed="16"/>
                </patternFill>
              </fill>
            </x14:dxf>
          </x14:cfRule>
          <xm:sqref>N17</xm:sqref>
        </x14:conditionalFormatting>
        <x14:conditionalFormatting xmlns:xm="http://schemas.microsoft.com/office/excel/2006/main">
          <x14:cfRule type="expression" priority="8828" stopIfTrue="1" id="{BA244EE4-1EB0-41BB-BF40-E76F87195D71}">
            <xm:f>IF(_xlfn.XMATCH(N17,'IaaS Lists'!$C$13:$H$13,0)=2,1,0)</xm:f>
            <x14:dxf>
              <fill>
                <patternFill>
                  <bgColor indexed="10"/>
                </patternFill>
              </fill>
            </x14:dxf>
          </x14:cfRule>
          <xm:sqref>N17</xm:sqref>
        </x14:conditionalFormatting>
        <x14:conditionalFormatting xmlns:xm="http://schemas.microsoft.com/office/excel/2006/main">
          <x14:cfRule type="expression" priority="8829" stopIfTrue="1" id="{9667C99B-97B6-4316-A706-309AFF41D94A}">
            <xm:f>IF(_xlfn.XMATCH(N17,'IaaS Lists'!$C$13:$H$13,0)=3,1,0)</xm:f>
            <x14:dxf>
              <fill>
                <patternFill>
                  <bgColor indexed="51"/>
                </patternFill>
              </fill>
            </x14:dxf>
          </x14:cfRule>
          <xm:sqref>N17</xm:sqref>
        </x14:conditionalFormatting>
        <x14:conditionalFormatting xmlns:xm="http://schemas.microsoft.com/office/excel/2006/main">
          <x14:cfRule type="expression" priority="8830" stopIfTrue="1" id="{BC7FC9E8-414B-49DF-A506-F27836149DE7}">
            <xm:f>IF(_xlfn.XMATCH(N17,'IaaS Lists'!$C$13:$H$13,0)=4,1,0)</xm:f>
            <x14:dxf>
              <fill>
                <patternFill>
                  <bgColor indexed="13"/>
                </patternFill>
              </fill>
            </x14:dxf>
          </x14:cfRule>
          <xm:sqref>N17</xm:sqref>
        </x14:conditionalFormatting>
        <x14:conditionalFormatting xmlns:xm="http://schemas.microsoft.com/office/excel/2006/main">
          <x14:cfRule type="expression" priority="8831" stopIfTrue="1" id="{19196484-7A8D-4676-AE83-DB6DAE83F621}">
            <xm:f>IF(_xlfn.XMATCH(N17,'IaaS Lists'!$C$13:$H$13,0)=5,1,0)</xm:f>
            <x14:dxf>
              <fill>
                <patternFill>
                  <bgColor indexed="50"/>
                </patternFill>
              </fill>
            </x14:dxf>
          </x14:cfRule>
          <xm:sqref>N17</xm:sqref>
        </x14:conditionalFormatting>
        <x14:conditionalFormatting xmlns:xm="http://schemas.microsoft.com/office/excel/2006/main">
          <x14:cfRule type="expression" priority="8832" stopIfTrue="1" id="{85C31743-FB98-4596-9538-67D7F151DE12}">
            <xm:f>IF(MATCH(N17,'IaaS Lists'!$C$13:$H$13,0)=6,1,0)</xm:f>
            <x14:dxf>
              <fill>
                <patternFill>
                  <bgColor indexed="17"/>
                </patternFill>
              </fill>
            </x14:dxf>
          </x14:cfRule>
          <xm:sqref>N17</xm:sqref>
        </x14:conditionalFormatting>
        <x14:conditionalFormatting xmlns:xm="http://schemas.microsoft.com/office/excel/2006/main">
          <x14:cfRule type="expression" priority="8833" stopIfTrue="1" id="{1288B3E6-D93A-4882-B5B2-DEC67611AD73}">
            <xm:f>IF(_xlfn.XMATCH(O3,'IaaS Lists'!$C$14:$H$14,0)=1,1,0)</xm:f>
            <x14:dxf>
              <fill>
                <patternFill>
                  <bgColor indexed="16"/>
                </patternFill>
              </fill>
            </x14:dxf>
          </x14:cfRule>
          <xm:sqref>O3</xm:sqref>
        </x14:conditionalFormatting>
        <x14:conditionalFormatting xmlns:xm="http://schemas.microsoft.com/office/excel/2006/main">
          <x14:cfRule type="expression" priority="8834" stopIfTrue="1" id="{A13C5586-3E5B-41D8-922F-8D68D9B6CA8F}">
            <xm:f>IF(_xlfn.XMATCH(O3,'IaaS Lists'!$C$14:$H$14,0)=2,1,0)</xm:f>
            <x14:dxf>
              <fill>
                <patternFill>
                  <bgColor indexed="10"/>
                </patternFill>
              </fill>
            </x14:dxf>
          </x14:cfRule>
          <xm:sqref>O3</xm:sqref>
        </x14:conditionalFormatting>
        <x14:conditionalFormatting xmlns:xm="http://schemas.microsoft.com/office/excel/2006/main">
          <x14:cfRule type="expression" priority="8835" stopIfTrue="1" id="{09EAF7C3-5BC8-4A8E-9EE8-506406EE829A}">
            <xm:f>IF(_xlfn.XMATCH(O3,'IaaS Lists'!$C$14:$H$14,0)=3,1,0)</xm:f>
            <x14:dxf>
              <fill>
                <patternFill>
                  <bgColor indexed="51"/>
                </patternFill>
              </fill>
            </x14:dxf>
          </x14:cfRule>
          <xm:sqref>O3</xm:sqref>
        </x14:conditionalFormatting>
        <x14:conditionalFormatting xmlns:xm="http://schemas.microsoft.com/office/excel/2006/main">
          <x14:cfRule type="expression" priority="8836" stopIfTrue="1" id="{C1D0DBAB-E411-4BB3-9A10-50146D504AAF}">
            <xm:f>IF(_xlfn.XMATCH(O3,'IaaS Lists'!$C$14:$H$14,0)=4,1,0)</xm:f>
            <x14:dxf>
              <fill>
                <patternFill>
                  <bgColor indexed="13"/>
                </patternFill>
              </fill>
            </x14:dxf>
          </x14:cfRule>
          <xm:sqref>O3</xm:sqref>
        </x14:conditionalFormatting>
        <x14:conditionalFormatting xmlns:xm="http://schemas.microsoft.com/office/excel/2006/main">
          <x14:cfRule type="expression" priority="8837" stopIfTrue="1" id="{2F314127-DF55-46E7-ABA1-90392BD3D001}">
            <xm:f>IF(_xlfn.XMATCH(O3,'IaaS Lists'!$C$14:$H$14,0)=5,1,0)</xm:f>
            <x14:dxf>
              <fill>
                <patternFill>
                  <bgColor indexed="50"/>
                </patternFill>
              </fill>
            </x14:dxf>
          </x14:cfRule>
          <xm:sqref>O3</xm:sqref>
        </x14:conditionalFormatting>
        <x14:conditionalFormatting xmlns:xm="http://schemas.microsoft.com/office/excel/2006/main">
          <x14:cfRule type="expression" priority="8838" stopIfTrue="1" id="{85BCEA41-C3B5-4FD2-9921-2F6DF38D6749}">
            <xm:f>IF(MATCH(O3,'IaaS Lists'!$C$14:$H$14,0)=6,1,0)</xm:f>
            <x14:dxf>
              <fill>
                <patternFill>
                  <bgColor indexed="17"/>
                </patternFill>
              </fill>
            </x14:dxf>
          </x14:cfRule>
          <xm:sqref>O3</xm:sqref>
        </x14:conditionalFormatting>
        <x14:conditionalFormatting xmlns:xm="http://schemas.microsoft.com/office/excel/2006/main">
          <x14:cfRule type="expression" priority="8839" stopIfTrue="1" id="{1567ACA4-8F9F-42E4-975E-A0455E6FFEFA}">
            <xm:f>IF(_xlfn.XMATCH(O4,'IaaS Lists'!$C$14:$H$14,0)=1,1,0)</xm:f>
            <x14:dxf>
              <fill>
                <patternFill>
                  <bgColor indexed="16"/>
                </patternFill>
              </fill>
            </x14:dxf>
          </x14:cfRule>
          <xm:sqref>O4</xm:sqref>
        </x14:conditionalFormatting>
        <x14:conditionalFormatting xmlns:xm="http://schemas.microsoft.com/office/excel/2006/main">
          <x14:cfRule type="expression" priority="8840" stopIfTrue="1" id="{9FB3C916-95F5-4FEB-94AA-F919032921AD}">
            <xm:f>IF(_xlfn.XMATCH(O4,'IaaS Lists'!$C$14:$H$14,0)=2,1,0)</xm:f>
            <x14:dxf>
              <fill>
                <patternFill>
                  <bgColor indexed="10"/>
                </patternFill>
              </fill>
            </x14:dxf>
          </x14:cfRule>
          <xm:sqref>O4</xm:sqref>
        </x14:conditionalFormatting>
        <x14:conditionalFormatting xmlns:xm="http://schemas.microsoft.com/office/excel/2006/main">
          <x14:cfRule type="expression" priority="8841" stopIfTrue="1" id="{F782AED6-0A4B-42AC-9FF3-624ACB44D443}">
            <xm:f>IF(_xlfn.XMATCH(O4,'IaaS Lists'!$C$14:$H$14,0)=3,1,0)</xm:f>
            <x14:dxf>
              <fill>
                <patternFill>
                  <bgColor indexed="51"/>
                </patternFill>
              </fill>
            </x14:dxf>
          </x14:cfRule>
          <xm:sqref>O4</xm:sqref>
        </x14:conditionalFormatting>
        <x14:conditionalFormatting xmlns:xm="http://schemas.microsoft.com/office/excel/2006/main">
          <x14:cfRule type="expression" priority="8842" stopIfTrue="1" id="{532020A4-B83F-4704-BEF5-227AE6C5CE42}">
            <xm:f>IF(_xlfn.XMATCH(O4,'IaaS Lists'!$C$14:$H$14,0)=4,1,0)</xm:f>
            <x14:dxf>
              <fill>
                <patternFill>
                  <bgColor indexed="13"/>
                </patternFill>
              </fill>
            </x14:dxf>
          </x14:cfRule>
          <xm:sqref>O4</xm:sqref>
        </x14:conditionalFormatting>
        <x14:conditionalFormatting xmlns:xm="http://schemas.microsoft.com/office/excel/2006/main">
          <x14:cfRule type="expression" priority="8843" stopIfTrue="1" id="{732F5057-40EA-466B-B711-61838BCFDFD3}">
            <xm:f>IF(_xlfn.XMATCH(O4,'IaaS Lists'!$C$14:$H$14,0)=5,1,0)</xm:f>
            <x14:dxf>
              <fill>
                <patternFill>
                  <bgColor indexed="50"/>
                </patternFill>
              </fill>
            </x14:dxf>
          </x14:cfRule>
          <xm:sqref>O4</xm:sqref>
        </x14:conditionalFormatting>
        <x14:conditionalFormatting xmlns:xm="http://schemas.microsoft.com/office/excel/2006/main">
          <x14:cfRule type="expression" priority="8844" stopIfTrue="1" id="{C65A3B99-0615-4881-849B-C2695C8D73CA}">
            <xm:f>IF(MATCH(O4,'IaaS Lists'!$C$14:$H$14,0)=6,1,0)</xm:f>
            <x14:dxf>
              <fill>
                <patternFill>
                  <bgColor indexed="17"/>
                </patternFill>
              </fill>
            </x14:dxf>
          </x14:cfRule>
          <xm:sqref>O4</xm:sqref>
        </x14:conditionalFormatting>
        <x14:conditionalFormatting xmlns:xm="http://schemas.microsoft.com/office/excel/2006/main">
          <x14:cfRule type="expression" priority="8845" stopIfTrue="1" id="{43BAECA9-CDAE-491F-9752-44AE24345A12}">
            <xm:f>IF(_xlfn.XMATCH(O5,'IaaS Lists'!$C$14:$H$14,0)=1,1,0)</xm:f>
            <x14:dxf>
              <fill>
                <patternFill>
                  <bgColor indexed="16"/>
                </patternFill>
              </fill>
            </x14:dxf>
          </x14:cfRule>
          <xm:sqref>O5</xm:sqref>
        </x14:conditionalFormatting>
        <x14:conditionalFormatting xmlns:xm="http://schemas.microsoft.com/office/excel/2006/main">
          <x14:cfRule type="expression" priority="8846" stopIfTrue="1" id="{4D40AEA5-A26B-4E8E-AC37-AECDBD56817A}">
            <xm:f>IF(_xlfn.XMATCH(O5,'IaaS Lists'!$C$14:$H$14,0)=2,1,0)</xm:f>
            <x14:dxf>
              <fill>
                <patternFill>
                  <bgColor indexed="10"/>
                </patternFill>
              </fill>
            </x14:dxf>
          </x14:cfRule>
          <xm:sqref>O5</xm:sqref>
        </x14:conditionalFormatting>
        <x14:conditionalFormatting xmlns:xm="http://schemas.microsoft.com/office/excel/2006/main">
          <x14:cfRule type="expression" priority="8847" stopIfTrue="1" id="{4895F8BE-0DFF-4593-9173-B5DCB53C2454}">
            <xm:f>IF(_xlfn.XMATCH(O5,'IaaS Lists'!$C$14:$H$14,0)=3,1,0)</xm:f>
            <x14:dxf>
              <fill>
                <patternFill>
                  <bgColor indexed="51"/>
                </patternFill>
              </fill>
            </x14:dxf>
          </x14:cfRule>
          <xm:sqref>O5</xm:sqref>
        </x14:conditionalFormatting>
        <x14:conditionalFormatting xmlns:xm="http://schemas.microsoft.com/office/excel/2006/main">
          <x14:cfRule type="expression" priority="8848" stopIfTrue="1" id="{90B0CA5E-6CCB-4930-AE91-C19C96C30C34}">
            <xm:f>IF(_xlfn.XMATCH(O5,'IaaS Lists'!$C$14:$H$14,0)=4,1,0)</xm:f>
            <x14:dxf>
              <fill>
                <patternFill>
                  <bgColor indexed="13"/>
                </patternFill>
              </fill>
            </x14:dxf>
          </x14:cfRule>
          <xm:sqref>O5</xm:sqref>
        </x14:conditionalFormatting>
        <x14:conditionalFormatting xmlns:xm="http://schemas.microsoft.com/office/excel/2006/main">
          <x14:cfRule type="expression" priority="8849" stopIfTrue="1" id="{C4EFCB53-A697-4CDC-9E48-190ED148A388}">
            <xm:f>IF(_xlfn.XMATCH(O5,'IaaS Lists'!$C$14:$H$14,0)=5,1,0)</xm:f>
            <x14:dxf>
              <fill>
                <patternFill>
                  <bgColor indexed="50"/>
                </patternFill>
              </fill>
            </x14:dxf>
          </x14:cfRule>
          <xm:sqref>O5</xm:sqref>
        </x14:conditionalFormatting>
        <x14:conditionalFormatting xmlns:xm="http://schemas.microsoft.com/office/excel/2006/main">
          <x14:cfRule type="expression" priority="8850" stopIfTrue="1" id="{4F914133-B49A-43F4-AA58-1127F82686D1}">
            <xm:f>IF(MATCH(O5,'IaaS Lists'!$C$14:$H$14,0)=6,1,0)</xm:f>
            <x14:dxf>
              <fill>
                <patternFill>
                  <bgColor indexed="17"/>
                </patternFill>
              </fill>
            </x14:dxf>
          </x14:cfRule>
          <xm:sqref>O5</xm:sqref>
        </x14:conditionalFormatting>
        <x14:conditionalFormatting xmlns:xm="http://schemas.microsoft.com/office/excel/2006/main">
          <x14:cfRule type="expression" priority="8851" stopIfTrue="1" id="{4C7BF2FD-2573-4EA2-9DED-013B88CD3CDF}">
            <xm:f>IF(_xlfn.XMATCH(O6,'IaaS Lists'!$C$14:$H$14,0)=1,1,0)</xm:f>
            <x14:dxf>
              <fill>
                <patternFill>
                  <bgColor indexed="16"/>
                </patternFill>
              </fill>
            </x14:dxf>
          </x14:cfRule>
          <xm:sqref>O6</xm:sqref>
        </x14:conditionalFormatting>
        <x14:conditionalFormatting xmlns:xm="http://schemas.microsoft.com/office/excel/2006/main">
          <x14:cfRule type="expression" priority="8852" stopIfTrue="1" id="{41897817-44FE-44E9-BA2C-BE74419BEC9A}">
            <xm:f>IF(_xlfn.XMATCH(O6,'IaaS Lists'!$C$14:$H$14,0)=2,1,0)</xm:f>
            <x14:dxf>
              <fill>
                <patternFill>
                  <bgColor indexed="10"/>
                </patternFill>
              </fill>
            </x14:dxf>
          </x14:cfRule>
          <xm:sqref>O6</xm:sqref>
        </x14:conditionalFormatting>
        <x14:conditionalFormatting xmlns:xm="http://schemas.microsoft.com/office/excel/2006/main">
          <x14:cfRule type="expression" priority="8853" stopIfTrue="1" id="{1D991E21-1FA3-4E1A-BA3C-0EB7EAFA5E54}">
            <xm:f>IF(_xlfn.XMATCH(O6,'IaaS Lists'!$C$14:$H$14,0)=3,1,0)</xm:f>
            <x14:dxf>
              <fill>
                <patternFill>
                  <bgColor indexed="51"/>
                </patternFill>
              </fill>
            </x14:dxf>
          </x14:cfRule>
          <xm:sqref>O6</xm:sqref>
        </x14:conditionalFormatting>
        <x14:conditionalFormatting xmlns:xm="http://schemas.microsoft.com/office/excel/2006/main">
          <x14:cfRule type="expression" priority="8854" stopIfTrue="1" id="{AFD2FB1E-4B11-4E32-AAC2-BA4179CEB049}">
            <xm:f>IF(_xlfn.XMATCH(O6,'IaaS Lists'!$C$14:$H$14,0)=4,1,0)</xm:f>
            <x14:dxf>
              <fill>
                <patternFill>
                  <bgColor indexed="13"/>
                </patternFill>
              </fill>
            </x14:dxf>
          </x14:cfRule>
          <xm:sqref>O6</xm:sqref>
        </x14:conditionalFormatting>
        <x14:conditionalFormatting xmlns:xm="http://schemas.microsoft.com/office/excel/2006/main">
          <x14:cfRule type="expression" priority="8855" stopIfTrue="1" id="{4A071924-BB62-47E8-8E21-C9100273FC31}">
            <xm:f>IF(_xlfn.XMATCH(O6,'IaaS Lists'!$C$14:$H$14,0)=5,1,0)</xm:f>
            <x14:dxf>
              <fill>
                <patternFill>
                  <bgColor indexed="50"/>
                </patternFill>
              </fill>
            </x14:dxf>
          </x14:cfRule>
          <xm:sqref>O6</xm:sqref>
        </x14:conditionalFormatting>
        <x14:conditionalFormatting xmlns:xm="http://schemas.microsoft.com/office/excel/2006/main">
          <x14:cfRule type="expression" priority="8856" stopIfTrue="1" id="{F91EB8B5-22B0-4561-AF17-7431C5B1AD94}">
            <xm:f>IF(MATCH(O6,'IaaS Lists'!$C$14:$H$14,0)=6,1,0)</xm:f>
            <x14:dxf>
              <fill>
                <patternFill>
                  <bgColor indexed="17"/>
                </patternFill>
              </fill>
            </x14:dxf>
          </x14:cfRule>
          <xm:sqref>O6</xm:sqref>
        </x14:conditionalFormatting>
        <x14:conditionalFormatting xmlns:xm="http://schemas.microsoft.com/office/excel/2006/main">
          <x14:cfRule type="expression" priority="8857" stopIfTrue="1" id="{673870F1-EA50-4407-974D-1D37E6EAFC7D}">
            <xm:f>IF(_xlfn.XMATCH(O7,'IaaS Lists'!$C$14:$H$14,0)=1,1,0)</xm:f>
            <x14:dxf>
              <fill>
                <patternFill>
                  <bgColor indexed="16"/>
                </patternFill>
              </fill>
            </x14:dxf>
          </x14:cfRule>
          <xm:sqref>O7</xm:sqref>
        </x14:conditionalFormatting>
        <x14:conditionalFormatting xmlns:xm="http://schemas.microsoft.com/office/excel/2006/main">
          <x14:cfRule type="expression" priority="8858" stopIfTrue="1" id="{ACD20D38-D778-4884-A9ED-885F99F86FA7}">
            <xm:f>IF(_xlfn.XMATCH(O7,'IaaS Lists'!$C$14:$H$14,0)=2,1,0)</xm:f>
            <x14:dxf>
              <fill>
                <patternFill>
                  <bgColor indexed="10"/>
                </patternFill>
              </fill>
            </x14:dxf>
          </x14:cfRule>
          <xm:sqref>O7</xm:sqref>
        </x14:conditionalFormatting>
        <x14:conditionalFormatting xmlns:xm="http://schemas.microsoft.com/office/excel/2006/main">
          <x14:cfRule type="expression" priority="8859" stopIfTrue="1" id="{0EAB83B2-AD73-4DA7-8C80-FDEC8B931512}">
            <xm:f>IF(_xlfn.XMATCH(O7,'IaaS Lists'!$C$14:$H$14,0)=3,1,0)</xm:f>
            <x14:dxf>
              <fill>
                <patternFill>
                  <bgColor indexed="51"/>
                </patternFill>
              </fill>
            </x14:dxf>
          </x14:cfRule>
          <xm:sqref>O7</xm:sqref>
        </x14:conditionalFormatting>
        <x14:conditionalFormatting xmlns:xm="http://schemas.microsoft.com/office/excel/2006/main">
          <x14:cfRule type="expression" priority="8860" stopIfTrue="1" id="{EFA80F67-6B89-49EF-82C8-3C1DD438C806}">
            <xm:f>IF(_xlfn.XMATCH(O7,'IaaS Lists'!$C$14:$H$14,0)=4,1,0)</xm:f>
            <x14:dxf>
              <fill>
                <patternFill>
                  <bgColor indexed="13"/>
                </patternFill>
              </fill>
            </x14:dxf>
          </x14:cfRule>
          <xm:sqref>O7</xm:sqref>
        </x14:conditionalFormatting>
        <x14:conditionalFormatting xmlns:xm="http://schemas.microsoft.com/office/excel/2006/main">
          <x14:cfRule type="expression" priority="8861" stopIfTrue="1" id="{AA0464E0-B75D-43F8-8E26-D3D69CFD2A58}">
            <xm:f>IF(_xlfn.XMATCH(O7,'IaaS Lists'!$C$14:$H$14,0)=5,1,0)</xm:f>
            <x14:dxf>
              <fill>
                <patternFill>
                  <bgColor indexed="50"/>
                </patternFill>
              </fill>
            </x14:dxf>
          </x14:cfRule>
          <xm:sqref>O7</xm:sqref>
        </x14:conditionalFormatting>
        <x14:conditionalFormatting xmlns:xm="http://schemas.microsoft.com/office/excel/2006/main">
          <x14:cfRule type="expression" priority="8862" stopIfTrue="1" id="{0E97B049-FCF9-4948-83A4-5092DD2EA080}">
            <xm:f>IF(MATCH(O7,'IaaS Lists'!$C$14:$H$14,0)=6,1,0)</xm:f>
            <x14:dxf>
              <fill>
                <patternFill>
                  <bgColor indexed="17"/>
                </patternFill>
              </fill>
            </x14:dxf>
          </x14:cfRule>
          <xm:sqref>O7</xm:sqref>
        </x14:conditionalFormatting>
        <x14:conditionalFormatting xmlns:xm="http://schemas.microsoft.com/office/excel/2006/main">
          <x14:cfRule type="expression" priority="8863" stopIfTrue="1" id="{C5EADA82-E3B8-44A3-BCCC-CBAA79331971}">
            <xm:f>IF(_xlfn.XMATCH(O8,'IaaS Lists'!$C$14:$H$14,0)=1,1,0)</xm:f>
            <x14:dxf>
              <fill>
                <patternFill>
                  <bgColor indexed="16"/>
                </patternFill>
              </fill>
            </x14:dxf>
          </x14:cfRule>
          <xm:sqref>O8</xm:sqref>
        </x14:conditionalFormatting>
        <x14:conditionalFormatting xmlns:xm="http://schemas.microsoft.com/office/excel/2006/main">
          <x14:cfRule type="expression" priority="8864" stopIfTrue="1" id="{C798A29B-492D-49EB-922C-244C762EA8E8}">
            <xm:f>IF(_xlfn.XMATCH(O8,'IaaS Lists'!$C$14:$H$14,0)=2,1,0)</xm:f>
            <x14:dxf>
              <fill>
                <patternFill>
                  <bgColor indexed="10"/>
                </patternFill>
              </fill>
            </x14:dxf>
          </x14:cfRule>
          <xm:sqref>O8</xm:sqref>
        </x14:conditionalFormatting>
        <x14:conditionalFormatting xmlns:xm="http://schemas.microsoft.com/office/excel/2006/main">
          <x14:cfRule type="expression" priority="8865" stopIfTrue="1" id="{7F6989D0-E080-4EF0-A621-1C6E836460F9}">
            <xm:f>IF(_xlfn.XMATCH(O8,'IaaS Lists'!$C$14:$H$14,0)=3,1,0)</xm:f>
            <x14:dxf>
              <fill>
                <patternFill>
                  <bgColor indexed="51"/>
                </patternFill>
              </fill>
            </x14:dxf>
          </x14:cfRule>
          <xm:sqref>O8</xm:sqref>
        </x14:conditionalFormatting>
        <x14:conditionalFormatting xmlns:xm="http://schemas.microsoft.com/office/excel/2006/main">
          <x14:cfRule type="expression" priority="8866" stopIfTrue="1" id="{34461278-CAE5-41C2-9809-70EA9309765C}">
            <xm:f>IF(_xlfn.XMATCH(O8,'IaaS Lists'!$C$14:$H$14,0)=4,1,0)</xm:f>
            <x14:dxf>
              <fill>
                <patternFill>
                  <bgColor indexed="13"/>
                </patternFill>
              </fill>
            </x14:dxf>
          </x14:cfRule>
          <xm:sqref>O8</xm:sqref>
        </x14:conditionalFormatting>
        <x14:conditionalFormatting xmlns:xm="http://schemas.microsoft.com/office/excel/2006/main">
          <x14:cfRule type="expression" priority="8867" stopIfTrue="1" id="{B19EC8A7-796E-430F-B55A-8BC878710B5C}">
            <xm:f>IF(_xlfn.XMATCH(O8,'IaaS Lists'!$C$14:$H$14,0)=5,1,0)</xm:f>
            <x14:dxf>
              <fill>
                <patternFill>
                  <bgColor indexed="50"/>
                </patternFill>
              </fill>
            </x14:dxf>
          </x14:cfRule>
          <xm:sqref>O8</xm:sqref>
        </x14:conditionalFormatting>
        <x14:conditionalFormatting xmlns:xm="http://schemas.microsoft.com/office/excel/2006/main">
          <x14:cfRule type="expression" priority="8868" stopIfTrue="1" id="{8954F946-8507-485E-802F-C49DF95E964B}">
            <xm:f>IF(MATCH(O8,'IaaS Lists'!$C$14:$H$14,0)=6,1,0)</xm:f>
            <x14:dxf>
              <fill>
                <patternFill>
                  <bgColor indexed="17"/>
                </patternFill>
              </fill>
            </x14:dxf>
          </x14:cfRule>
          <xm:sqref>O8</xm:sqref>
        </x14:conditionalFormatting>
        <x14:conditionalFormatting xmlns:xm="http://schemas.microsoft.com/office/excel/2006/main">
          <x14:cfRule type="expression" priority="8869" stopIfTrue="1" id="{1A463A40-F19E-48F4-A7EE-5FBB9C66F38A}">
            <xm:f>IF(_xlfn.XMATCH(O9,'IaaS Lists'!$C$14:$H$14,0)=1,1,0)</xm:f>
            <x14:dxf>
              <fill>
                <patternFill>
                  <bgColor indexed="16"/>
                </patternFill>
              </fill>
            </x14:dxf>
          </x14:cfRule>
          <xm:sqref>O9</xm:sqref>
        </x14:conditionalFormatting>
        <x14:conditionalFormatting xmlns:xm="http://schemas.microsoft.com/office/excel/2006/main">
          <x14:cfRule type="expression" priority="8870" stopIfTrue="1" id="{0CACC7DA-BF66-4BC1-8A88-5C95CDCACD2C}">
            <xm:f>IF(_xlfn.XMATCH(O9,'IaaS Lists'!$C$14:$H$14,0)=2,1,0)</xm:f>
            <x14:dxf>
              <fill>
                <patternFill>
                  <bgColor indexed="10"/>
                </patternFill>
              </fill>
            </x14:dxf>
          </x14:cfRule>
          <xm:sqref>O9</xm:sqref>
        </x14:conditionalFormatting>
        <x14:conditionalFormatting xmlns:xm="http://schemas.microsoft.com/office/excel/2006/main">
          <x14:cfRule type="expression" priority="8871" stopIfTrue="1" id="{97CFFAD6-3BA5-4CFA-A22C-8B35ACACEAF5}">
            <xm:f>IF(_xlfn.XMATCH(O9,'IaaS Lists'!$C$14:$H$14,0)=3,1,0)</xm:f>
            <x14:dxf>
              <fill>
                <patternFill>
                  <bgColor indexed="51"/>
                </patternFill>
              </fill>
            </x14:dxf>
          </x14:cfRule>
          <xm:sqref>O9</xm:sqref>
        </x14:conditionalFormatting>
        <x14:conditionalFormatting xmlns:xm="http://schemas.microsoft.com/office/excel/2006/main">
          <x14:cfRule type="expression" priority="8872" stopIfTrue="1" id="{C5A34E7E-6FD2-4F5D-BEA3-D30E54B90FF1}">
            <xm:f>IF(_xlfn.XMATCH(O9,'IaaS Lists'!$C$14:$H$14,0)=4,1,0)</xm:f>
            <x14:dxf>
              <fill>
                <patternFill>
                  <bgColor indexed="13"/>
                </patternFill>
              </fill>
            </x14:dxf>
          </x14:cfRule>
          <xm:sqref>O9</xm:sqref>
        </x14:conditionalFormatting>
        <x14:conditionalFormatting xmlns:xm="http://schemas.microsoft.com/office/excel/2006/main">
          <x14:cfRule type="expression" priority="8873" stopIfTrue="1" id="{2F02D489-9E7F-472B-94C4-02478D316719}">
            <xm:f>IF(_xlfn.XMATCH(O9,'IaaS Lists'!$C$14:$H$14,0)=5,1,0)</xm:f>
            <x14:dxf>
              <fill>
                <patternFill>
                  <bgColor indexed="50"/>
                </patternFill>
              </fill>
            </x14:dxf>
          </x14:cfRule>
          <xm:sqref>O9</xm:sqref>
        </x14:conditionalFormatting>
        <x14:conditionalFormatting xmlns:xm="http://schemas.microsoft.com/office/excel/2006/main">
          <x14:cfRule type="expression" priority="8874" stopIfTrue="1" id="{748F1C0F-BE24-4F28-A81F-BFA394E02B47}">
            <xm:f>IF(MATCH(O9,'IaaS Lists'!$C$14:$H$14,0)=6,1,0)</xm:f>
            <x14:dxf>
              <fill>
                <patternFill>
                  <bgColor indexed="17"/>
                </patternFill>
              </fill>
            </x14:dxf>
          </x14:cfRule>
          <xm:sqref>O9</xm:sqref>
        </x14:conditionalFormatting>
        <x14:conditionalFormatting xmlns:xm="http://schemas.microsoft.com/office/excel/2006/main">
          <x14:cfRule type="expression" priority="8875" stopIfTrue="1" id="{2F25BA33-180D-42DB-81D1-FEDE2937B28F}">
            <xm:f>IF(_xlfn.XMATCH(O10,'IaaS Lists'!$C$14:$H$14,0)=1,1,0)</xm:f>
            <x14:dxf>
              <fill>
                <patternFill>
                  <bgColor indexed="16"/>
                </patternFill>
              </fill>
            </x14:dxf>
          </x14:cfRule>
          <xm:sqref>O10</xm:sqref>
        </x14:conditionalFormatting>
        <x14:conditionalFormatting xmlns:xm="http://schemas.microsoft.com/office/excel/2006/main">
          <x14:cfRule type="expression" priority="8876" stopIfTrue="1" id="{2A168339-39E4-4AA0-8F55-293D48EF53B8}">
            <xm:f>IF(_xlfn.XMATCH(O10,'IaaS Lists'!$C$14:$H$14,0)=2,1,0)</xm:f>
            <x14:dxf>
              <fill>
                <patternFill>
                  <bgColor indexed="10"/>
                </patternFill>
              </fill>
            </x14:dxf>
          </x14:cfRule>
          <xm:sqref>O10</xm:sqref>
        </x14:conditionalFormatting>
        <x14:conditionalFormatting xmlns:xm="http://schemas.microsoft.com/office/excel/2006/main">
          <x14:cfRule type="expression" priority="8877" stopIfTrue="1" id="{57309F26-892B-4F9C-AD53-8A15709E6418}">
            <xm:f>IF(_xlfn.XMATCH(O10,'IaaS Lists'!$C$14:$H$14,0)=3,1,0)</xm:f>
            <x14:dxf>
              <fill>
                <patternFill>
                  <bgColor indexed="51"/>
                </patternFill>
              </fill>
            </x14:dxf>
          </x14:cfRule>
          <xm:sqref>O10</xm:sqref>
        </x14:conditionalFormatting>
        <x14:conditionalFormatting xmlns:xm="http://schemas.microsoft.com/office/excel/2006/main">
          <x14:cfRule type="expression" priority="8878" stopIfTrue="1" id="{AF357013-D9B9-48B3-BFB0-12119314B79A}">
            <xm:f>IF(_xlfn.XMATCH(O10,'IaaS Lists'!$C$14:$H$14,0)=4,1,0)</xm:f>
            <x14:dxf>
              <fill>
                <patternFill>
                  <bgColor indexed="13"/>
                </patternFill>
              </fill>
            </x14:dxf>
          </x14:cfRule>
          <xm:sqref>O10</xm:sqref>
        </x14:conditionalFormatting>
        <x14:conditionalFormatting xmlns:xm="http://schemas.microsoft.com/office/excel/2006/main">
          <x14:cfRule type="expression" priority="8879" stopIfTrue="1" id="{614FF80C-9DDF-4860-AFD3-276E1B511FFA}">
            <xm:f>IF(_xlfn.XMATCH(O10,'IaaS Lists'!$C$14:$H$14,0)=5,1,0)</xm:f>
            <x14:dxf>
              <fill>
                <patternFill>
                  <bgColor indexed="50"/>
                </patternFill>
              </fill>
            </x14:dxf>
          </x14:cfRule>
          <xm:sqref>O10</xm:sqref>
        </x14:conditionalFormatting>
        <x14:conditionalFormatting xmlns:xm="http://schemas.microsoft.com/office/excel/2006/main">
          <x14:cfRule type="expression" priority="8880" stopIfTrue="1" id="{00196986-FA0D-4794-BD6E-4916D01E6D83}">
            <xm:f>IF(MATCH(O10,'IaaS Lists'!$C$14:$H$14,0)=6,1,0)</xm:f>
            <x14:dxf>
              <fill>
                <patternFill>
                  <bgColor indexed="17"/>
                </patternFill>
              </fill>
            </x14:dxf>
          </x14:cfRule>
          <xm:sqref>O10</xm:sqref>
        </x14:conditionalFormatting>
        <x14:conditionalFormatting xmlns:xm="http://schemas.microsoft.com/office/excel/2006/main">
          <x14:cfRule type="expression" priority="8881" stopIfTrue="1" id="{1766D758-2C96-4B2F-8526-D901159F7937}">
            <xm:f>IF(_xlfn.XMATCH(O11,'IaaS Lists'!$C$14:$H$14,0)=1,1,0)</xm:f>
            <x14:dxf>
              <fill>
                <patternFill>
                  <bgColor indexed="16"/>
                </patternFill>
              </fill>
            </x14:dxf>
          </x14:cfRule>
          <xm:sqref>O11</xm:sqref>
        </x14:conditionalFormatting>
        <x14:conditionalFormatting xmlns:xm="http://schemas.microsoft.com/office/excel/2006/main">
          <x14:cfRule type="expression" priority="8882" stopIfTrue="1" id="{7AFB6BDD-83A5-47B6-ABF1-8A6F4C6F4F9D}">
            <xm:f>IF(_xlfn.XMATCH(O11,'IaaS Lists'!$C$14:$H$14,0)=2,1,0)</xm:f>
            <x14:dxf>
              <fill>
                <patternFill>
                  <bgColor indexed="10"/>
                </patternFill>
              </fill>
            </x14:dxf>
          </x14:cfRule>
          <xm:sqref>O11</xm:sqref>
        </x14:conditionalFormatting>
        <x14:conditionalFormatting xmlns:xm="http://schemas.microsoft.com/office/excel/2006/main">
          <x14:cfRule type="expression" priority="8883" stopIfTrue="1" id="{99C0383B-A148-4021-9C62-1FEC88DAD190}">
            <xm:f>IF(_xlfn.XMATCH(O11,'IaaS Lists'!$C$14:$H$14,0)=3,1,0)</xm:f>
            <x14:dxf>
              <fill>
                <patternFill>
                  <bgColor indexed="51"/>
                </patternFill>
              </fill>
            </x14:dxf>
          </x14:cfRule>
          <xm:sqref>O11</xm:sqref>
        </x14:conditionalFormatting>
        <x14:conditionalFormatting xmlns:xm="http://schemas.microsoft.com/office/excel/2006/main">
          <x14:cfRule type="expression" priority="8884" stopIfTrue="1" id="{EB02B0F6-BF4C-4783-871F-567E4AE710E5}">
            <xm:f>IF(_xlfn.XMATCH(O11,'IaaS Lists'!$C$14:$H$14,0)=4,1,0)</xm:f>
            <x14:dxf>
              <fill>
                <patternFill>
                  <bgColor indexed="13"/>
                </patternFill>
              </fill>
            </x14:dxf>
          </x14:cfRule>
          <xm:sqref>O11</xm:sqref>
        </x14:conditionalFormatting>
        <x14:conditionalFormatting xmlns:xm="http://schemas.microsoft.com/office/excel/2006/main">
          <x14:cfRule type="expression" priority="8885" stopIfTrue="1" id="{9CBA4EED-66F9-4A84-B4D1-7D0D4E56E5C4}">
            <xm:f>IF(_xlfn.XMATCH(O11,'IaaS Lists'!$C$14:$H$14,0)=5,1,0)</xm:f>
            <x14:dxf>
              <fill>
                <patternFill>
                  <bgColor indexed="50"/>
                </patternFill>
              </fill>
            </x14:dxf>
          </x14:cfRule>
          <xm:sqref>O11</xm:sqref>
        </x14:conditionalFormatting>
        <x14:conditionalFormatting xmlns:xm="http://schemas.microsoft.com/office/excel/2006/main">
          <x14:cfRule type="expression" priority="8886" stopIfTrue="1" id="{80FA241F-AE9F-4B75-B659-3D67201755AD}">
            <xm:f>IF(MATCH(O11,'IaaS Lists'!$C$14:$H$14,0)=6,1,0)</xm:f>
            <x14:dxf>
              <fill>
                <patternFill>
                  <bgColor indexed="17"/>
                </patternFill>
              </fill>
            </x14:dxf>
          </x14:cfRule>
          <xm:sqref>O11</xm:sqref>
        </x14:conditionalFormatting>
        <x14:conditionalFormatting xmlns:xm="http://schemas.microsoft.com/office/excel/2006/main">
          <x14:cfRule type="expression" priority="8887" stopIfTrue="1" id="{B236D870-5129-4637-8140-DCD6EC8E74BC}">
            <xm:f>IF(_xlfn.XMATCH(O12,'IaaS Lists'!$C$14:$H$14,0)=1,1,0)</xm:f>
            <x14:dxf>
              <fill>
                <patternFill>
                  <bgColor indexed="16"/>
                </patternFill>
              </fill>
            </x14:dxf>
          </x14:cfRule>
          <xm:sqref>O12</xm:sqref>
        </x14:conditionalFormatting>
        <x14:conditionalFormatting xmlns:xm="http://schemas.microsoft.com/office/excel/2006/main">
          <x14:cfRule type="expression" priority="8888" stopIfTrue="1" id="{CDC32198-681F-4DB6-9CCC-E2B8F3E26F48}">
            <xm:f>IF(_xlfn.XMATCH(O12,'IaaS Lists'!$C$14:$H$14,0)=2,1,0)</xm:f>
            <x14:dxf>
              <fill>
                <patternFill>
                  <bgColor indexed="10"/>
                </patternFill>
              </fill>
            </x14:dxf>
          </x14:cfRule>
          <xm:sqref>O12</xm:sqref>
        </x14:conditionalFormatting>
        <x14:conditionalFormatting xmlns:xm="http://schemas.microsoft.com/office/excel/2006/main">
          <x14:cfRule type="expression" priority="8889" stopIfTrue="1" id="{BB3E0FB1-6916-4406-92EB-AF2FEA5D44E6}">
            <xm:f>IF(_xlfn.XMATCH(O12,'IaaS Lists'!$C$14:$H$14,0)=3,1,0)</xm:f>
            <x14:dxf>
              <fill>
                <patternFill>
                  <bgColor indexed="51"/>
                </patternFill>
              </fill>
            </x14:dxf>
          </x14:cfRule>
          <xm:sqref>O12</xm:sqref>
        </x14:conditionalFormatting>
        <x14:conditionalFormatting xmlns:xm="http://schemas.microsoft.com/office/excel/2006/main">
          <x14:cfRule type="expression" priority="8890" stopIfTrue="1" id="{1AC5A12D-499D-4769-A3AC-CC0ABF3C5B89}">
            <xm:f>IF(_xlfn.XMATCH(O12,'IaaS Lists'!$C$14:$H$14,0)=4,1,0)</xm:f>
            <x14:dxf>
              <fill>
                <patternFill>
                  <bgColor indexed="13"/>
                </patternFill>
              </fill>
            </x14:dxf>
          </x14:cfRule>
          <xm:sqref>O12</xm:sqref>
        </x14:conditionalFormatting>
        <x14:conditionalFormatting xmlns:xm="http://schemas.microsoft.com/office/excel/2006/main">
          <x14:cfRule type="expression" priority="8891" stopIfTrue="1" id="{48E4DEE1-3CD3-4DBB-87EE-61E6B70A7172}">
            <xm:f>IF(_xlfn.XMATCH(O12,'IaaS Lists'!$C$14:$H$14,0)=5,1,0)</xm:f>
            <x14:dxf>
              <fill>
                <patternFill>
                  <bgColor indexed="50"/>
                </patternFill>
              </fill>
            </x14:dxf>
          </x14:cfRule>
          <xm:sqref>O12</xm:sqref>
        </x14:conditionalFormatting>
        <x14:conditionalFormatting xmlns:xm="http://schemas.microsoft.com/office/excel/2006/main">
          <x14:cfRule type="expression" priority="8892" stopIfTrue="1" id="{859EFED9-6EEF-44EA-B205-4BB39F41B25B}">
            <xm:f>IF(MATCH(O12,'IaaS Lists'!$C$14:$H$14,0)=6,1,0)</xm:f>
            <x14:dxf>
              <fill>
                <patternFill>
                  <bgColor indexed="17"/>
                </patternFill>
              </fill>
            </x14:dxf>
          </x14:cfRule>
          <xm:sqref>O12</xm:sqref>
        </x14:conditionalFormatting>
        <x14:conditionalFormatting xmlns:xm="http://schemas.microsoft.com/office/excel/2006/main">
          <x14:cfRule type="expression" priority="8893" stopIfTrue="1" id="{EA083642-7A15-43D2-9A46-EAC3317C948E}">
            <xm:f>IF(_xlfn.XMATCH(O13,'IaaS Lists'!$C$14:$H$14,0)=1,1,0)</xm:f>
            <x14:dxf>
              <fill>
                <patternFill>
                  <bgColor indexed="16"/>
                </patternFill>
              </fill>
            </x14:dxf>
          </x14:cfRule>
          <xm:sqref>O13</xm:sqref>
        </x14:conditionalFormatting>
        <x14:conditionalFormatting xmlns:xm="http://schemas.microsoft.com/office/excel/2006/main">
          <x14:cfRule type="expression" priority="8894" stopIfTrue="1" id="{1E63B27B-4A19-46E3-8895-AE5156A1D69E}">
            <xm:f>IF(_xlfn.XMATCH(O13,'IaaS Lists'!$C$14:$H$14,0)=2,1,0)</xm:f>
            <x14:dxf>
              <fill>
                <patternFill>
                  <bgColor indexed="10"/>
                </patternFill>
              </fill>
            </x14:dxf>
          </x14:cfRule>
          <xm:sqref>O13</xm:sqref>
        </x14:conditionalFormatting>
        <x14:conditionalFormatting xmlns:xm="http://schemas.microsoft.com/office/excel/2006/main">
          <x14:cfRule type="expression" priority="8895" stopIfTrue="1" id="{F921334E-3058-498B-AF46-B8D4699D556B}">
            <xm:f>IF(_xlfn.XMATCH(O13,'IaaS Lists'!$C$14:$H$14,0)=3,1,0)</xm:f>
            <x14:dxf>
              <fill>
                <patternFill>
                  <bgColor indexed="51"/>
                </patternFill>
              </fill>
            </x14:dxf>
          </x14:cfRule>
          <xm:sqref>O13</xm:sqref>
        </x14:conditionalFormatting>
        <x14:conditionalFormatting xmlns:xm="http://schemas.microsoft.com/office/excel/2006/main">
          <x14:cfRule type="expression" priority="8896" stopIfTrue="1" id="{6CD50170-6472-43A3-BB82-D34633D083AA}">
            <xm:f>IF(_xlfn.XMATCH(O13,'IaaS Lists'!$C$14:$H$14,0)=4,1,0)</xm:f>
            <x14:dxf>
              <fill>
                <patternFill>
                  <bgColor indexed="13"/>
                </patternFill>
              </fill>
            </x14:dxf>
          </x14:cfRule>
          <xm:sqref>O13</xm:sqref>
        </x14:conditionalFormatting>
        <x14:conditionalFormatting xmlns:xm="http://schemas.microsoft.com/office/excel/2006/main">
          <x14:cfRule type="expression" priority="8897" stopIfTrue="1" id="{7423F766-0BD6-41FF-A69B-11A7B87BC18F}">
            <xm:f>IF(_xlfn.XMATCH(O13,'IaaS Lists'!$C$14:$H$14,0)=5,1,0)</xm:f>
            <x14:dxf>
              <fill>
                <patternFill>
                  <bgColor indexed="50"/>
                </patternFill>
              </fill>
            </x14:dxf>
          </x14:cfRule>
          <xm:sqref>O13</xm:sqref>
        </x14:conditionalFormatting>
        <x14:conditionalFormatting xmlns:xm="http://schemas.microsoft.com/office/excel/2006/main">
          <x14:cfRule type="expression" priority="8898" stopIfTrue="1" id="{EC0D9D00-5ADB-4DAE-97AA-D8A06176217A}">
            <xm:f>IF(MATCH(O13,'IaaS Lists'!$C$14:$H$14,0)=6,1,0)</xm:f>
            <x14:dxf>
              <fill>
                <patternFill>
                  <bgColor indexed="17"/>
                </patternFill>
              </fill>
            </x14:dxf>
          </x14:cfRule>
          <xm:sqref>O13</xm:sqref>
        </x14:conditionalFormatting>
        <x14:conditionalFormatting xmlns:xm="http://schemas.microsoft.com/office/excel/2006/main">
          <x14:cfRule type="expression" priority="8899" stopIfTrue="1" id="{90E5A139-0D7B-4A5A-9C28-8A08CBA4C7BC}">
            <xm:f>IF(_xlfn.XMATCH(O14,'IaaS Lists'!$C$14:$H$14,0)=1,1,0)</xm:f>
            <x14:dxf>
              <fill>
                <patternFill>
                  <bgColor indexed="16"/>
                </patternFill>
              </fill>
            </x14:dxf>
          </x14:cfRule>
          <xm:sqref>O14</xm:sqref>
        </x14:conditionalFormatting>
        <x14:conditionalFormatting xmlns:xm="http://schemas.microsoft.com/office/excel/2006/main">
          <x14:cfRule type="expression" priority="8900" stopIfTrue="1" id="{4EAD6057-CB78-485B-A469-BF0E446448DB}">
            <xm:f>IF(_xlfn.XMATCH(O14,'IaaS Lists'!$C$14:$H$14,0)=2,1,0)</xm:f>
            <x14:dxf>
              <fill>
                <patternFill>
                  <bgColor indexed="10"/>
                </patternFill>
              </fill>
            </x14:dxf>
          </x14:cfRule>
          <xm:sqref>O14</xm:sqref>
        </x14:conditionalFormatting>
        <x14:conditionalFormatting xmlns:xm="http://schemas.microsoft.com/office/excel/2006/main">
          <x14:cfRule type="expression" priority="8901" stopIfTrue="1" id="{A0AED1CA-C7A8-45D0-B903-849737167119}">
            <xm:f>IF(_xlfn.XMATCH(O14,'IaaS Lists'!$C$14:$H$14,0)=3,1,0)</xm:f>
            <x14:dxf>
              <fill>
                <patternFill>
                  <bgColor indexed="51"/>
                </patternFill>
              </fill>
            </x14:dxf>
          </x14:cfRule>
          <xm:sqref>O14</xm:sqref>
        </x14:conditionalFormatting>
        <x14:conditionalFormatting xmlns:xm="http://schemas.microsoft.com/office/excel/2006/main">
          <x14:cfRule type="expression" priority="8902" stopIfTrue="1" id="{35A68116-B153-4DFE-AF6E-4ABF725C1B4C}">
            <xm:f>IF(_xlfn.XMATCH(O14,'IaaS Lists'!$C$14:$H$14,0)=4,1,0)</xm:f>
            <x14:dxf>
              <fill>
                <patternFill>
                  <bgColor indexed="13"/>
                </patternFill>
              </fill>
            </x14:dxf>
          </x14:cfRule>
          <xm:sqref>O14</xm:sqref>
        </x14:conditionalFormatting>
        <x14:conditionalFormatting xmlns:xm="http://schemas.microsoft.com/office/excel/2006/main">
          <x14:cfRule type="expression" priority="8903" stopIfTrue="1" id="{A0A70E42-1BA8-4641-BDBB-948611AC6A7E}">
            <xm:f>IF(_xlfn.XMATCH(O14,'IaaS Lists'!$C$14:$H$14,0)=5,1,0)</xm:f>
            <x14:dxf>
              <fill>
                <patternFill>
                  <bgColor indexed="50"/>
                </patternFill>
              </fill>
            </x14:dxf>
          </x14:cfRule>
          <xm:sqref>O14</xm:sqref>
        </x14:conditionalFormatting>
        <x14:conditionalFormatting xmlns:xm="http://schemas.microsoft.com/office/excel/2006/main">
          <x14:cfRule type="expression" priority="8904" stopIfTrue="1" id="{96959482-A10D-4BFA-AE03-477C4C450749}">
            <xm:f>IF(MATCH(O14,'IaaS Lists'!$C$14:$H$14,0)=6,1,0)</xm:f>
            <x14:dxf>
              <fill>
                <patternFill>
                  <bgColor indexed="17"/>
                </patternFill>
              </fill>
            </x14:dxf>
          </x14:cfRule>
          <xm:sqref>O14</xm:sqref>
        </x14:conditionalFormatting>
        <x14:conditionalFormatting xmlns:xm="http://schemas.microsoft.com/office/excel/2006/main">
          <x14:cfRule type="expression" priority="8905" stopIfTrue="1" id="{D77C548B-241C-4A9D-BEBC-C07D917125D7}">
            <xm:f>IF(_xlfn.XMATCH(O15,'IaaS Lists'!$C$14:$H$14,0)=1,1,0)</xm:f>
            <x14:dxf>
              <fill>
                <patternFill>
                  <bgColor indexed="16"/>
                </patternFill>
              </fill>
            </x14:dxf>
          </x14:cfRule>
          <xm:sqref>O15</xm:sqref>
        </x14:conditionalFormatting>
        <x14:conditionalFormatting xmlns:xm="http://schemas.microsoft.com/office/excel/2006/main">
          <x14:cfRule type="expression" priority="8906" stopIfTrue="1" id="{BA16AC8C-913D-4417-83FA-A23C92462B6A}">
            <xm:f>IF(_xlfn.XMATCH(O15,'IaaS Lists'!$C$14:$H$14,0)=2,1,0)</xm:f>
            <x14:dxf>
              <fill>
                <patternFill>
                  <bgColor indexed="10"/>
                </patternFill>
              </fill>
            </x14:dxf>
          </x14:cfRule>
          <xm:sqref>O15</xm:sqref>
        </x14:conditionalFormatting>
        <x14:conditionalFormatting xmlns:xm="http://schemas.microsoft.com/office/excel/2006/main">
          <x14:cfRule type="expression" priority="8907" stopIfTrue="1" id="{1CAA5EB9-C05D-471D-B1B1-8D481EFDF16D}">
            <xm:f>IF(_xlfn.XMATCH(O15,'IaaS Lists'!$C$14:$H$14,0)=3,1,0)</xm:f>
            <x14:dxf>
              <fill>
                <patternFill>
                  <bgColor indexed="51"/>
                </patternFill>
              </fill>
            </x14:dxf>
          </x14:cfRule>
          <xm:sqref>O15</xm:sqref>
        </x14:conditionalFormatting>
        <x14:conditionalFormatting xmlns:xm="http://schemas.microsoft.com/office/excel/2006/main">
          <x14:cfRule type="expression" priority="8908" stopIfTrue="1" id="{817F3521-FA66-4FFE-96D3-C36F27B629FD}">
            <xm:f>IF(_xlfn.XMATCH(O15,'IaaS Lists'!$C$14:$H$14,0)=4,1,0)</xm:f>
            <x14:dxf>
              <fill>
                <patternFill>
                  <bgColor indexed="13"/>
                </patternFill>
              </fill>
            </x14:dxf>
          </x14:cfRule>
          <xm:sqref>O15</xm:sqref>
        </x14:conditionalFormatting>
        <x14:conditionalFormatting xmlns:xm="http://schemas.microsoft.com/office/excel/2006/main">
          <x14:cfRule type="expression" priority="8909" stopIfTrue="1" id="{07405D87-23D4-4BD7-9E33-E9975DCC3BF0}">
            <xm:f>IF(_xlfn.XMATCH(O15,'IaaS Lists'!$C$14:$H$14,0)=5,1,0)</xm:f>
            <x14:dxf>
              <fill>
                <patternFill>
                  <bgColor indexed="50"/>
                </patternFill>
              </fill>
            </x14:dxf>
          </x14:cfRule>
          <xm:sqref>O15</xm:sqref>
        </x14:conditionalFormatting>
        <x14:conditionalFormatting xmlns:xm="http://schemas.microsoft.com/office/excel/2006/main">
          <x14:cfRule type="expression" priority="8910" stopIfTrue="1" id="{3632A869-0DEC-4864-A25C-4C5B9D4A8EDE}">
            <xm:f>IF(MATCH(O15,'IaaS Lists'!$C$14:$H$14,0)=6,1,0)</xm:f>
            <x14:dxf>
              <fill>
                <patternFill>
                  <bgColor indexed="17"/>
                </patternFill>
              </fill>
            </x14:dxf>
          </x14:cfRule>
          <xm:sqref>O15</xm:sqref>
        </x14:conditionalFormatting>
        <x14:conditionalFormatting xmlns:xm="http://schemas.microsoft.com/office/excel/2006/main">
          <x14:cfRule type="expression" priority="8911" stopIfTrue="1" id="{EC0C2256-25C6-4129-BDBA-C68E2A5D46FA}">
            <xm:f>IF(_xlfn.XMATCH(O16,'IaaS Lists'!$C$14:$H$14,0)=1,1,0)</xm:f>
            <x14:dxf>
              <fill>
                <patternFill>
                  <bgColor indexed="16"/>
                </patternFill>
              </fill>
            </x14:dxf>
          </x14:cfRule>
          <xm:sqref>O16</xm:sqref>
        </x14:conditionalFormatting>
        <x14:conditionalFormatting xmlns:xm="http://schemas.microsoft.com/office/excel/2006/main">
          <x14:cfRule type="expression" priority="8912" stopIfTrue="1" id="{A186B47B-3C29-43A9-8934-258C5626D462}">
            <xm:f>IF(_xlfn.XMATCH(O16,'IaaS Lists'!$C$14:$H$14,0)=2,1,0)</xm:f>
            <x14:dxf>
              <fill>
                <patternFill>
                  <bgColor indexed="10"/>
                </patternFill>
              </fill>
            </x14:dxf>
          </x14:cfRule>
          <xm:sqref>O16</xm:sqref>
        </x14:conditionalFormatting>
        <x14:conditionalFormatting xmlns:xm="http://schemas.microsoft.com/office/excel/2006/main">
          <x14:cfRule type="expression" priority="8913" stopIfTrue="1" id="{48C0476A-7E1A-44FC-BAFA-F372143F22C1}">
            <xm:f>IF(_xlfn.XMATCH(O16,'IaaS Lists'!$C$14:$H$14,0)=3,1,0)</xm:f>
            <x14:dxf>
              <fill>
                <patternFill>
                  <bgColor indexed="51"/>
                </patternFill>
              </fill>
            </x14:dxf>
          </x14:cfRule>
          <xm:sqref>O16</xm:sqref>
        </x14:conditionalFormatting>
        <x14:conditionalFormatting xmlns:xm="http://schemas.microsoft.com/office/excel/2006/main">
          <x14:cfRule type="expression" priority="8914" stopIfTrue="1" id="{22956CD9-97DD-40B5-951A-7B455F626229}">
            <xm:f>IF(_xlfn.XMATCH(O16,'IaaS Lists'!$C$14:$H$14,0)=4,1,0)</xm:f>
            <x14:dxf>
              <fill>
                <patternFill>
                  <bgColor indexed="13"/>
                </patternFill>
              </fill>
            </x14:dxf>
          </x14:cfRule>
          <xm:sqref>O16</xm:sqref>
        </x14:conditionalFormatting>
        <x14:conditionalFormatting xmlns:xm="http://schemas.microsoft.com/office/excel/2006/main">
          <x14:cfRule type="expression" priority="8915" stopIfTrue="1" id="{9F81D0C0-D455-462B-A480-A6FE107B8A58}">
            <xm:f>IF(_xlfn.XMATCH(O16,'IaaS Lists'!$C$14:$H$14,0)=5,1,0)</xm:f>
            <x14:dxf>
              <fill>
                <patternFill>
                  <bgColor indexed="50"/>
                </patternFill>
              </fill>
            </x14:dxf>
          </x14:cfRule>
          <xm:sqref>O16</xm:sqref>
        </x14:conditionalFormatting>
        <x14:conditionalFormatting xmlns:xm="http://schemas.microsoft.com/office/excel/2006/main">
          <x14:cfRule type="expression" priority="8916" stopIfTrue="1" id="{A1502083-6C4B-486A-AAD3-9487BD5CC2F1}">
            <xm:f>IF(MATCH(O16,'IaaS Lists'!$C$14:$H$14,0)=6,1,0)</xm:f>
            <x14:dxf>
              <fill>
                <patternFill>
                  <bgColor indexed="17"/>
                </patternFill>
              </fill>
            </x14:dxf>
          </x14:cfRule>
          <xm:sqref>O16</xm:sqref>
        </x14:conditionalFormatting>
        <x14:conditionalFormatting xmlns:xm="http://schemas.microsoft.com/office/excel/2006/main">
          <x14:cfRule type="expression" priority="8917" stopIfTrue="1" id="{28506C51-403E-45AB-80AB-BA9ED62B41EE}">
            <xm:f>IF(_xlfn.XMATCH(O17,'IaaS Lists'!$C$14:$H$14,0)=1,1,0)</xm:f>
            <x14:dxf>
              <fill>
                <patternFill>
                  <bgColor indexed="16"/>
                </patternFill>
              </fill>
            </x14:dxf>
          </x14:cfRule>
          <xm:sqref>O17</xm:sqref>
        </x14:conditionalFormatting>
        <x14:conditionalFormatting xmlns:xm="http://schemas.microsoft.com/office/excel/2006/main">
          <x14:cfRule type="expression" priority="8918" stopIfTrue="1" id="{DC8B9D60-AEAE-4179-8589-B057842D18D7}">
            <xm:f>IF(_xlfn.XMATCH(O17,'IaaS Lists'!$C$14:$H$14,0)=2,1,0)</xm:f>
            <x14:dxf>
              <fill>
                <patternFill>
                  <bgColor indexed="10"/>
                </patternFill>
              </fill>
            </x14:dxf>
          </x14:cfRule>
          <xm:sqref>O17</xm:sqref>
        </x14:conditionalFormatting>
        <x14:conditionalFormatting xmlns:xm="http://schemas.microsoft.com/office/excel/2006/main">
          <x14:cfRule type="expression" priority="8919" stopIfTrue="1" id="{B9CA772F-1842-4F66-A71F-5F2590430BFD}">
            <xm:f>IF(_xlfn.XMATCH(O17,'IaaS Lists'!$C$14:$H$14,0)=3,1,0)</xm:f>
            <x14:dxf>
              <fill>
                <patternFill>
                  <bgColor indexed="51"/>
                </patternFill>
              </fill>
            </x14:dxf>
          </x14:cfRule>
          <xm:sqref>O17</xm:sqref>
        </x14:conditionalFormatting>
        <x14:conditionalFormatting xmlns:xm="http://schemas.microsoft.com/office/excel/2006/main">
          <x14:cfRule type="expression" priority="8920" stopIfTrue="1" id="{CD6190FC-8504-4FE9-BE94-07393B8B08C0}">
            <xm:f>IF(_xlfn.XMATCH(O17,'IaaS Lists'!$C$14:$H$14,0)=4,1,0)</xm:f>
            <x14:dxf>
              <fill>
                <patternFill>
                  <bgColor indexed="13"/>
                </patternFill>
              </fill>
            </x14:dxf>
          </x14:cfRule>
          <xm:sqref>O17</xm:sqref>
        </x14:conditionalFormatting>
        <x14:conditionalFormatting xmlns:xm="http://schemas.microsoft.com/office/excel/2006/main">
          <x14:cfRule type="expression" priority="8921" stopIfTrue="1" id="{2FDD139F-8FE7-4240-9E1A-D7E22A60F560}">
            <xm:f>IF(_xlfn.XMATCH(O17,'IaaS Lists'!$C$14:$H$14,0)=5,1,0)</xm:f>
            <x14:dxf>
              <fill>
                <patternFill>
                  <bgColor indexed="50"/>
                </patternFill>
              </fill>
            </x14:dxf>
          </x14:cfRule>
          <xm:sqref>O17</xm:sqref>
        </x14:conditionalFormatting>
        <x14:conditionalFormatting xmlns:xm="http://schemas.microsoft.com/office/excel/2006/main">
          <x14:cfRule type="expression" priority="8922" stopIfTrue="1" id="{DB40C701-704B-4CBE-8D94-39493764D679}">
            <xm:f>IF(MATCH(O17,'IaaS Lists'!$C$14:$H$14,0)=6,1,0)</xm:f>
            <x14:dxf>
              <fill>
                <patternFill>
                  <bgColor indexed="17"/>
                </patternFill>
              </fill>
            </x14:dxf>
          </x14:cfRule>
          <xm:sqref>O17</xm:sqref>
        </x14:conditionalFormatting>
        <x14:conditionalFormatting xmlns:xm="http://schemas.microsoft.com/office/excel/2006/main">
          <x14:cfRule type="expression" priority="8923" stopIfTrue="1" id="{6601A8A0-8815-4609-8124-5D93CBF9BF46}">
            <xm:f>IF(_xlfn.XMATCH(P3,'IaaS Lists'!$C$15:$H$15,0)=1,1,0)</xm:f>
            <x14:dxf>
              <fill>
                <patternFill>
                  <bgColor indexed="16"/>
                </patternFill>
              </fill>
            </x14:dxf>
          </x14:cfRule>
          <xm:sqref>P3</xm:sqref>
        </x14:conditionalFormatting>
        <x14:conditionalFormatting xmlns:xm="http://schemas.microsoft.com/office/excel/2006/main">
          <x14:cfRule type="expression" priority="8924" stopIfTrue="1" id="{5D4158A5-43A3-46C0-BB43-9B50474E8137}">
            <xm:f>IF(_xlfn.XMATCH(P3,'IaaS Lists'!$C$15:$H$15,0)=2,1,0)</xm:f>
            <x14:dxf>
              <fill>
                <patternFill>
                  <bgColor indexed="10"/>
                </patternFill>
              </fill>
            </x14:dxf>
          </x14:cfRule>
          <xm:sqref>P3</xm:sqref>
        </x14:conditionalFormatting>
        <x14:conditionalFormatting xmlns:xm="http://schemas.microsoft.com/office/excel/2006/main">
          <x14:cfRule type="expression" priority="8925" stopIfTrue="1" id="{061AD55D-6FF6-4F8D-8855-703E53BEB0AB}">
            <xm:f>IF(_xlfn.XMATCH(P3,'IaaS Lists'!$C$15:$H$15,0)=3,1,0)</xm:f>
            <x14:dxf>
              <fill>
                <patternFill>
                  <bgColor indexed="51"/>
                </patternFill>
              </fill>
            </x14:dxf>
          </x14:cfRule>
          <xm:sqref>P3</xm:sqref>
        </x14:conditionalFormatting>
        <x14:conditionalFormatting xmlns:xm="http://schemas.microsoft.com/office/excel/2006/main">
          <x14:cfRule type="expression" priority="8926" stopIfTrue="1" id="{CAD233EA-3F9B-4B7C-AD5D-142C5151E06A}">
            <xm:f>IF(_xlfn.XMATCH(P3,'IaaS Lists'!$C$15:$H$15,0)=4,1,0)</xm:f>
            <x14:dxf>
              <fill>
                <patternFill>
                  <bgColor indexed="13"/>
                </patternFill>
              </fill>
            </x14:dxf>
          </x14:cfRule>
          <xm:sqref>P3</xm:sqref>
        </x14:conditionalFormatting>
        <x14:conditionalFormatting xmlns:xm="http://schemas.microsoft.com/office/excel/2006/main">
          <x14:cfRule type="expression" priority="8927" stopIfTrue="1" id="{D5934FB1-59EB-441E-9511-DFE1D70269E7}">
            <xm:f>IF(_xlfn.XMATCH(P3,'IaaS Lists'!$C$15:$H$15,0)=5,1,0)</xm:f>
            <x14:dxf>
              <fill>
                <patternFill>
                  <bgColor indexed="50"/>
                </patternFill>
              </fill>
            </x14:dxf>
          </x14:cfRule>
          <xm:sqref>P3</xm:sqref>
        </x14:conditionalFormatting>
        <x14:conditionalFormatting xmlns:xm="http://schemas.microsoft.com/office/excel/2006/main">
          <x14:cfRule type="expression" priority="8928" stopIfTrue="1" id="{9D2A9BC7-FF12-47AD-BAA1-D2E84324B5BD}">
            <xm:f>IF(MATCH(P3,'IaaS Lists'!$C$15:$H$15,0)=6,1,0)</xm:f>
            <x14:dxf>
              <fill>
                <patternFill>
                  <bgColor indexed="17"/>
                </patternFill>
              </fill>
            </x14:dxf>
          </x14:cfRule>
          <xm:sqref>P3</xm:sqref>
        </x14:conditionalFormatting>
        <x14:conditionalFormatting xmlns:xm="http://schemas.microsoft.com/office/excel/2006/main">
          <x14:cfRule type="expression" priority="8929" stopIfTrue="1" id="{84B524B1-AC28-4847-81CD-0E4A661EF4DC}">
            <xm:f>IF(_xlfn.XMATCH(P4,'IaaS Lists'!$C$15:$H$15,0)=1,1,0)</xm:f>
            <x14:dxf>
              <fill>
                <patternFill>
                  <bgColor indexed="16"/>
                </patternFill>
              </fill>
            </x14:dxf>
          </x14:cfRule>
          <xm:sqref>P4</xm:sqref>
        </x14:conditionalFormatting>
        <x14:conditionalFormatting xmlns:xm="http://schemas.microsoft.com/office/excel/2006/main">
          <x14:cfRule type="expression" priority="8930" stopIfTrue="1" id="{4B7C0A1C-CC65-4236-B6AC-7C7DC14EBC65}">
            <xm:f>IF(_xlfn.XMATCH(P4,'IaaS Lists'!$C$15:$H$15,0)=2,1,0)</xm:f>
            <x14:dxf>
              <fill>
                <patternFill>
                  <bgColor indexed="10"/>
                </patternFill>
              </fill>
            </x14:dxf>
          </x14:cfRule>
          <xm:sqref>P4</xm:sqref>
        </x14:conditionalFormatting>
        <x14:conditionalFormatting xmlns:xm="http://schemas.microsoft.com/office/excel/2006/main">
          <x14:cfRule type="expression" priority="8931" stopIfTrue="1" id="{83617DD4-EEF1-4DA6-8DD4-9C805CD15AF8}">
            <xm:f>IF(_xlfn.XMATCH(P4,'IaaS Lists'!$C$15:$H$15,0)=3,1,0)</xm:f>
            <x14:dxf>
              <fill>
                <patternFill>
                  <bgColor indexed="51"/>
                </patternFill>
              </fill>
            </x14:dxf>
          </x14:cfRule>
          <xm:sqref>P4</xm:sqref>
        </x14:conditionalFormatting>
        <x14:conditionalFormatting xmlns:xm="http://schemas.microsoft.com/office/excel/2006/main">
          <x14:cfRule type="expression" priority="8932" stopIfTrue="1" id="{C7FD229A-66E6-4947-8366-F51232FEB22B}">
            <xm:f>IF(_xlfn.XMATCH(P4,'IaaS Lists'!$C$15:$H$15,0)=4,1,0)</xm:f>
            <x14:dxf>
              <fill>
                <patternFill>
                  <bgColor indexed="13"/>
                </patternFill>
              </fill>
            </x14:dxf>
          </x14:cfRule>
          <xm:sqref>P4</xm:sqref>
        </x14:conditionalFormatting>
        <x14:conditionalFormatting xmlns:xm="http://schemas.microsoft.com/office/excel/2006/main">
          <x14:cfRule type="expression" priority="8933" stopIfTrue="1" id="{445448D0-8EBA-4E8B-8BE1-134C9DB1011D}">
            <xm:f>IF(_xlfn.XMATCH(P4,'IaaS Lists'!$C$15:$H$15,0)=5,1,0)</xm:f>
            <x14:dxf>
              <fill>
                <patternFill>
                  <bgColor indexed="50"/>
                </patternFill>
              </fill>
            </x14:dxf>
          </x14:cfRule>
          <xm:sqref>P4</xm:sqref>
        </x14:conditionalFormatting>
        <x14:conditionalFormatting xmlns:xm="http://schemas.microsoft.com/office/excel/2006/main">
          <x14:cfRule type="expression" priority="8934" stopIfTrue="1" id="{B61CE950-D503-4237-A6B7-44D32CCC6CCE}">
            <xm:f>IF(MATCH(P4,'IaaS Lists'!$C$15:$H$15,0)=6,1,0)</xm:f>
            <x14:dxf>
              <fill>
                <patternFill>
                  <bgColor indexed="17"/>
                </patternFill>
              </fill>
            </x14:dxf>
          </x14:cfRule>
          <xm:sqref>P4</xm:sqref>
        </x14:conditionalFormatting>
        <x14:conditionalFormatting xmlns:xm="http://schemas.microsoft.com/office/excel/2006/main">
          <x14:cfRule type="expression" priority="8935" stopIfTrue="1" id="{9C91F489-2D89-4FE5-9C2B-E4122B81CB1A}">
            <xm:f>IF(_xlfn.XMATCH(P5,'IaaS Lists'!$C$15:$H$15,0)=1,1,0)</xm:f>
            <x14:dxf>
              <fill>
                <patternFill>
                  <bgColor indexed="16"/>
                </patternFill>
              </fill>
            </x14:dxf>
          </x14:cfRule>
          <xm:sqref>P5</xm:sqref>
        </x14:conditionalFormatting>
        <x14:conditionalFormatting xmlns:xm="http://schemas.microsoft.com/office/excel/2006/main">
          <x14:cfRule type="expression" priority="8936" stopIfTrue="1" id="{E784B5B4-9284-4294-85D6-46E68ED53E61}">
            <xm:f>IF(_xlfn.XMATCH(P5,'IaaS Lists'!$C$15:$H$15,0)=2,1,0)</xm:f>
            <x14:dxf>
              <fill>
                <patternFill>
                  <bgColor indexed="10"/>
                </patternFill>
              </fill>
            </x14:dxf>
          </x14:cfRule>
          <xm:sqref>P5</xm:sqref>
        </x14:conditionalFormatting>
        <x14:conditionalFormatting xmlns:xm="http://schemas.microsoft.com/office/excel/2006/main">
          <x14:cfRule type="expression" priority="8937" stopIfTrue="1" id="{8CD7FD13-704A-4BB3-BEEC-92D75136715A}">
            <xm:f>IF(_xlfn.XMATCH(P5,'IaaS Lists'!$C$15:$H$15,0)=3,1,0)</xm:f>
            <x14:dxf>
              <fill>
                <patternFill>
                  <bgColor indexed="51"/>
                </patternFill>
              </fill>
            </x14:dxf>
          </x14:cfRule>
          <xm:sqref>P5</xm:sqref>
        </x14:conditionalFormatting>
        <x14:conditionalFormatting xmlns:xm="http://schemas.microsoft.com/office/excel/2006/main">
          <x14:cfRule type="expression" priority="8938" stopIfTrue="1" id="{27B446D2-23E3-4C2E-ADED-3D695054DC72}">
            <xm:f>IF(_xlfn.XMATCH(P5,'IaaS Lists'!$C$15:$H$15,0)=4,1,0)</xm:f>
            <x14:dxf>
              <fill>
                <patternFill>
                  <bgColor indexed="13"/>
                </patternFill>
              </fill>
            </x14:dxf>
          </x14:cfRule>
          <xm:sqref>P5</xm:sqref>
        </x14:conditionalFormatting>
        <x14:conditionalFormatting xmlns:xm="http://schemas.microsoft.com/office/excel/2006/main">
          <x14:cfRule type="expression" priority="8939" stopIfTrue="1" id="{D852B63E-5720-4594-92E1-7495C08CBEEC}">
            <xm:f>IF(_xlfn.XMATCH(P5,'IaaS Lists'!$C$15:$H$15,0)=5,1,0)</xm:f>
            <x14:dxf>
              <fill>
                <patternFill>
                  <bgColor indexed="50"/>
                </patternFill>
              </fill>
            </x14:dxf>
          </x14:cfRule>
          <xm:sqref>P5</xm:sqref>
        </x14:conditionalFormatting>
        <x14:conditionalFormatting xmlns:xm="http://schemas.microsoft.com/office/excel/2006/main">
          <x14:cfRule type="expression" priority="8940" stopIfTrue="1" id="{D5F9FF9E-3F95-4516-902B-083427FE7CB2}">
            <xm:f>IF(MATCH(P5,'IaaS Lists'!$C$15:$H$15,0)=6,1,0)</xm:f>
            <x14:dxf>
              <fill>
                <patternFill>
                  <bgColor indexed="17"/>
                </patternFill>
              </fill>
            </x14:dxf>
          </x14:cfRule>
          <xm:sqref>P5</xm:sqref>
        </x14:conditionalFormatting>
        <x14:conditionalFormatting xmlns:xm="http://schemas.microsoft.com/office/excel/2006/main">
          <x14:cfRule type="expression" priority="8941" stopIfTrue="1" id="{5591EBE7-6E48-466F-911A-7A217FCD1146}">
            <xm:f>IF(_xlfn.XMATCH(P6,'IaaS Lists'!$C$15:$H$15,0)=1,1,0)</xm:f>
            <x14:dxf>
              <fill>
                <patternFill>
                  <bgColor indexed="16"/>
                </patternFill>
              </fill>
            </x14:dxf>
          </x14:cfRule>
          <xm:sqref>P6</xm:sqref>
        </x14:conditionalFormatting>
        <x14:conditionalFormatting xmlns:xm="http://schemas.microsoft.com/office/excel/2006/main">
          <x14:cfRule type="expression" priority="8942" stopIfTrue="1" id="{28124A13-087D-473D-85FB-113342E65332}">
            <xm:f>IF(_xlfn.XMATCH(P6,'IaaS Lists'!$C$15:$H$15,0)=2,1,0)</xm:f>
            <x14:dxf>
              <fill>
                <patternFill>
                  <bgColor indexed="10"/>
                </patternFill>
              </fill>
            </x14:dxf>
          </x14:cfRule>
          <xm:sqref>P6</xm:sqref>
        </x14:conditionalFormatting>
        <x14:conditionalFormatting xmlns:xm="http://schemas.microsoft.com/office/excel/2006/main">
          <x14:cfRule type="expression" priority="8943" stopIfTrue="1" id="{961CD44F-7482-4F1E-A8D0-731D4E2F9812}">
            <xm:f>IF(_xlfn.XMATCH(P6,'IaaS Lists'!$C$15:$H$15,0)=3,1,0)</xm:f>
            <x14:dxf>
              <fill>
                <patternFill>
                  <bgColor indexed="51"/>
                </patternFill>
              </fill>
            </x14:dxf>
          </x14:cfRule>
          <xm:sqref>P6</xm:sqref>
        </x14:conditionalFormatting>
        <x14:conditionalFormatting xmlns:xm="http://schemas.microsoft.com/office/excel/2006/main">
          <x14:cfRule type="expression" priority="8944" stopIfTrue="1" id="{0E808E16-0E92-4123-9478-2712F4101E46}">
            <xm:f>IF(_xlfn.XMATCH(P6,'IaaS Lists'!$C$15:$H$15,0)=4,1,0)</xm:f>
            <x14:dxf>
              <fill>
                <patternFill>
                  <bgColor indexed="13"/>
                </patternFill>
              </fill>
            </x14:dxf>
          </x14:cfRule>
          <xm:sqref>P6</xm:sqref>
        </x14:conditionalFormatting>
        <x14:conditionalFormatting xmlns:xm="http://schemas.microsoft.com/office/excel/2006/main">
          <x14:cfRule type="expression" priority="8945" stopIfTrue="1" id="{82504F26-AD0B-4501-8AEA-490E2B598983}">
            <xm:f>IF(_xlfn.XMATCH(P6,'IaaS Lists'!$C$15:$H$15,0)=5,1,0)</xm:f>
            <x14:dxf>
              <fill>
                <patternFill>
                  <bgColor indexed="50"/>
                </patternFill>
              </fill>
            </x14:dxf>
          </x14:cfRule>
          <xm:sqref>P6</xm:sqref>
        </x14:conditionalFormatting>
        <x14:conditionalFormatting xmlns:xm="http://schemas.microsoft.com/office/excel/2006/main">
          <x14:cfRule type="expression" priority="8946" stopIfTrue="1" id="{520B297A-30BC-438A-BC5F-7665C2A3F23A}">
            <xm:f>IF(MATCH(P6,'IaaS Lists'!$C$15:$H$15,0)=6,1,0)</xm:f>
            <x14:dxf>
              <fill>
                <patternFill>
                  <bgColor indexed="17"/>
                </patternFill>
              </fill>
            </x14:dxf>
          </x14:cfRule>
          <xm:sqref>P6</xm:sqref>
        </x14:conditionalFormatting>
        <x14:conditionalFormatting xmlns:xm="http://schemas.microsoft.com/office/excel/2006/main">
          <x14:cfRule type="expression" priority="8947" stopIfTrue="1" id="{EAC383CE-D99E-4035-9E8F-76AA1AAAE19A}">
            <xm:f>IF(_xlfn.XMATCH(P7,'IaaS Lists'!$C$15:$H$15,0)=1,1,0)</xm:f>
            <x14:dxf>
              <fill>
                <patternFill>
                  <bgColor indexed="16"/>
                </patternFill>
              </fill>
            </x14:dxf>
          </x14:cfRule>
          <xm:sqref>P7</xm:sqref>
        </x14:conditionalFormatting>
        <x14:conditionalFormatting xmlns:xm="http://schemas.microsoft.com/office/excel/2006/main">
          <x14:cfRule type="expression" priority="8948" stopIfTrue="1" id="{958E89D7-85E7-485B-B673-21E5B500D78D}">
            <xm:f>IF(_xlfn.XMATCH(P7,'IaaS Lists'!$C$15:$H$15,0)=2,1,0)</xm:f>
            <x14:dxf>
              <fill>
                <patternFill>
                  <bgColor indexed="10"/>
                </patternFill>
              </fill>
            </x14:dxf>
          </x14:cfRule>
          <xm:sqref>P7</xm:sqref>
        </x14:conditionalFormatting>
        <x14:conditionalFormatting xmlns:xm="http://schemas.microsoft.com/office/excel/2006/main">
          <x14:cfRule type="expression" priority="8949" stopIfTrue="1" id="{448AD1B8-2D79-450A-8A6C-C04DC48E97CF}">
            <xm:f>IF(_xlfn.XMATCH(P7,'IaaS Lists'!$C$15:$H$15,0)=3,1,0)</xm:f>
            <x14:dxf>
              <fill>
                <patternFill>
                  <bgColor indexed="51"/>
                </patternFill>
              </fill>
            </x14:dxf>
          </x14:cfRule>
          <xm:sqref>P7</xm:sqref>
        </x14:conditionalFormatting>
        <x14:conditionalFormatting xmlns:xm="http://schemas.microsoft.com/office/excel/2006/main">
          <x14:cfRule type="expression" priority="8950" stopIfTrue="1" id="{130DF60F-CEFD-45E2-B545-E927DC9E1159}">
            <xm:f>IF(_xlfn.XMATCH(P7,'IaaS Lists'!$C$15:$H$15,0)=4,1,0)</xm:f>
            <x14:dxf>
              <fill>
                <patternFill>
                  <bgColor indexed="13"/>
                </patternFill>
              </fill>
            </x14:dxf>
          </x14:cfRule>
          <xm:sqref>P7</xm:sqref>
        </x14:conditionalFormatting>
        <x14:conditionalFormatting xmlns:xm="http://schemas.microsoft.com/office/excel/2006/main">
          <x14:cfRule type="expression" priority="8951" stopIfTrue="1" id="{A84A0841-C12F-49B4-99C2-CBD845322036}">
            <xm:f>IF(_xlfn.XMATCH(P7,'IaaS Lists'!$C$15:$H$15,0)=5,1,0)</xm:f>
            <x14:dxf>
              <fill>
                <patternFill>
                  <bgColor indexed="50"/>
                </patternFill>
              </fill>
            </x14:dxf>
          </x14:cfRule>
          <xm:sqref>P7</xm:sqref>
        </x14:conditionalFormatting>
        <x14:conditionalFormatting xmlns:xm="http://schemas.microsoft.com/office/excel/2006/main">
          <x14:cfRule type="expression" priority="8952" stopIfTrue="1" id="{C39D20EB-F537-40F4-AFBF-92B6C523B1BB}">
            <xm:f>IF(MATCH(P7,'IaaS Lists'!$C$15:$H$15,0)=6,1,0)</xm:f>
            <x14:dxf>
              <fill>
                <patternFill>
                  <bgColor indexed="17"/>
                </patternFill>
              </fill>
            </x14:dxf>
          </x14:cfRule>
          <xm:sqref>P7</xm:sqref>
        </x14:conditionalFormatting>
        <x14:conditionalFormatting xmlns:xm="http://schemas.microsoft.com/office/excel/2006/main">
          <x14:cfRule type="expression" priority="8953" stopIfTrue="1" id="{E05E44F2-9FA5-46C7-98FD-4F5E4756C413}">
            <xm:f>IF(_xlfn.XMATCH(P8,'IaaS Lists'!$C$15:$H$15,0)=1,1,0)</xm:f>
            <x14:dxf>
              <fill>
                <patternFill>
                  <bgColor indexed="16"/>
                </patternFill>
              </fill>
            </x14:dxf>
          </x14:cfRule>
          <xm:sqref>P8</xm:sqref>
        </x14:conditionalFormatting>
        <x14:conditionalFormatting xmlns:xm="http://schemas.microsoft.com/office/excel/2006/main">
          <x14:cfRule type="expression" priority="8954" stopIfTrue="1" id="{A58AF7BB-EB86-45F3-BCA6-F0D33B9E56E3}">
            <xm:f>IF(_xlfn.XMATCH(P8,'IaaS Lists'!$C$15:$H$15,0)=2,1,0)</xm:f>
            <x14:dxf>
              <fill>
                <patternFill>
                  <bgColor indexed="10"/>
                </patternFill>
              </fill>
            </x14:dxf>
          </x14:cfRule>
          <xm:sqref>P8</xm:sqref>
        </x14:conditionalFormatting>
        <x14:conditionalFormatting xmlns:xm="http://schemas.microsoft.com/office/excel/2006/main">
          <x14:cfRule type="expression" priority="8955" stopIfTrue="1" id="{B4F31726-7DC7-4178-9AC6-11FF0EEF69BF}">
            <xm:f>IF(_xlfn.XMATCH(P8,'IaaS Lists'!$C$15:$H$15,0)=3,1,0)</xm:f>
            <x14:dxf>
              <fill>
                <patternFill>
                  <bgColor indexed="51"/>
                </patternFill>
              </fill>
            </x14:dxf>
          </x14:cfRule>
          <xm:sqref>P8</xm:sqref>
        </x14:conditionalFormatting>
        <x14:conditionalFormatting xmlns:xm="http://schemas.microsoft.com/office/excel/2006/main">
          <x14:cfRule type="expression" priority="8956" stopIfTrue="1" id="{3584C418-FFB1-4CD0-B4B4-5F1A3B919FE8}">
            <xm:f>IF(_xlfn.XMATCH(P8,'IaaS Lists'!$C$15:$H$15,0)=4,1,0)</xm:f>
            <x14:dxf>
              <fill>
                <patternFill>
                  <bgColor indexed="13"/>
                </patternFill>
              </fill>
            </x14:dxf>
          </x14:cfRule>
          <xm:sqref>P8</xm:sqref>
        </x14:conditionalFormatting>
        <x14:conditionalFormatting xmlns:xm="http://schemas.microsoft.com/office/excel/2006/main">
          <x14:cfRule type="expression" priority="8957" stopIfTrue="1" id="{078E5A3C-D012-4DE1-B8F0-4834E5180C21}">
            <xm:f>IF(_xlfn.XMATCH(P8,'IaaS Lists'!$C$15:$H$15,0)=5,1,0)</xm:f>
            <x14:dxf>
              <fill>
                <patternFill>
                  <bgColor indexed="50"/>
                </patternFill>
              </fill>
            </x14:dxf>
          </x14:cfRule>
          <xm:sqref>P8</xm:sqref>
        </x14:conditionalFormatting>
        <x14:conditionalFormatting xmlns:xm="http://schemas.microsoft.com/office/excel/2006/main">
          <x14:cfRule type="expression" priority="8958" stopIfTrue="1" id="{4DE73639-171C-4615-92E5-CB807932AA0C}">
            <xm:f>IF(MATCH(P8,'IaaS Lists'!$C$15:$H$15,0)=6,1,0)</xm:f>
            <x14:dxf>
              <fill>
                <patternFill>
                  <bgColor indexed="17"/>
                </patternFill>
              </fill>
            </x14:dxf>
          </x14:cfRule>
          <xm:sqref>P8</xm:sqref>
        </x14:conditionalFormatting>
        <x14:conditionalFormatting xmlns:xm="http://schemas.microsoft.com/office/excel/2006/main">
          <x14:cfRule type="expression" priority="8959" stopIfTrue="1" id="{5123D0A2-B383-41DA-B3DF-500A4BFFCBA7}">
            <xm:f>IF(_xlfn.XMATCH(P9,'IaaS Lists'!$C$15:$H$15,0)=1,1,0)</xm:f>
            <x14:dxf>
              <fill>
                <patternFill>
                  <bgColor indexed="16"/>
                </patternFill>
              </fill>
            </x14:dxf>
          </x14:cfRule>
          <xm:sqref>P9</xm:sqref>
        </x14:conditionalFormatting>
        <x14:conditionalFormatting xmlns:xm="http://schemas.microsoft.com/office/excel/2006/main">
          <x14:cfRule type="expression" priority="8960" stopIfTrue="1" id="{A1BFF224-95AE-43E4-BC70-48595E7BD9B3}">
            <xm:f>IF(_xlfn.XMATCH(P9,'IaaS Lists'!$C$15:$H$15,0)=2,1,0)</xm:f>
            <x14:dxf>
              <fill>
                <patternFill>
                  <bgColor indexed="10"/>
                </patternFill>
              </fill>
            </x14:dxf>
          </x14:cfRule>
          <xm:sqref>P9</xm:sqref>
        </x14:conditionalFormatting>
        <x14:conditionalFormatting xmlns:xm="http://schemas.microsoft.com/office/excel/2006/main">
          <x14:cfRule type="expression" priority="8961" stopIfTrue="1" id="{4CC8236B-1C9D-4C29-BCD7-7A641F1D4FB0}">
            <xm:f>IF(_xlfn.XMATCH(P9,'IaaS Lists'!$C$15:$H$15,0)=3,1,0)</xm:f>
            <x14:dxf>
              <fill>
                <patternFill>
                  <bgColor indexed="51"/>
                </patternFill>
              </fill>
            </x14:dxf>
          </x14:cfRule>
          <xm:sqref>P9</xm:sqref>
        </x14:conditionalFormatting>
        <x14:conditionalFormatting xmlns:xm="http://schemas.microsoft.com/office/excel/2006/main">
          <x14:cfRule type="expression" priority="8962" stopIfTrue="1" id="{239E07B0-6287-449D-AE29-F11993A5E0EE}">
            <xm:f>IF(_xlfn.XMATCH(P9,'IaaS Lists'!$C$15:$H$15,0)=4,1,0)</xm:f>
            <x14:dxf>
              <fill>
                <patternFill>
                  <bgColor indexed="13"/>
                </patternFill>
              </fill>
            </x14:dxf>
          </x14:cfRule>
          <xm:sqref>P9</xm:sqref>
        </x14:conditionalFormatting>
        <x14:conditionalFormatting xmlns:xm="http://schemas.microsoft.com/office/excel/2006/main">
          <x14:cfRule type="expression" priority="8963" stopIfTrue="1" id="{2368FD20-CF7F-4126-B146-3EEB9D415CD6}">
            <xm:f>IF(_xlfn.XMATCH(P9,'IaaS Lists'!$C$15:$H$15,0)=5,1,0)</xm:f>
            <x14:dxf>
              <fill>
                <patternFill>
                  <bgColor indexed="50"/>
                </patternFill>
              </fill>
            </x14:dxf>
          </x14:cfRule>
          <xm:sqref>P9</xm:sqref>
        </x14:conditionalFormatting>
        <x14:conditionalFormatting xmlns:xm="http://schemas.microsoft.com/office/excel/2006/main">
          <x14:cfRule type="expression" priority="8964" stopIfTrue="1" id="{EA6FD082-7CD1-4AE2-B8FD-8B19BF15AE22}">
            <xm:f>IF(MATCH(P9,'IaaS Lists'!$C$15:$H$15,0)=6,1,0)</xm:f>
            <x14:dxf>
              <fill>
                <patternFill>
                  <bgColor indexed="17"/>
                </patternFill>
              </fill>
            </x14:dxf>
          </x14:cfRule>
          <xm:sqref>P9</xm:sqref>
        </x14:conditionalFormatting>
        <x14:conditionalFormatting xmlns:xm="http://schemas.microsoft.com/office/excel/2006/main">
          <x14:cfRule type="expression" priority="8965" stopIfTrue="1" id="{D825C164-9755-47BE-BA14-D20246A33CFE}">
            <xm:f>IF(_xlfn.XMATCH(P10,'IaaS Lists'!$C$15:$H$15,0)=1,1,0)</xm:f>
            <x14:dxf>
              <fill>
                <patternFill>
                  <bgColor indexed="16"/>
                </patternFill>
              </fill>
            </x14:dxf>
          </x14:cfRule>
          <xm:sqref>P10</xm:sqref>
        </x14:conditionalFormatting>
        <x14:conditionalFormatting xmlns:xm="http://schemas.microsoft.com/office/excel/2006/main">
          <x14:cfRule type="expression" priority="8966" stopIfTrue="1" id="{25836BE9-9D28-4C6A-8398-22B4949374A1}">
            <xm:f>IF(_xlfn.XMATCH(P10,'IaaS Lists'!$C$15:$H$15,0)=2,1,0)</xm:f>
            <x14:dxf>
              <fill>
                <patternFill>
                  <bgColor indexed="10"/>
                </patternFill>
              </fill>
            </x14:dxf>
          </x14:cfRule>
          <xm:sqref>P10</xm:sqref>
        </x14:conditionalFormatting>
        <x14:conditionalFormatting xmlns:xm="http://schemas.microsoft.com/office/excel/2006/main">
          <x14:cfRule type="expression" priority="8967" stopIfTrue="1" id="{C25C71FC-B12A-4D23-A4AB-6A683AE629FD}">
            <xm:f>IF(_xlfn.XMATCH(P10,'IaaS Lists'!$C$15:$H$15,0)=3,1,0)</xm:f>
            <x14:dxf>
              <fill>
                <patternFill>
                  <bgColor indexed="51"/>
                </patternFill>
              </fill>
            </x14:dxf>
          </x14:cfRule>
          <xm:sqref>P10</xm:sqref>
        </x14:conditionalFormatting>
        <x14:conditionalFormatting xmlns:xm="http://schemas.microsoft.com/office/excel/2006/main">
          <x14:cfRule type="expression" priority="8968" stopIfTrue="1" id="{B4800C72-480B-4DFB-84C7-8A1307E25B53}">
            <xm:f>IF(_xlfn.XMATCH(P10,'IaaS Lists'!$C$15:$H$15,0)=4,1,0)</xm:f>
            <x14:dxf>
              <fill>
                <patternFill>
                  <bgColor indexed="13"/>
                </patternFill>
              </fill>
            </x14:dxf>
          </x14:cfRule>
          <xm:sqref>P10</xm:sqref>
        </x14:conditionalFormatting>
        <x14:conditionalFormatting xmlns:xm="http://schemas.microsoft.com/office/excel/2006/main">
          <x14:cfRule type="expression" priority="8969" stopIfTrue="1" id="{F614EB43-4E87-4488-8934-DF3AAFF3307E}">
            <xm:f>IF(_xlfn.XMATCH(P10,'IaaS Lists'!$C$15:$H$15,0)=5,1,0)</xm:f>
            <x14:dxf>
              <fill>
                <patternFill>
                  <bgColor indexed="50"/>
                </patternFill>
              </fill>
            </x14:dxf>
          </x14:cfRule>
          <xm:sqref>P10</xm:sqref>
        </x14:conditionalFormatting>
        <x14:conditionalFormatting xmlns:xm="http://schemas.microsoft.com/office/excel/2006/main">
          <x14:cfRule type="expression" priority="8970" stopIfTrue="1" id="{F0FC4CEA-900B-40B0-BD20-CABE0B9F1B03}">
            <xm:f>IF(MATCH(P10,'IaaS Lists'!$C$15:$H$15,0)=6,1,0)</xm:f>
            <x14:dxf>
              <fill>
                <patternFill>
                  <bgColor indexed="17"/>
                </patternFill>
              </fill>
            </x14:dxf>
          </x14:cfRule>
          <xm:sqref>P10</xm:sqref>
        </x14:conditionalFormatting>
        <x14:conditionalFormatting xmlns:xm="http://schemas.microsoft.com/office/excel/2006/main">
          <x14:cfRule type="expression" priority="8971" stopIfTrue="1" id="{81766764-6435-47A7-8D87-35B4F988A97A}">
            <xm:f>IF(_xlfn.XMATCH(P11,'IaaS Lists'!$C$15:$H$15,0)=1,1,0)</xm:f>
            <x14:dxf>
              <fill>
                <patternFill>
                  <bgColor indexed="16"/>
                </patternFill>
              </fill>
            </x14:dxf>
          </x14:cfRule>
          <xm:sqref>P11</xm:sqref>
        </x14:conditionalFormatting>
        <x14:conditionalFormatting xmlns:xm="http://schemas.microsoft.com/office/excel/2006/main">
          <x14:cfRule type="expression" priority="8972" stopIfTrue="1" id="{A3F9F7EA-4E53-4769-AB93-51C0A3C2E9EE}">
            <xm:f>IF(_xlfn.XMATCH(P11,'IaaS Lists'!$C$15:$H$15,0)=2,1,0)</xm:f>
            <x14:dxf>
              <fill>
                <patternFill>
                  <bgColor indexed="10"/>
                </patternFill>
              </fill>
            </x14:dxf>
          </x14:cfRule>
          <xm:sqref>P11</xm:sqref>
        </x14:conditionalFormatting>
        <x14:conditionalFormatting xmlns:xm="http://schemas.microsoft.com/office/excel/2006/main">
          <x14:cfRule type="expression" priority="8973" stopIfTrue="1" id="{585FB088-60C8-4C55-98D1-43EB909451DA}">
            <xm:f>IF(_xlfn.XMATCH(P11,'IaaS Lists'!$C$15:$H$15,0)=3,1,0)</xm:f>
            <x14:dxf>
              <fill>
                <patternFill>
                  <bgColor indexed="51"/>
                </patternFill>
              </fill>
            </x14:dxf>
          </x14:cfRule>
          <xm:sqref>P11</xm:sqref>
        </x14:conditionalFormatting>
        <x14:conditionalFormatting xmlns:xm="http://schemas.microsoft.com/office/excel/2006/main">
          <x14:cfRule type="expression" priority="8974" stopIfTrue="1" id="{B882EBEC-CFA6-4681-8416-5525BD0ADE02}">
            <xm:f>IF(_xlfn.XMATCH(P11,'IaaS Lists'!$C$15:$H$15,0)=4,1,0)</xm:f>
            <x14:dxf>
              <fill>
                <patternFill>
                  <bgColor indexed="13"/>
                </patternFill>
              </fill>
            </x14:dxf>
          </x14:cfRule>
          <xm:sqref>P11</xm:sqref>
        </x14:conditionalFormatting>
        <x14:conditionalFormatting xmlns:xm="http://schemas.microsoft.com/office/excel/2006/main">
          <x14:cfRule type="expression" priority="8975" stopIfTrue="1" id="{07F80A03-1A05-4D80-8E32-8488A5C0DDCD}">
            <xm:f>IF(_xlfn.XMATCH(P11,'IaaS Lists'!$C$15:$H$15,0)=5,1,0)</xm:f>
            <x14:dxf>
              <fill>
                <patternFill>
                  <bgColor indexed="50"/>
                </patternFill>
              </fill>
            </x14:dxf>
          </x14:cfRule>
          <xm:sqref>P11</xm:sqref>
        </x14:conditionalFormatting>
        <x14:conditionalFormatting xmlns:xm="http://schemas.microsoft.com/office/excel/2006/main">
          <x14:cfRule type="expression" priority="8976" stopIfTrue="1" id="{BF6D3688-ACD8-4353-A66A-EF78B3024B5B}">
            <xm:f>IF(MATCH(P11,'IaaS Lists'!$C$15:$H$15,0)=6,1,0)</xm:f>
            <x14:dxf>
              <fill>
                <patternFill>
                  <bgColor indexed="17"/>
                </patternFill>
              </fill>
            </x14:dxf>
          </x14:cfRule>
          <xm:sqref>P11</xm:sqref>
        </x14:conditionalFormatting>
        <x14:conditionalFormatting xmlns:xm="http://schemas.microsoft.com/office/excel/2006/main">
          <x14:cfRule type="expression" priority="8977" stopIfTrue="1" id="{8CA018E0-9801-458B-A192-D30AD51D8162}">
            <xm:f>IF(_xlfn.XMATCH(P12,'IaaS Lists'!$C$15:$H$15,0)=1,1,0)</xm:f>
            <x14:dxf>
              <fill>
                <patternFill>
                  <bgColor indexed="16"/>
                </patternFill>
              </fill>
            </x14:dxf>
          </x14:cfRule>
          <xm:sqref>P12</xm:sqref>
        </x14:conditionalFormatting>
        <x14:conditionalFormatting xmlns:xm="http://schemas.microsoft.com/office/excel/2006/main">
          <x14:cfRule type="expression" priority="8978" stopIfTrue="1" id="{01C1E4A7-CC22-493E-B4FA-D6A427F3A31C}">
            <xm:f>IF(_xlfn.XMATCH(P12,'IaaS Lists'!$C$15:$H$15,0)=2,1,0)</xm:f>
            <x14:dxf>
              <fill>
                <patternFill>
                  <bgColor indexed="10"/>
                </patternFill>
              </fill>
            </x14:dxf>
          </x14:cfRule>
          <xm:sqref>P12</xm:sqref>
        </x14:conditionalFormatting>
        <x14:conditionalFormatting xmlns:xm="http://schemas.microsoft.com/office/excel/2006/main">
          <x14:cfRule type="expression" priority="8979" stopIfTrue="1" id="{2257E582-31F7-4D82-A24E-87D84D8FD82B}">
            <xm:f>IF(_xlfn.XMATCH(P12,'IaaS Lists'!$C$15:$H$15,0)=3,1,0)</xm:f>
            <x14:dxf>
              <fill>
                <patternFill>
                  <bgColor indexed="51"/>
                </patternFill>
              </fill>
            </x14:dxf>
          </x14:cfRule>
          <xm:sqref>P12</xm:sqref>
        </x14:conditionalFormatting>
        <x14:conditionalFormatting xmlns:xm="http://schemas.microsoft.com/office/excel/2006/main">
          <x14:cfRule type="expression" priority="8980" stopIfTrue="1" id="{AAFA8179-2E73-417A-9777-53B32A83446F}">
            <xm:f>IF(_xlfn.XMATCH(P12,'IaaS Lists'!$C$15:$H$15,0)=4,1,0)</xm:f>
            <x14:dxf>
              <fill>
                <patternFill>
                  <bgColor indexed="13"/>
                </patternFill>
              </fill>
            </x14:dxf>
          </x14:cfRule>
          <xm:sqref>P12</xm:sqref>
        </x14:conditionalFormatting>
        <x14:conditionalFormatting xmlns:xm="http://schemas.microsoft.com/office/excel/2006/main">
          <x14:cfRule type="expression" priority="8981" stopIfTrue="1" id="{FD64787D-0C60-42C7-85A1-6EFF98CCF22B}">
            <xm:f>IF(_xlfn.XMATCH(P12,'IaaS Lists'!$C$15:$H$15,0)=5,1,0)</xm:f>
            <x14:dxf>
              <fill>
                <patternFill>
                  <bgColor indexed="50"/>
                </patternFill>
              </fill>
            </x14:dxf>
          </x14:cfRule>
          <xm:sqref>P12</xm:sqref>
        </x14:conditionalFormatting>
        <x14:conditionalFormatting xmlns:xm="http://schemas.microsoft.com/office/excel/2006/main">
          <x14:cfRule type="expression" priority="8982" stopIfTrue="1" id="{D2322857-D1C8-464C-98C7-5319DAEAB092}">
            <xm:f>IF(MATCH(P12,'IaaS Lists'!$C$15:$H$15,0)=6,1,0)</xm:f>
            <x14:dxf>
              <fill>
                <patternFill>
                  <bgColor indexed="17"/>
                </patternFill>
              </fill>
            </x14:dxf>
          </x14:cfRule>
          <xm:sqref>P12</xm:sqref>
        </x14:conditionalFormatting>
        <x14:conditionalFormatting xmlns:xm="http://schemas.microsoft.com/office/excel/2006/main">
          <x14:cfRule type="expression" priority="8983" stopIfTrue="1" id="{FEB220CF-3A32-4646-AA51-F7F68F0305C3}">
            <xm:f>IF(_xlfn.XMATCH(P13,'IaaS Lists'!$C$15:$H$15,0)=1,1,0)</xm:f>
            <x14:dxf>
              <fill>
                <patternFill>
                  <bgColor indexed="16"/>
                </patternFill>
              </fill>
            </x14:dxf>
          </x14:cfRule>
          <xm:sqref>P13</xm:sqref>
        </x14:conditionalFormatting>
        <x14:conditionalFormatting xmlns:xm="http://schemas.microsoft.com/office/excel/2006/main">
          <x14:cfRule type="expression" priority="8984" stopIfTrue="1" id="{BB148A26-0250-47D8-B22E-3B33C336CF85}">
            <xm:f>IF(_xlfn.XMATCH(P13,'IaaS Lists'!$C$15:$H$15,0)=2,1,0)</xm:f>
            <x14:dxf>
              <fill>
                <patternFill>
                  <bgColor indexed="10"/>
                </patternFill>
              </fill>
            </x14:dxf>
          </x14:cfRule>
          <xm:sqref>P13</xm:sqref>
        </x14:conditionalFormatting>
        <x14:conditionalFormatting xmlns:xm="http://schemas.microsoft.com/office/excel/2006/main">
          <x14:cfRule type="expression" priority="8985" stopIfTrue="1" id="{9E58359F-F458-4EBC-83E4-A3F2108D28A3}">
            <xm:f>IF(_xlfn.XMATCH(P13,'IaaS Lists'!$C$15:$H$15,0)=3,1,0)</xm:f>
            <x14:dxf>
              <fill>
                <patternFill>
                  <bgColor indexed="51"/>
                </patternFill>
              </fill>
            </x14:dxf>
          </x14:cfRule>
          <xm:sqref>P13</xm:sqref>
        </x14:conditionalFormatting>
        <x14:conditionalFormatting xmlns:xm="http://schemas.microsoft.com/office/excel/2006/main">
          <x14:cfRule type="expression" priority="8986" stopIfTrue="1" id="{6FF7AE70-0124-44DF-81AF-44B23DB6F47A}">
            <xm:f>IF(_xlfn.XMATCH(P13,'IaaS Lists'!$C$15:$H$15,0)=4,1,0)</xm:f>
            <x14:dxf>
              <fill>
                <patternFill>
                  <bgColor indexed="13"/>
                </patternFill>
              </fill>
            </x14:dxf>
          </x14:cfRule>
          <xm:sqref>P13</xm:sqref>
        </x14:conditionalFormatting>
        <x14:conditionalFormatting xmlns:xm="http://schemas.microsoft.com/office/excel/2006/main">
          <x14:cfRule type="expression" priority="8987" stopIfTrue="1" id="{F187495C-21CC-46F5-844A-47671F9E1B2A}">
            <xm:f>IF(_xlfn.XMATCH(P13,'IaaS Lists'!$C$15:$H$15,0)=5,1,0)</xm:f>
            <x14:dxf>
              <fill>
                <patternFill>
                  <bgColor indexed="50"/>
                </patternFill>
              </fill>
            </x14:dxf>
          </x14:cfRule>
          <xm:sqref>P13</xm:sqref>
        </x14:conditionalFormatting>
        <x14:conditionalFormatting xmlns:xm="http://schemas.microsoft.com/office/excel/2006/main">
          <x14:cfRule type="expression" priority="8988" stopIfTrue="1" id="{F669AF4B-B9AF-49EA-9EC9-471A985AAD89}">
            <xm:f>IF(MATCH(P13,'IaaS Lists'!$C$15:$H$15,0)=6,1,0)</xm:f>
            <x14:dxf>
              <fill>
                <patternFill>
                  <bgColor indexed="17"/>
                </patternFill>
              </fill>
            </x14:dxf>
          </x14:cfRule>
          <xm:sqref>P13</xm:sqref>
        </x14:conditionalFormatting>
        <x14:conditionalFormatting xmlns:xm="http://schemas.microsoft.com/office/excel/2006/main">
          <x14:cfRule type="expression" priority="8989" stopIfTrue="1" id="{3A738814-7E3D-4F5B-BA18-F035C3F5C1BA}">
            <xm:f>IF(_xlfn.XMATCH(P14,'IaaS Lists'!$C$15:$H$15,0)=1,1,0)</xm:f>
            <x14:dxf>
              <fill>
                <patternFill>
                  <bgColor indexed="16"/>
                </patternFill>
              </fill>
            </x14:dxf>
          </x14:cfRule>
          <xm:sqref>P14</xm:sqref>
        </x14:conditionalFormatting>
        <x14:conditionalFormatting xmlns:xm="http://schemas.microsoft.com/office/excel/2006/main">
          <x14:cfRule type="expression" priority="8990" stopIfTrue="1" id="{21BC2173-889E-48AC-9404-43D2C99273DC}">
            <xm:f>IF(_xlfn.XMATCH(P14,'IaaS Lists'!$C$15:$H$15,0)=2,1,0)</xm:f>
            <x14:dxf>
              <fill>
                <patternFill>
                  <bgColor indexed="10"/>
                </patternFill>
              </fill>
            </x14:dxf>
          </x14:cfRule>
          <xm:sqref>P14</xm:sqref>
        </x14:conditionalFormatting>
        <x14:conditionalFormatting xmlns:xm="http://schemas.microsoft.com/office/excel/2006/main">
          <x14:cfRule type="expression" priority="8991" stopIfTrue="1" id="{33F567BD-706D-4B96-98B8-D320AB2EA4E0}">
            <xm:f>IF(_xlfn.XMATCH(P14,'IaaS Lists'!$C$15:$H$15,0)=3,1,0)</xm:f>
            <x14:dxf>
              <fill>
                <patternFill>
                  <bgColor indexed="51"/>
                </patternFill>
              </fill>
            </x14:dxf>
          </x14:cfRule>
          <xm:sqref>P14</xm:sqref>
        </x14:conditionalFormatting>
        <x14:conditionalFormatting xmlns:xm="http://schemas.microsoft.com/office/excel/2006/main">
          <x14:cfRule type="expression" priority="8992" stopIfTrue="1" id="{A86729A7-A758-41C4-8B7D-2B38F7D0573B}">
            <xm:f>IF(_xlfn.XMATCH(P14,'IaaS Lists'!$C$15:$H$15,0)=4,1,0)</xm:f>
            <x14:dxf>
              <fill>
                <patternFill>
                  <bgColor indexed="13"/>
                </patternFill>
              </fill>
            </x14:dxf>
          </x14:cfRule>
          <xm:sqref>P14</xm:sqref>
        </x14:conditionalFormatting>
        <x14:conditionalFormatting xmlns:xm="http://schemas.microsoft.com/office/excel/2006/main">
          <x14:cfRule type="expression" priority="8993" stopIfTrue="1" id="{1889CAF3-1A37-4FBA-83FA-3C29B9EAC477}">
            <xm:f>IF(_xlfn.XMATCH(P14,'IaaS Lists'!$C$15:$H$15,0)=5,1,0)</xm:f>
            <x14:dxf>
              <fill>
                <patternFill>
                  <bgColor indexed="50"/>
                </patternFill>
              </fill>
            </x14:dxf>
          </x14:cfRule>
          <xm:sqref>P14</xm:sqref>
        </x14:conditionalFormatting>
        <x14:conditionalFormatting xmlns:xm="http://schemas.microsoft.com/office/excel/2006/main">
          <x14:cfRule type="expression" priority="8994" stopIfTrue="1" id="{EA7C3CC2-E25F-4178-BEB9-22EEAE0A51FD}">
            <xm:f>IF(MATCH(P14,'IaaS Lists'!$C$15:$H$15,0)=6,1,0)</xm:f>
            <x14:dxf>
              <fill>
                <patternFill>
                  <bgColor indexed="17"/>
                </patternFill>
              </fill>
            </x14:dxf>
          </x14:cfRule>
          <xm:sqref>P14</xm:sqref>
        </x14:conditionalFormatting>
        <x14:conditionalFormatting xmlns:xm="http://schemas.microsoft.com/office/excel/2006/main">
          <x14:cfRule type="expression" priority="8995" stopIfTrue="1" id="{40E04AEE-C643-42F4-B0DC-756BCB9F6D4B}">
            <xm:f>IF(_xlfn.XMATCH(P15,'IaaS Lists'!$C$15:$H$15,0)=1,1,0)</xm:f>
            <x14:dxf>
              <fill>
                <patternFill>
                  <bgColor indexed="16"/>
                </patternFill>
              </fill>
            </x14:dxf>
          </x14:cfRule>
          <xm:sqref>P15</xm:sqref>
        </x14:conditionalFormatting>
        <x14:conditionalFormatting xmlns:xm="http://schemas.microsoft.com/office/excel/2006/main">
          <x14:cfRule type="expression" priority="8996" stopIfTrue="1" id="{C54E8D19-033A-4734-AA68-895B3922C170}">
            <xm:f>IF(_xlfn.XMATCH(P15,'IaaS Lists'!$C$15:$H$15,0)=2,1,0)</xm:f>
            <x14:dxf>
              <fill>
                <patternFill>
                  <bgColor indexed="10"/>
                </patternFill>
              </fill>
            </x14:dxf>
          </x14:cfRule>
          <xm:sqref>P15</xm:sqref>
        </x14:conditionalFormatting>
        <x14:conditionalFormatting xmlns:xm="http://schemas.microsoft.com/office/excel/2006/main">
          <x14:cfRule type="expression" priority="8997" stopIfTrue="1" id="{1E2540FB-CE61-4948-A6F7-EC1C7EBE9B65}">
            <xm:f>IF(_xlfn.XMATCH(P15,'IaaS Lists'!$C$15:$H$15,0)=3,1,0)</xm:f>
            <x14:dxf>
              <fill>
                <patternFill>
                  <bgColor indexed="51"/>
                </patternFill>
              </fill>
            </x14:dxf>
          </x14:cfRule>
          <xm:sqref>P15</xm:sqref>
        </x14:conditionalFormatting>
        <x14:conditionalFormatting xmlns:xm="http://schemas.microsoft.com/office/excel/2006/main">
          <x14:cfRule type="expression" priority="8998" stopIfTrue="1" id="{32E3C56A-780C-4DE3-906D-A413EC689B98}">
            <xm:f>IF(_xlfn.XMATCH(P15,'IaaS Lists'!$C$15:$H$15,0)=4,1,0)</xm:f>
            <x14:dxf>
              <fill>
                <patternFill>
                  <bgColor indexed="13"/>
                </patternFill>
              </fill>
            </x14:dxf>
          </x14:cfRule>
          <xm:sqref>P15</xm:sqref>
        </x14:conditionalFormatting>
        <x14:conditionalFormatting xmlns:xm="http://schemas.microsoft.com/office/excel/2006/main">
          <x14:cfRule type="expression" priority="8999" stopIfTrue="1" id="{34D66EE3-01C2-48D4-8B05-7FEB8FC6C3BD}">
            <xm:f>IF(_xlfn.XMATCH(P15,'IaaS Lists'!$C$15:$H$15,0)=5,1,0)</xm:f>
            <x14:dxf>
              <fill>
                <patternFill>
                  <bgColor indexed="50"/>
                </patternFill>
              </fill>
            </x14:dxf>
          </x14:cfRule>
          <xm:sqref>P15</xm:sqref>
        </x14:conditionalFormatting>
        <x14:conditionalFormatting xmlns:xm="http://schemas.microsoft.com/office/excel/2006/main">
          <x14:cfRule type="expression" priority="9000" stopIfTrue="1" id="{AAE2878D-861C-44A3-9D46-302C6670EEDB}">
            <xm:f>IF(MATCH(P15,'IaaS Lists'!$C$15:$H$15,0)=6,1,0)</xm:f>
            <x14:dxf>
              <fill>
                <patternFill>
                  <bgColor indexed="17"/>
                </patternFill>
              </fill>
            </x14:dxf>
          </x14:cfRule>
          <xm:sqref>P15</xm:sqref>
        </x14:conditionalFormatting>
        <x14:conditionalFormatting xmlns:xm="http://schemas.microsoft.com/office/excel/2006/main">
          <x14:cfRule type="expression" priority="9001" stopIfTrue="1" id="{5C0FB427-C6D3-4524-BD58-8D0A0B9C2D2A}">
            <xm:f>IF(_xlfn.XMATCH(P16,'IaaS Lists'!$C$15:$H$15,0)=1,1,0)</xm:f>
            <x14:dxf>
              <fill>
                <patternFill>
                  <bgColor indexed="16"/>
                </patternFill>
              </fill>
            </x14:dxf>
          </x14:cfRule>
          <xm:sqref>P16</xm:sqref>
        </x14:conditionalFormatting>
        <x14:conditionalFormatting xmlns:xm="http://schemas.microsoft.com/office/excel/2006/main">
          <x14:cfRule type="expression" priority="9002" stopIfTrue="1" id="{D38E6B8C-B4BA-4B51-BC43-03DCA720CE60}">
            <xm:f>IF(_xlfn.XMATCH(P16,'IaaS Lists'!$C$15:$H$15,0)=2,1,0)</xm:f>
            <x14:dxf>
              <fill>
                <patternFill>
                  <bgColor indexed="10"/>
                </patternFill>
              </fill>
            </x14:dxf>
          </x14:cfRule>
          <xm:sqref>P16</xm:sqref>
        </x14:conditionalFormatting>
        <x14:conditionalFormatting xmlns:xm="http://schemas.microsoft.com/office/excel/2006/main">
          <x14:cfRule type="expression" priority="9003" stopIfTrue="1" id="{7E55B5C8-BE66-465A-B3C9-682BA5C9BE83}">
            <xm:f>IF(_xlfn.XMATCH(P16,'IaaS Lists'!$C$15:$H$15,0)=3,1,0)</xm:f>
            <x14:dxf>
              <fill>
                <patternFill>
                  <bgColor indexed="51"/>
                </patternFill>
              </fill>
            </x14:dxf>
          </x14:cfRule>
          <xm:sqref>P16</xm:sqref>
        </x14:conditionalFormatting>
        <x14:conditionalFormatting xmlns:xm="http://schemas.microsoft.com/office/excel/2006/main">
          <x14:cfRule type="expression" priority="9004" stopIfTrue="1" id="{12432F2C-3DDF-4147-9104-BD92CAD417A5}">
            <xm:f>IF(_xlfn.XMATCH(P16,'IaaS Lists'!$C$15:$H$15,0)=4,1,0)</xm:f>
            <x14:dxf>
              <fill>
                <patternFill>
                  <bgColor indexed="13"/>
                </patternFill>
              </fill>
            </x14:dxf>
          </x14:cfRule>
          <xm:sqref>P16</xm:sqref>
        </x14:conditionalFormatting>
        <x14:conditionalFormatting xmlns:xm="http://schemas.microsoft.com/office/excel/2006/main">
          <x14:cfRule type="expression" priority="9005" stopIfTrue="1" id="{49D912F8-84B9-4AD9-BFD7-86FCF5FA84D7}">
            <xm:f>IF(_xlfn.XMATCH(P16,'IaaS Lists'!$C$15:$H$15,0)=5,1,0)</xm:f>
            <x14:dxf>
              <fill>
                <patternFill>
                  <bgColor indexed="50"/>
                </patternFill>
              </fill>
            </x14:dxf>
          </x14:cfRule>
          <xm:sqref>P16</xm:sqref>
        </x14:conditionalFormatting>
        <x14:conditionalFormatting xmlns:xm="http://schemas.microsoft.com/office/excel/2006/main">
          <x14:cfRule type="expression" priority="9006" stopIfTrue="1" id="{2EC455F6-5D68-4A96-8168-63FC3721023C}">
            <xm:f>IF(MATCH(P16,'IaaS Lists'!$C$15:$H$15,0)=6,1,0)</xm:f>
            <x14:dxf>
              <fill>
                <patternFill>
                  <bgColor indexed="17"/>
                </patternFill>
              </fill>
            </x14:dxf>
          </x14:cfRule>
          <xm:sqref>P16</xm:sqref>
        </x14:conditionalFormatting>
        <x14:conditionalFormatting xmlns:xm="http://schemas.microsoft.com/office/excel/2006/main">
          <x14:cfRule type="expression" priority="9007" stopIfTrue="1" id="{2300CCE6-D372-4414-9152-1E90941DB723}">
            <xm:f>IF(_xlfn.XMATCH(P17,'IaaS Lists'!$C$15:$H$15,0)=1,1,0)</xm:f>
            <x14:dxf>
              <fill>
                <patternFill>
                  <bgColor indexed="16"/>
                </patternFill>
              </fill>
            </x14:dxf>
          </x14:cfRule>
          <xm:sqref>P17</xm:sqref>
        </x14:conditionalFormatting>
        <x14:conditionalFormatting xmlns:xm="http://schemas.microsoft.com/office/excel/2006/main">
          <x14:cfRule type="expression" priority="9008" stopIfTrue="1" id="{0F1FDB69-525E-4E56-A1F8-4FC5AA3B06B6}">
            <xm:f>IF(_xlfn.XMATCH(P17,'IaaS Lists'!$C$15:$H$15,0)=2,1,0)</xm:f>
            <x14:dxf>
              <fill>
                <patternFill>
                  <bgColor indexed="10"/>
                </patternFill>
              </fill>
            </x14:dxf>
          </x14:cfRule>
          <xm:sqref>P17</xm:sqref>
        </x14:conditionalFormatting>
        <x14:conditionalFormatting xmlns:xm="http://schemas.microsoft.com/office/excel/2006/main">
          <x14:cfRule type="expression" priority="9009" stopIfTrue="1" id="{9D1B68BA-CEA1-4A1C-A257-422A614E2D6D}">
            <xm:f>IF(_xlfn.XMATCH(P17,'IaaS Lists'!$C$15:$H$15,0)=3,1,0)</xm:f>
            <x14:dxf>
              <fill>
                <patternFill>
                  <bgColor indexed="51"/>
                </patternFill>
              </fill>
            </x14:dxf>
          </x14:cfRule>
          <xm:sqref>P17</xm:sqref>
        </x14:conditionalFormatting>
        <x14:conditionalFormatting xmlns:xm="http://schemas.microsoft.com/office/excel/2006/main">
          <x14:cfRule type="expression" priority="9010" stopIfTrue="1" id="{60E1B791-D0B6-40DA-8466-7F96BE45684A}">
            <xm:f>IF(_xlfn.XMATCH(P17,'IaaS Lists'!$C$15:$H$15,0)=4,1,0)</xm:f>
            <x14:dxf>
              <fill>
                <patternFill>
                  <bgColor indexed="13"/>
                </patternFill>
              </fill>
            </x14:dxf>
          </x14:cfRule>
          <xm:sqref>P17</xm:sqref>
        </x14:conditionalFormatting>
        <x14:conditionalFormatting xmlns:xm="http://schemas.microsoft.com/office/excel/2006/main">
          <x14:cfRule type="expression" priority="9011" stopIfTrue="1" id="{D4A79FFA-29A1-40CE-9E6F-13E91B7E2DFD}">
            <xm:f>IF(_xlfn.XMATCH(P17,'IaaS Lists'!$C$15:$H$15,0)=5,1,0)</xm:f>
            <x14:dxf>
              <fill>
                <patternFill>
                  <bgColor indexed="50"/>
                </patternFill>
              </fill>
            </x14:dxf>
          </x14:cfRule>
          <xm:sqref>P17</xm:sqref>
        </x14:conditionalFormatting>
        <x14:conditionalFormatting xmlns:xm="http://schemas.microsoft.com/office/excel/2006/main">
          <x14:cfRule type="expression" priority="9012" stopIfTrue="1" id="{AC685F83-897E-4293-B3CF-C2F67EFC894F}">
            <xm:f>IF(MATCH(P17,'IaaS Lists'!$C$15:$H$15,0)=6,1,0)</xm:f>
            <x14:dxf>
              <fill>
                <patternFill>
                  <bgColor indexed="17"/>
                </patternFill>
              </fill>
            </x14:dxf>
          </x14:cfRule>
          <xm:sqref>P17</xm:sqref>
        </x14:conditionalFormatting>
        <x14:conditionalFormatting xmlns:xm="http://schemas.microsoft.com/office/excel/2006/main">
          <x14:cfRule type="expression" priority="9013" stopIfTrue="1" id="{62771A9B-7716-4078-B0CD-B32739A6F14E}">
            <xm:f>IF(_xlfn.XMATCH(Q3,'IaaS Lists'!$C$16:$H$16,0)=1,1,0)</xm:f>
            <x14:dxf>
              <fill>
                <patternFill>
                  <bgColor indexed="16"/>
                </patternFill>
              </fill>
            </x14:dxf>
          </x14:cfRule>
          <xm:sqref>Q3</xm:sqref>
        </x14:conditionalFormatting>
        <x14:conditionalFormatting xmlns:xm="http://schemas.microsoft.com/office/excel/2006/main">
          <x14:cfRule type="expression" priority="9014" stopIfTrue="1" id="{213DB94C-BCA7-46DF-9DB8-588A789FEEE2}">
            <xm:f>IF(_xlfn.XMATCH(Q3,'IaaS Lists'!$C$16:$H$16,0)=2,1,0)</xm:f>
            <x14:dxf>
              <fill>
                <patternFill>
                  <bgColor indexed="10"/>
                </patternFill>
              </fill>
            </x14:dxf>
          </x14:cfRule>
          <xm:sqref>Q3</xm:sqref>
        </x14:conditionalFormatting>
        <x14:conditionalFormatting xmlns:xm="http://schemas.microsoft.com/office/excel/2006/main">
          <x14:cfRule type="expression" priority="9015" stopIfTrue="1" id="{B6414781-3A54-4FE2-8B38-D46CD6473E0D}">
            <xm:f>IF(_xlfn.XMATCH(Q3,'IaaS Lists'!$C$16:$H$16,0)=3,1,0)</xm:f>
            <x14:dxf>
              <fill>
                <patternFill>
                  <bgColor indexed="51"/>
                </patternFill>
              </fill>
            </x14:dxf>
          </x14:cfRule>
          <xm:sqref>Q3</xm:sqref>
        </x14:conditionalFormatting>
        <x14:conditionalFormatting xmlns:xm="http://schemas.microsoft.com/office/excel/2006/main">
          <x14:cfRule type="expression" priority="9016" stopIfTrue="1" id="{2608A6A0-0142-45C0-B847-513E985292F9}">
            <xm:f>IF(_xlfn.XMATCH(Q3,'IaaS Lists'!$C$16:$H$16,0)=4,1,0)</xm:f>
            <x14:dxf>
              <fill>
                <patternFill>
                  <bgColor indexed="13"/>
                </patternFill>
              </fill>
            </x14:dxf>
          </x14:cfRule>
          <xm:sqref>Q3</xm:sqref>
        </x14:conditionalFormatting>
        <x14:conditionalFormatting xmlns:xm="http://schemas.microsoft.com/office/excel/2006/main">
          <x14:cfRule type="expression" priority="9017" stopIfTrue="1" id="{CAB43968-5853-4212-8503-231A72042FDE}">
            <xm:f>IF(_xlfn.XMATCH(Q3,'IaaS Lists'!$C$16:$H$16,0)=5,1,0)</xm:f>
            <x14:dxf>
              <fill>
                <patternFill>
                  <bgColor indexed="50"/>
                </patternFill>
              </fill>
            </x14:dxf>
          </x14:cfRule>
          <xm:sqref>Q3</xm:sqref>
        </x14:conditionalFormatting>
        <x14:conditionalFormatting xmlns:xm="http://schemas.microsoft.com/office/excel/2006/main">
          <x14:cfRule type="expression" priority="9018" stopIfTrue="1" id="{9207EEF2-1D90-4197-B11B-751C045DE247}">
            <xm:f>IF(MATCH(Q3,'IaaS Lists'!$C$16:$H$16,0)=6,1,0)</xm:f>
            <x14:dxf>
              <fill>
                <patternFill>
                  <bgColor indexed="17"/>
                </patternFill>
              </fill>
            </x14:dxf>
          </x14:cfRule>
          <xm:sqref>Q3</xm:sqref>
        </x14:conditionalFormatting>
        <x14:conditionalFormatting xmlns:xm="http://schemas.microsoft.com/office/excel/2006/main">
          <x14:cfRule type="expression" priority="9019" stopIfTrue="1" id="{187206C3-15B1-4EFC-88F5-922412CE50DD}">
            <xm:f>IF(_xlfn.XMATCH(Q4,'IaaS Lists'!$C$16:$H$16,0)=1,1,0)</xm:f>
            <x14:dxf>
              <fill>
                <patternFill>
                  <bgColor indexed="16"/>
                </patternFill>
              </fill>
            </x14:dxf>
          </x14:cfRule>
          <xm:sqref>Q4</xm:sqref>
        </x14:conditionalFormatting>
        <x14:conditionalFormatting xmlns:xm="http://schemas.microsoft.com/office/excel/2006/main">
          <x14:cfRule type="expression" priority="9020" stopIfTrue="1" id="{4C3F614D-36E2-4505-8542-F7E9E812FB5A}">
            <xm:f>IF(_xlfn.XMATCH(Q4,'IaaS Lists'!$C$16:$H$16,0)=2,1,0)</xm:f>
            <x14:dxf>
              <fill>
                <patternFill>
                  <bgColor indexed="10"/>
                </patternFill>
              </fill>
            </x14:dxf>
          </x14:cfRule>
          <xm:sqref>Q4</xm:sqref>
        </x14:conditionalFormatting>
        <x14:conditionalFormatting xmlns:xm="http://schemas.microsoft.com/office/excel/2006/main">
          <x14:cfRule type="expression" priority="9021" stopIfTrue="1" id="{47695ADB-D8E3-4475-B4B7-45D84B20651B}">
            <xm:f>IF(_xlfn.XMATCH(Q4,'IaaS Lists'!$C$16:$H$16,0)=3,1,0)</xm:f>
            <x14:dxf>
              <fill>
                <patternFill>
                  <bgColor indexed="51"/>
                </patternFill>
              </fill>
            </x14:dxf>
          </x14:cfRule>
          <xm:sqref>Q4</xm:sqref>
        </x14:conditionalFormatting>
        <x14:conditionalFormatting xmlns:xm="http://schemas.microsoft.com/office/excel/2006/main">
          <x14:cfRule type="expression" priority="9022" stopIfTrue="1" id="{8E7A2369-DBAB-4327-8FC7-3BB36D9CF6BB}">
            <xm:f>IF(_xlfn.XMATCH(Q4,'IaaS Lists'!$C$16:$H$16,0)=4,1,0)</xm:f>
            <x14:dxf>
              <fill>
                <patternFill>
                  <bgColor indexed="13"/>
                </patternFill>
              </fill>
            </x14:dxf>
          </x14:cfRule>
          <xm:sqref>Q4</xm:sqref>
        </x14:conditionalFormatting>
        <x14:conditionalFormatting xmlns:xm="http://schemas.microsoft.com/office/excel/2006/main">
          <x14:cfRule type="expression" priority="9023" stopIfTrue="1" id="{811C6B38-0A09-4D79-9468-570A8B62D34B}">
            <xm:f>IF(_xlfn.XMATCH(Q4,'IaaS Lists'!$C$16:$H$16,0)=5,1,0)</xm:f>
            <x14:dxf>
              <fill>
                <patternFill>
                  <bgColor indexed="50"/>
                </patternFill>
              </fill>
            </x14:dxf>
          </x14:cfRule>
          <xm:sqref>Q4</xm:sqref>
        </x14:conditionalFormatting>
        <x14:conditionalFormatting xmlns:xm="http://schemas.microsoft.com/office/excel/2006/main">
          <x14:cfRule type="expression" priority="9024" stopIfTrue="1" id="{83FD4F97-ADD2-4920-9353-4EB7656401BF}">
            <xm:f>IF(MATCH(Q4,'IaaS Lists'!$C$16:$H$16,0)=6,1,0)</xm:f>
            <x14:dxf>
              <fill>
                <patternFill>
                  <bgColor indexed="17"/>
                </patternFill>
              </fill>
            </x14:dxf>
          </x14:cfRule>
          <xm:sqref>Q4</xm:sqref>
        </x14:conditionalFormatting>
        <x14:conditionalFormatting xmlns:xm="http://schemas.microsoft.com/office/excel/2006/main">
          <x14:cfRule type="expression" priority="9025" stopIfTrue="1" id="{CB969684-C280-4CA6-9BDE-F052AF862B64}">
            <xm:f>IF(_xlfn.XMATCH(Q5,'IaaS Lists'!$C$16:$H$16,0)=1,1,0)</xm:f>
            <x14:dxf>
              <fill>
                <patternFill>
                  <bgColor indexed="16"/>
                </patternFill>
              </fill>
            </x14:dxf>
          </x14:cfRule>
          <xm:sqref>Q5</xm:sqref>
        </x14:conditionalFormatting>
        <x14:conditionalFormatting xmlns:xm="http://schemas.microsoft.com/office/excel/2006/main">
          <x14:cfRule type="expression" priority="9026" stopIfTrue="1" id="{B5CB7679-AF86-4A70-8A63-DDFB978B37D5}">
            <xm:f>IF(_xlfn.XMATCH(Q5,'IaaS Lists'!$C$16:$H$16,0)=2,1,0)</xm:f>
            <x14:dxf>
              <fill>
                <patternFill>
                  <bgColor indexed="10"/>
                </patternFill>
              </fill>
            </x14:dxf>
          </x14:cfRule>
          <xm:sqref>Q5</xm:sqref>
        </x14:conditionalFormatting>
        <x14:conditionalFormatting xmlns:xm="http://schemas.microsoft.com/office/excel/2006/main">
          <x14:cfRule type="expression" priority="9027" stopIfTrue="1" id="{91CD8663-F127-4EC0-B8FE-98BEB78CF946}">
            <xm:f>IF(_xlfn.XMATCH(Q5,'IaaS Lists'!$C$16:$H$16,0)=3,1,0)</xm:f>
            <x14:dxf>
              <fill>
                <patternFill>
                  <bgColor indexed="51"/>
                </patternFill>
              </fill>
            </x14:dxf>
          </x14:cfRule>
          <xm:sqref>Q5</xm:sqref>
        </x14:conditionalFormatting>
        <x14:conditionalFormatting xmlns:xm="http://schemas.microsoft.com/office/excel/2006/main">
          <x14:cfRule type="expression" priority="9028" stopIfTrue="1" id="{1305FBD9-7DC6-4649-B5CF-AD4190C46AAF}">
            <xm:f>IF(_xlfn.XMATCH(Q5,'IaaS Lists'!$C$16:$H$16,0)=4,1,0)</xm:f>
            <x14:dxf>
              <fill>
                <patternFill>
                  <bgColor indexed="13"/>
                </patternFill>
              </fill>
            </x14:dxf>
          </x14:cfRule>
          <xm:sqref>Q5</xm:sqref>
        </x14:conditionalFormatting>
        <x14:conditionalFormatting xmlns:xm="http://schemas.microsoft.com/office/excel/2006/main">
          <x14:cfRule type="expression" priority="9029" stopIfTrue="1" id="{E65DDF06-34B2-4787-968D-A2361C067BBD}">
            <xm:f>IF(_xlfn.XMATCH(Q5,'IaaS Lists'!$C$16:$H$16,0)=5,1,0)</xm:f>
            <x14:dxf>
              <fill>
                <patternFill>
                  <bgColor indexed="50"/>
                </patternFill>
              </fill>
            </x14:dxf>
          </x14:cfRule>
          <xm:sqref>Q5</xm:sqref>
        </x14:conditionalFormatting>
        <x14:conditionalFormatting xmlns:xm="http://schemas.microsoft.com/office/excel/2006/main">
          <x14:cfRule type="expression" priority="9030" stopIfTrue="1" id="{641AD8A4-8994-4538-A8F6-7329BC01F257}">
            <xm:f>IF(MATCH(Q5,'IaaS Lists'!$C$16:$H$16,0)=6,1,0)</xm:f>
            <x14:dxf>
              <fill>
                <patternFill>
                  <bgColor indexed="17"/>
                </patternFill>
              </fill>
            </x14:dxf>
          </x14:cfRule>
          <xm:sqref>Q5</xm:sqref>
        </x14:conditionalFormatting>
        <x14:conditionalFormatting xmlns:xm="http://schemas.microsoft.com/office/excel/2006/main">
          <x14:cfRule type="expression" priority="9031" stopIfTrue="1" id="{E1AC887C-2971-4218-9C0E-A00D5BC4E2F8}">
            <xm:f>IF(_xlfn.XMATCH(Q6,'IaaS Lists'!$C$16:$H$16,0)=1,1,0)</xm:f>
            <x14:dxf>
              <fill>
                <patternFill>
                  <bgColor indexed="16"/>
                </patternFill>
              </fill>
            </x14:dxf>
          </x14:cfRule>
          <x14:cfRule type="expression" priority="9032" stopIfTrue="1" id="{6B7893DF-8BA6-4E3E-883A-2B3CD34D3C95}">
            <xm:f>IF(_xlfn.XMATCH(Q6,'IaaS Lists'!$C$16:$H$16,0)=2,1,0)</xm:f>
            <x14:dxf>
              <fill>
                <patternFill>
                  <bgColor indexed="10"/>
                </patternFill>
              </fill>
            </x14:dxf>
          </x14:cfRule>
          <x14:cfRule type="expression" priority="9033" stopIfTrue="1" id="{BE9FF54D-589D-4708-8979-DE0399CCD004}">
            <xm:f>IF(_xlfn.XMATCH(Q6,'IaaS Lists'!$C$16:$H$16,0)=3,1,0)</xm:f>
            <x14:dxf>
              <fill>
                <patternFill>
                  <bgColor indexed="51"/>
                </patternFill>
              </fill>
            </x14:dxf>
          </x14:cfRule>
          <x14:cfRule type="expression" priority="9034" stopIfTrue="1" id="{5078B8FF-671D-438D-8781-F9284265A3F6}">
            <xm:f>IF(_xlfn.XMATCH(Q6,'IaaS Lists'!$C$16:$H$16,0)=4,1,0)</xm:f>
            <x14:dxf>
              <fill>
                <patternFill>
                  <bgColor indexed="13"/>
                </patternFill>
              </fill>
            </x14:dxf>
          </x14:cfRule>
          <x14:cfRule type="expression" priority="9035" stopIfTrue="1" id="{6513DB1D-5290-48FE-877C-0ECB4F03D298}">
            <xm:f>IF(_xlfn.XMATCH(Q6,'IaaS Lists'!$C$16:$H$16,0)=5,1,0)</xm:f>
            <x14:dxf>
              <fill>
                <patternFill>
                  <bgColor indexed="50"/>
                </patternFill>
              </fill>
            </x14:dxf>
          </x14:cfRule>
          <x14:cfRule type="expression" priority="9036" stopIfTrue="1" id="{2C566D44-F3FD-4880-88A1-4A8C3C56C5E8}">
            <xm:f>IF(MATCH(Q6,'IaaS Lists'!$C$16:$H$16,0)=6,1,0)</xm:f>
            <x14:dxf>
              <fill>
                <patternFill>
                  <bgColor indexed="17"/>
                </patternFill>
              </fill>
            </x14:dxf>
          </x14:cfRule>
          <xm:sqref>Q6</xm:sqref>
        </x14:conditionalFormatting>
        <x14:conditionalFormatting xmlns:xm="http://schemas.microsoft.com/office/excel/2006/main">
          <x14:cfRule type="expression" priority="9037" stopIfTrue="1" id="{CE4BA6F2-BF85-4928-9294-7B6833088FE0}">
            <xm:f>IF(_xlfn.XMATCH(Q7,'IaaS Lists'!$C$16:$H$16,0)=1,1,0)</xm:f>
            <x14:dxf>
              <fill>
                <patternFill>
                  <bgColor indexed="16"/>
                </patternFill>
              </fill>
            </x14:dxf>
          </x14:cfRule>
          <x14:cfRule type="expression" priority="9038" stopIfTrue="1" id="{8A534880-5BC0-4558-8118-0FB01945FFD5}">
            <xm:f>IF(_xlfn.XMATCH(Q7,'IaaS Lists'!$C$16:$H$16,0)=2,1,0)</xm:f>
            <x14:dxf>
              <fill>
                <patternFill>
                  <bgColor indexed="10"/>
                </patternFill>
              </fill>
            </x14:dxf>
          </x14:cfRule>
          <x14:cfRule type="expression" priority="9039" stopIfTrue="1" id="{829D35D9-A209-471D-B91F-D875E4F882F2}">
            <xm:f>IF(_xlfn.XMATCH(Q7,'IaaS Lists'!$C$16:$H$16,0)=3,1,0)</xm:f>
            <x14:dxf>
              <fill>
                <patternFill>
                  <bgColor indexed="51"/>
                </patternFill>
              </fill>
            </x14:dxf>
          </x14:cfRule>
          <x14:cfRule type="expression" priority="9040" stopIfTrue="1" id="{3FD6BD97-DFF3-4CFF-AEB7-E631AF0B4303}">
            <xm:f>IF(_xlfn.XMATCH(Q7,'IaaS Lists'!$C$16:$H$16,0)=4,1,0)</xm:f>
            <x14:dxf>
              <fill>
                <patternFill>
                  <bgColor indexed="13"/>
                </patternFill>
              </fill>
            </x14:dxf>
          </x14:cfRule>
          <x14:cfRule type="expression" priority="9041" stopIfTrue="1" id="{2156EBA2-A35C-467B-9B7C-CB4FBD422BF8}">
            <xm:f>IF(_xlfn.XMATCH(Q7,'IaaS Lists'!$C$16:$H$16,0)=5,1,0)</xm:f>
            <x14:dxf>
              <fill>
                <patternFill>
                  <bgColor indexed="50"/>
                </patternFill>
              </fill>
            </x14:dxf>
          </x14:cfRule>
          <x14:cfRule type="expression" priority="9042" stopIfTrue="1" id="{B2280ED6-9BDE-4C41-93F9-23FC431F00CD}">
            <xm:f>IF(MATCH(Q7,'IaaS Lists'!$C$16:$H$16,0)=6,1,0)</xm:f>
            <x14:dxf>
              <fill>
                <patternFill>
                  <bgColor indexed="17"/>
                </patternFill>
              </fill>
            </x14:dxf>
          </x14:cfRule>
          <xm:sqref>Q7</xm:sqref>
        </x14:conditionalFormatting>
        <x14:conditionalFormatting xmlns:xm="http://schemas.microsoft.com/office/excel/2006/main">
          <x14:cfRule type="expression" priority="9043" stopIfTrue="1" id="{2F827B88-E929-4AB8-908A-553094C895DE}">
            <xm:f>IF(_xlfn.XMATCH(Q8,'IaaS Lists'!$C$16:$H$16,0)=1,1,0)</xm:f>
            <x14:dxf>
              <fill>
                <patternFill>
                  <bgColor indexed="16"/>
                </patternFill>
              </fill>
            </x14:dxf>
          </x14:cfRule>
          <xm:sqref>Q8</xm:sqref>
        </x14:conditionalFormatting>
        <x14:conditionalFormatting xmlns:xm="http://schemas.microsoft.com/office/excel/2006/main">
          <x14:cfRule type="expression" priority="9044" stopIfTrue="1" id="{FD227E2E-B773-408C-A959-353442A49109}">
            <xm:f>IF(_xlfn.XMATCH(Q8,'IaaS Lists'!$C$16:$H$16,0)=2,1,0)</xm:f>
            <x14:dxf>
              <fill>
                <patternFill>
                  <bgColor indexed="10"/>
                </patternFill>
              </fill>
            </x14:dxf>
          </x14:cfRule>
          <xm:sqref>Q8</xm:sqref>
        </x14:conditionalFormatting>
        <x14:conditionalFormatting xmlns:xm="http://schemas.microsoft.com/office/excel/2006/main">
          <x14:cfRule type="expression" priority="9045" stopIfTrue="1" id="{10C9D1D6-CA8D-4800-9126-9DDFA6F47FDC}">
            <xm:f>IF(_xlfn.XMATCH(Q8,'IaaS Lists'!$C$16:$H$16,0)=3,1,0)</xm:f>
            <x14:dxf>
              <fill>
                <patternFill>
                  <bgColor indexed="51"/>
                </patternFill>
              </fill>
            </x14:dxf>
          </x14:cfRule>
          <xm:sqref>Q8</xm:sqref>
        </x14:conditionalFormatting>
        <x14:conditionalFormatting xmlns:xm="http://schemas.microsoft.com/office/excel/2006/main">
          <x14:cfRule type="expression" priority="9046" stopIfTrue="1" id="{E61594EB-CF05-4D77-ACE2-9C15B7F27E7D}">
            <xm:f>IF(_xlfn.XMATCH(Q8,'IaaS Lists'!$C$16:$H$16,0)=4,1,0)</xm:f>
            <x14:dxf>
              <fill>
                <patternFill>
                  <bgColor indexed="13"/>
                </patternFill>
              </fill>
            </x14:dxf>
          </x14:cfRule>
          <xm:sqref>Q8</xm:sqref>
        </x14:conditionalFormatting>
        <x14:conditionalFormatting xmlns:xm="http://schemas.microsoft.com/office/excel/2006/main">
          <x14:cfRule type="expression" priority="9047" stopIfTrue="1" id="{C90CC858-540F-4474-803B-E921C9D0D00E}">
            <xm:f>IF(_xlfn.XMATCH(Q8,'IaaS Lists'!$C$16:$H$16,0)=5,1,0)</xm:f>
            <x14:dxf>
              <fill>
                <patternFill>
                  <bgColor indexed="50"/>
                </patternFill>
              </fill>
            </x14:dxf>
          </x14:cfRule>
          <xm:sqref>Q8</xm:sqref>
        </x14:conditionalFormatting>
        <x14:conditionalFormatting xmlns:xm="http://schemas.microsoft.com/office/excel/2006/main">
          <x14:cfRule type="expression" priority="9048" stopIfTrue="1" id="{59A061F1-A5A6-495F-9149-F83FDF760590}">
            <xm:f>IF(MATCH(Q8,'IaaS Lists'!$C$16:$H$16,0)=6,1,0)</xm:f>
            <x14:dxf>
              <fill>
                <patternFill>
                  <bgColor indexed="17"/>
                </patternFill>
              </fill>
            </x14:dxf>
          </x14:cfRule>
          <xm:sqref>Q8</xm:sqref>
        </x14:conditionalFormatting>
        <x14:conditionalFormatting xmlns:xm="http://schemas.microsoft.com/office/excel/2006/main">
          <x14:cfRule type="expression" priority="9049" stopIfTrue="1" id="{3F786AAF-D261-4879-AFA4-381B6FC4B4D3}">
            <xm:f>IF(_xlfn.XMATCH(Q9,'IaaS Lists'!$C$16:$H$16,0)=1,1,0)</xm:f>
            <x14:dxf>
              <fill>
                <patternFill>
                  <bgColor indexed="16"/>
                </patternFill>
              </fill>
            </x14:dxf>
          </x14:cfRule>
          <xm:sqref>Q9</xm:sqref>
        </x14:conditionalFormatting>
        <x14:conditionalFormatting xmlns:xm="http://schemas.microsoft.com/office/excel/2006/main">
          <x14:cfRule type="expression" priority="9050" stopIfTrue="1" id="{1AE2059E-8EAE-42CA-9B2F-51D155B59666}">
            <xm:f>IF(_xlfn.XMATCH(Q9,'IaaS Lists'!$C$16:$H$16,0)=2,1,0)</xm:f>
            <x14:dxf>
              <fill>
                <patternFill>
                  <bgColor indexed="10"/>
                </patternFill>
              </fill>
            </x14:dxf>
          </x14:cfRule>
          <xm:sqref>Q9</xm:sqref>
        </x14:conditionalFormatting>
        <x14:conditionalFormatting xmlns:xm="http://schemas.microsoft.com/office/excel/2006/main">
          <x14:cfRule type="expression" priority="9051" stopIfTrue="1" id="{E891B62E-49BB-40AA-83A1-C852F0188B44}">
            <xm:f>IF(_xlfn.XMATCH(Q9,'IaaS Lists'!$C$16:$H$16,0)=3,1,0)</xm:f>
            <x14:dxf>
              <fill>
                <patternFill>
                  <bgColor indexed="51"/>
                </patternFill>
              </fill>
            </x14:dxf>
          </x14:cfRule>
          <xm:sqref>Q9</xm:sqref>
        </x14:conditionalFormatting>
        <x14:conditionalFormatting xmlns:xm="http://schemas.microsoft.com/office/excel/2006/main">
          <x14:cfRule type="expression" priority="9052" stopIfTrue="1" id="{784CEADA-9BC0-48A8-A37D-60605DEF910C}">
            <xm:f>IF(_xlfn.XMATCH(Q9,'IaaS Lists'!$C$16:$H$16,0)=4,1,0)</xm:f>
            <x14:dxf>
              <fill>
                <patternFill>
                  <bgColor indexed="13"/>
                </patternFill>
              </fill>
            </x14:dxf>
          </x14:cfRule>
          <xm:sqref>Q9</xm:sqref>
        </x14:conditionalFormatting>
        <x14:conditionalFormatting xmlns:xm="http://schemas.microsoft.com/office/excel/2006/main">
          <x14:cfRule type="expression" priority="9053" stopIfTrue="1" id="{326B1482-78AE-4ACB-9DD5-BA64B2F28D8F}">
            <xm:f>IF(_xlfn.XMATCH(Q9,'IaaS Lists'!$C$16:$H$16,0)=5,1,0)</xm:f>
            <x14:dxf>
              <fill>
                <patternFill>
                  <bgColor indexed="50"/>
                </patternFill>
              </fill>
            </x14:dxf>
          </x14:cfRule>
          <xm:sqref>Q9</xm:sqref>
        </x14:conditionalFormatting>
        <x14:conditionalFormatting xmlns:xm="http://schemas.microsoft.com/office/excel/2006/main">
          <x14:cfRule type="expression" priority="9054" stopIfTrue="1" id="{57C7D408-27F5-4639-9721-AC2D323C2A6E}">
            <xm:f>IF(MATCH(Q9,'IaaS Lists'!$C$16:$H$16,0)=6,1,0)</xm:f>
            <x14:dxf>
              <fill>
                <patternFill>
                  <bgColor indexed="17"/>
                </patternFill>
              </fill>
            </x14:dxf>
          </x14:cfRule>
          <xm:sqref>Q9</xm:sqref>
        </x14:conditionalFormatting>
        <x14:conditionalFormatting xmlns:xm="http://schemas.microsoft.com/office/excel/2006/main">
          <x14:cfRule type="expression" priority="9055" stopIfTrue="1" id="{D65A7A7B-E7C7-4E17-A4D4-A41A96EF6E28}">
            <xm:f>IF(_xlfn.XMATCH(Q10,'IaaS Lists'!$C$16:$H$16,0)=1,1,0)</xm:f>
            <x14:dxf>
              <fill>
                <patternFill>
                  <bgColor indexed="16"/>
                </patternFill>
              </fill>
            </x14:dxf>
          </x14:cfRule>
          <xm:sqref>Q10</xm:sqref>
        </x14:conditionalFormatting>
        <x14:conditionalFormatting xmlns:xm="http://schemas.microsoft.com/office/excel/2006/main">
          <x14:cfRule type="expression" priority="9056" stopIfTrue="1" id="{EA52F6E9-6923-4948-9BAD-FD77061DE217}">
            <xm:f>IF(_xlfn.XMATCH(Q10,'IaaS Lists'!$C$16:$H$16,0)=2,1,0)</xm:f>
            <x14:dxf>
              <fill>
                <patternFill>
                  <bgColor indexed="10"/>
                </patternFill>
              </fill>
            </x14:dxf>
          </x14:cfRule>
          <xm:sqref>Q10</xm:sqref>
        </x14:conditionalFormatting>
        <x14:conditionalFormatting xmlns:xm="http://schemas.microsoft.com/office/excel/2006/main">
          <x14:cfRule type="expression" priority="9057" stopIfTrue="1" id="{6358F242-D6D8-499F-93D9-8DCE3154481B}">
            <xm:f>IF(_xlfn.XMATCH(Q10,'IaaS Lists'!$C$16:$H$16,0)=3,1,0)</xm:f>
            <x14:dxf>
              <fill>
                <patternFill>
                  <bgColor indexed="51"/>
                </patternFill>
              </fill>
            </x14:dxf>
          </x14:cfRule>
          <xm:sqref>Q10</xm:sqref>
        </x14:conditionalFormatting>
        <x14:conditionalFormatting xmlns:xm="http://schemas.microsoft.com/office/excel/2006/main">
          <x14:cfRule type="expression" priority="9058" stopIfTrue="1" id="{5EBB01F6-086D-41CB-80E8-E8539F2F6168}">
            <xm:f>IF(_xlfn.XMATCH(Q10,'IaaS Lists'!$C$16:$H$16,0)=4,1,0)</xm:f>
            <x14:dxf>
              <fill>
                <patternFill>
                  <bgColor indexed="13"/>
                </patternFill>
              </fill>
            </x14:dxf>
          </x14:cfRule>
          <xm:sqref>Q10</xm:sqref>
        </x14:conditionalFormatting>
        <x14:conditionalFormatting xmlns:xm="http://schemas.microsoft.com/office/excel/2006/main">
          <x14:cfRule type="expression" priority="9059" stopIfTrue="1" id="{BC9ECB2B-8B99-4CDB-8CC9-2AF398D27A0D}">
            <xm:f>IF(_xlfn.XMATCH(Q10,'IaaS Lists'!$C$16:$H$16,0)=5,1,0)</xm:f>
            <x14:dxf>
              <fill>
                <patternFill>
                  <bgColor indexed="50"/>
                </patternFill>
              </fill>
            </x14:dxf>
          </x14:cfRule>
          <xm:sqref>Q10</xm:sqref>
        </x14:conditionalFormatting>
        <x14:conditionalFormatting xmlns:xm="http://schemas.microsoft.com/office/excel/2006/main">
          <x14:cfRule type="expression" priority="9060" stopIfTrue="1" id="{6BE6B443-62FE-4F32-B637-09F2D67ACF1D}">
            <xm:f>IF(MATCH(Q10,'IaaS Lists'!$C$16:$H$16,0)=6,1,0)</xm:f>
            <x14:dxf>
              <fill>
                <patternFill>
                  <bgColor indexed="17"/>
                </patternFill>
              </fill>
            </x14:dxf>
          </x14:cfRule>
          <xm:sqref>Q10</xm:sqref>
        </x14:conditionalFormatting>
        <x14:conditionalFormatting xmlns:xm="http://schemas.microsoft.com/office/excel/2006/main">
          <x14:cfRule type="expression" priority="9061" stopIfTrue="1" id="{34C87941-EEA8-4B28-9355-9CC6A848EC96}">
            <xm:f>IF(_xlfn.XMATCH(Q11,'IaaS Lists'!$C$16:$H$16,0)=1,1,0)</xm:f>
            <x14:dxf>
              <fill>
                <patternFill>
                  <bgColor indexed="16"/>
                </patternFill>
              </fill>
            </x14:dxf>
          </x14:cfRule>
          <xm:sqref>Q11</xm:sqref>
        </x14:conditionalFormatting>
        <x14:conditionalFormatting xmlns:xm="http://schemas.microsoft.com/office/excel/2006/main">
          <x14:cfRule type="expression" priority="9062" stopIfTrue="1" id="{39DA6BFD-AAEF-43C8-96F6-2930A54F4C9C}">
            <xm:f>IF(_xlfn.XMATCH(Q11,'IaaS Lists'!$C$16:$H$16,0)=2,1,0)</xm:f>
            <x14:dxf>
              <fill>
                <patternFill>
                  <bgColor indexed="10"/>
                </patternFill>
              </fill>
            </x14:dxf>
          </x14:cfRule>
          <xm:sqref>Q11</xm:sqref>
        </x14:conditionalFormatting>
        <x14:conditionalFormatting xmlns:xm="http://schemas.microsoft.com/office/excel/2006/main">
          <x14:cfRule type="expression" priority="9063" stopIfTrue="1" id="{A840DDCB-C956-4F2C-8FED-25AF040F9C52}">
            <xm:f>IF(_xlfn.XMATCH(Q11,'IaaS Lists'!$C$16:$H$16,0)=3,1,0)</xm:f>
            <x14:dxf>
              <fill>
                <patternFill>
                  <bgColor indexed="51"/>
                </patternFill>
              </fill>
            </x14:dxf>
          </x14:cfRule>
          <xm:sqref>Q11</xm:sqref>
        </x14:conditionalFormatting>
        <x14:conditionalFormatting xmlns:xm="http://schemas.microsoft.com/office/excel/2006/main">
          <x14:cfRule type="expression" priority="9064" stopIfTrue="1" id="{3377216A-624A-4969-9826-D7B8421DDBD6}">
            <xm:f>IF(_xlfn.XMATCH(Q11,'IaaS Lists'!$C$16:$H$16,0)=4,1,0)</xm:f>
            <x14:dxf>
              <fill>
                <patternFill>
                  <bgColor indexed="13"/>
                </patternFill>
              </fill>
            </x14:dxf>
          </x14:cfRule>
          <xm:sqref>Q11</xm:sqref>
        </x14:conditionalFormatting>
        <x14:conditionalFormatting xmlns:xm="http://schemas.microsoft.com/office/excel/2006/main">
          <x14:cfRule type="expression" priority="9065" stopIfTrue="1" id="{B2FB25D0-0836-4B3E-9275-F18D9C839E8C}">
            <xm:f>IF(_xlfn.XMATCH(Q11,'IaaS Lists'!$C$16:$H$16,0)=5,1,0)</xm:f>
            <x14:dxf>
              <fill>
                <patternFill>
                  <bgColor indexed="50"/>
                </patternFill>
              </fill>
            </x14:dxf>
          </x14:cfRule>
          <xm:sqref>Q11</xm:sqref>
        </x14:conditionalFormatting>
        <x14:conditionalFormatting xmlns:xm="http://schemas.microsoft.com/office/excel/2006/main">
          <x14:cfRule type="expression" priority="9066" stopIfTrue="1" id="{6CE23C8B-4A63-4EF5-A79A-B8FC965D5923}">
            <xm:f>IF(MATCH(Q11,'IaaS Lists'!$C$16:$H$16,0)=6,1,0)</xm:f>
            <x14:dxf>
              <fill>
                <patternFill>
                  <bgColor indexed="17"/>
                </patternFill>
              </fill>
            </x14:dxf>
          </x14:cfRule>
          <xm:sqref>Q11</xm:sqref>
        </x14:conditionalFormatting>
        <x14:conditionalFormatting xmlns:xm="http://schemas.microsoft.com/office/excel/2006/main">
          <x14:cfRule type="expression" priority="9067" stopIfTrue="1" id="{996F1461-E801-4275-9E41-EF4688DFFE3C}">
            <xm:f>IF(_xlfn.XMATCH(Q12,'IaaS Lists'!$C$16:$H$16,0)=1,1,0)</xm:f>
            <x14:dxf>
              <fill>
                <patternFill>
                  <bgColor indexed="16"/>
                </patternFill>
              </fill>
            </x14:dxf>
          </x14:cfRule>
          <xm:sqref>Q12</xm:sqref>
        </x14:conditionalFormatting>
        <x14:conditionalFormatting xmlns:xm="http://schemas.microsoft.com/office/excel/2006/main">
          <x14:cfRule type="expression" priority="9068" stopIfTrue="1" id="{B786F5E1-1FB4-4C3A-A4DD-13AC863BEC84}">
            <xm:f>IF(_xlfn.XMATCH(Q12,'IaaS Lists'!$C$16:$H$16,0)=2,1,0)</xm:f>
            <x14:dxf>
              <fill>
                <patternFill>
                  <bgColor indexed="10"/>
                </patternFill>
              </fill>
            </x14:dxf>
          </x14:cfRule>
          <xm:sqref>Q12</xm:sqref>
        </x14:conditionalFormatting>
        <x14:conditionalFormatting xmlns:xm="http://schemas.microsoft.com/office/excel/2006/main">
          <x14:cfRule type="expression" priority="9069" stopIfTrue="1" id="{FD975FAA-2389-4808-9E1E-DFEAF2762124}">
            <xm:f>IF(_xlfn.XMATCH(Q12,'IaaS Lists'!$C$16:$H$16,0)=3,1,0)</xm:f>
            <x14:dxf>
              <fill>
                <patternFill>
                  <bgColor indexed="51"/>
                </patternFill>
              </fill>
            </x14:dxf>
          </x14:cfRule>
          <xm:sqref>Q12</xm:sqref>
        </x14:conditionalFormatting>
        <x14:conditionalFormatting xmlns:xm="http://schemas.microsoft.com/office/excel/2006/main">
          <x14:cfRule type="expression" priority="9070" stopIfTrue="1" id="{D0B4AE42-CC8E-4E57-9D77-F3DD65143900}">
            <xm:f>IF(_xlfn.XMATCH(Q12,'IaaS Lists'!$C$16:$H$16,0)=4,1,0)</xm:f>
            <x14:dxf>
              <fill>
                <patternFill>
                  <bgColor indexed="13"/>
                </patternFill>
              </fill>
            </x14:dxf>
          </x14:cfRule>
          <xm:sqref>Q12</xm:sqref>
        </x14:conditionalFormatting>
        <x14:conditionalFormatting xmlns:xm="http://schemas.microsoft.com/office/excel/2006/main">
          <x14:cfRule type="expression" priority="9071" stopIfTrue="1" id="{B4EC7702-67F6-4DC6-913B-AE55B2CC6A32}">
            <xm:f>IF(_xlfn.XMATCH(Q12,'IaaS Lists'!$C$16:$H$16,0)=5,1,0)</xm:f>
            <x14:dxf>
              <fill>
                <patternFill>
                  <bgColor indexed="50"/>
                </patternFill>
              </fill>
            </x14:dxf>
          </x14:cfRule>
          <xm:sqref>Q12</xm:sqref>
        </x14:conditionalFormatting>
        <x14:conditionalFormatting xmlns:xm="http://schemas.microsoft.com/office/excel/2006/main">
          <x14:cfRule type="expression" priority="9072" stopIfTrue="1" id="{57D6F5B6-6DE6-42F7-9A84-A6434D186F66}">
            <xm:f>IF(MATCH(Q12,'IaaS Lists'!$C$16:$H$16,0)=6,1,0)</xm:f>
            <x14:dxf>
              <fill>
                <patternFill>
                  <bgColor indexed="17"/>
                </patternFill>
              </fill>
            </x14:dxf>
          </x14:cfRule>
          <xm:sqref>Q12</xm:sqref>
        </x14:conditionalFormatting>
        <x14:conditionalFormatting xmlns:xm="http://schemas.microsoft.com/office/excel/2006/main">
          <x14:cfRule type="expression" priority="9073" stopIfTrue="1" id="{50993CDA-BC38-4CC0-B799-689E67E1FCDF}">
            <xm:f>IF(_xlfn.XMATCH(Q13,'IaaS Lists'!$C$16:$H$16,0)=1,1,0)</xm:f>
            <x14:dxf>
              <fill>
                <patternFill>
                  <bgColor indexed="16"/>
                </patternFill>
              </fill>
            </x14:dxf>
          </x14:cfRule>
          <xm:sqref>Q13</xm:sqref>
        </x14:conditionalFormatting>
        <x14:conditionalFormatting xmlns:xm="http://schemas.microsoft.com/office/excel/2006/main">
          <x14:cfRule type="expression" priority="9074" stopIfTrue="1" id="{D9AA8024-6EFC-4182-A7D8-CBFD3FDB2EFB}">
            <xm:f>IF(_xlfn.XMATCH(Q13,'IaaS Lists'!$C$16:$H$16,0)=2,1,0)</xm:f>
            <x14:dxf>
              <fill>
                <patternFill>
                  <bgColor indexed="10"/>
                </patternFill>
              </fill>
            </x14:dxf>
          </x14:cfRule>
          <xm:sqref>Q13</xm:sqref>
        </x14:conditionalFormatting>
        <x14:conditionalFormatting xmlns:xm="http://schemas.microsoft.com/office/excel/2006/main">
          <x14:cfRule type="expression" priority="9075" stopIfTrue="1" id="{2B36F077-BF51-4C5C-9E11-3A3B002A419C}">
            <xm:f>IF(_xlfn.XMATCH(Q13,'IaaS Lists'!$C$16:$H$16,0)=3,1,0)</xm:f>
            <x14:dxf>
              <fill>
                <patternFill>
                  <bgColor indexed="51"/>
                </patternFill>
              </fill>
            </x14:dxf>
          </x14:cfRule>
          <xm:sqref>Q13</xm:sqref>
        </x14:conditionalFormatting>
        <x14:conditionalFormatting xmlns:xm="http://schemas.microsoft.com/office/excel/2006/main">
          <x14:cfRule type="expression" priority="9076" stopIfTrue="1" id="{5AA8C645-1E45-45D9-B322-E1E561DD5D4F}">
            <xm:f>IF(_xlfn.XMATCH(Q13,'IaaS Lists'!$C$16:$H$16,0)=4,1,0)</xm:f>
            <x14:dxf>
              <fill>
                <patternFill>
                  <bgColor indexed="13"/>
                </patternFill>
              </fill>
            </x14:dxf>
          </x14:cfRule>
          <xm:sqref>Q13</xm:sqref>
        </x14:conditionalFormatting>
        <x14:conditionalFormatting xmlns:xm="http://schemas.microsoft.com/office/excel/2006/main">
          <x14:cfRule type="expression" priority="9077" stopIfTrue="1" id="{A6B4CD8E-25A3-46A4-8028-C05E7C9165A1}">
            <xm:f>IF(_xlfn.XMATCH(Q13,'IaaS Lists'!$C$16:$H$16,0)=5,1,0)</xm:f>
            <x14:dxf>
              <fill>
                <patternFill>
                  <bgColor indexed="50"/>
                </patternFill>
              </fill>
            </x14:dxf>
          </x14:cfRule>
          <xm:sqref>Q13</xm:sqref>
        </x14:conditionalFormatting>
        <x14:conditionalFormatting xmlns:xm="http://schemas.microsoft.com/office/excel/2006/main">
          <x14:cfRule type="expression" priority="9078" stopIfTrue="1" id="{402382B1-F683-4B6A-95F9-31FECE9928D0}">
            <xm:f>IF(MATCH(Q13,'IaaS Lists'!$C$16:$H$16,0)=6,1,0)</xm:f>
            <x14:dxf>
              <fill>
                <patternFill>
                  <bgColor indexed="17"/>
                </patternFill>
              </fill>
            </x14:dxf>
          </x14:cfRule>
          <xm:sqref>Q13</xm:sqref>
        </x14:conditionalFormatting>
        <x14:conditionalFormatting xmlns:xm="http://schemas.microsoft.com/office/excel/2006/main">
          <x14:cfRule type="expression" priority="9079" stopIfTrue="1" id="{C160DDFB-8526-4AFE-AEF2-6D67687D9D91}">
            <xm:f>IF(_xlfn.XMATCH(Q14,'IaaS Lists'!$C$16:$H$16,0)=1,1,0)</xm:f>
            <x14:dxf>
              <fill>
                <patternFill>
                  <bgColor indexed="16"/>
                </patternFill>
              </fill>
            </x14:dxf>
          </x14:cfRule>
          <xm:sqref>Q14</xm:sqref>
        </x14:conditionalFormatting>
        <x14:conditionalFormatting xmlns:xm="http://schemas.microsoft.com/office/excel/2006/main">
          <x14:cfRule type="expression" priority="9080" stopIfTrue="1" id="{D30C3523-FB63-43BF-BE0B-41B1AB0A8AA9}">
            <xm:f>IF(_xlfn.XMATCH(Q14,'IaaS Lists'!$C$16:$H$16,0)=2,1,0)</xm:f>
            <x14:dxf>
              <fill>
                <patternFill>
                  <bgColor indexed="10"/>
                </patternFill>
              </fill>
            </x14:dxf>
          </x14:cfRule>
          <xm:sqref>Q14</xm:sqref>
        </x14:conditionalFormatting>
        <x14:conditionalFormatting xmlns:xm="http://schemas.microsoft.com/office/excel/2006/main">
          <x14:cfRule type="expression" priority="9081" stopIfTrue="1" id="{B3EC6D38-3EDC-478E-9047-5D77BC10A7B7}">
            <xm:f>IF(_xlfn.XMATCH(Q14,'IaaS Lists'!$C$16:$H$16,0)=3,1,0)</xm:f>
            <x14:dxf>
              <fill>
                <patternFill>
                  <bgColor indexed="51"/>
                </patternFill>
              </fill>
            </x14:dxf>
          </x14:cfRule>
          <xm:sqref>Q14</xm:sqref>
        </x14:conditionalFormatting>
        <x14:conditionalFormatting xmlns:xm="http://schemas.microsoft.com/office/excel/2006/main">
          <x14:cfRule type="expression" priority="9082" stopIfTrue="1" id="{CD3A9FBE-B392-458F-9CC9-1F4024FF7CFF}">
            <xm:f>IF(_xlfn.XMATCH(Q14,'IaaS Lists'!$C$16:$H$16,0)=4,1,0)</xm:f>
            <x14:dxf>
              <fill>
                <patternFill>
                  <bgColor indexed="13"/>
                </patternFill>
              </fill>
            </x14:dxf>
          </x14:cfRule>
          <xm:sqref>Q14</xm:sqref>
        </x14:conditionalFormatting>
        <x14:conditionalFormatting xmlns:xm="http://schemas.microsoft.com/office/excel/2006/main">
          <x14:cfRule type="expression" priority="9083" stopIfTrue="1" id="{4731AB56-AF11-4AF2-85A1-0F5F9068F2BA}">
            <xm:f>IF(_xlfn.XMATCH(Q14,'IaaS Lists'!$C$16:$H$16,0)=5,1,0)</xm:f>
            <x14:dxf>
              <fill>
                <patternFill>
                  <bgColor indexed="50"/>
                </patternFill>
              </fill>
            </x14:dxf>
          </x14:cfRule>
          <xm:sqref>Q14</xm:sqref>
        </x14:conditionalFormatting>
        <x14:conditionalFormatting xmlns:xm="http://schemas.microsoft.com/office/excel/2006/main">
          <x14:cfRule type="expression" priority="9084" stopIfTrue="1" id="{5B729EA8-288A-406F-9ABF-531C3A96B03D}">
            <xm:f>IF(MATCH(Q14,'IaaS Lists'!$C$16:$H$16,0)=6,1,0)</xm:f>
            <x14:dxf>
              <fill>
                <patternFill>
                  <bgColor indexed="17"/>
                </patternFill>
              </fill>
            </x14:dxf>
          </x14:cfRule>
          <xm:sqref>Q14</xm:sqref>
        </x14:conditionalFormatting>
        <x14:conditionalFormatting xmlns:xm="http://schemas.microsoft.com/office/excel/2006/main">
          <x14:cfRule type="expression" priority="9085" stopIfTrue="1" id="{2FB01412-5DE4-4146-96F4-92677FFD7EDE}">
            <xm:f>IF(_xlfn.XMATCH(Q15,'IaaS Lists'!$C$16:$H$16,0)=1,1,0)</xm:f>
            <x14:dxf>
              <fill>
                <patternFill>
                  <bgColor indexed="16"/>
                </patternFill>
              </fill>
            </x14:dxf>
          </x14:cfRule>
          <xm:sqref>Q15</xm:sqref>
        </x14:conditionalFormatting>
        <x14:conditionalFormatting xmlns:xm="http://schemas.microsoft.com/office/excel/2006/main">
          <x14:cfRule type="expression" priority="9086" stopIfTrue="1" id="{3F63F52F-049B-4B18-910B-102A32378DF6}">
            <xm:f>IF(_xlfn.XMATCH(Q15,'IaaS Lists'!$C$16:$H$16,0)=2,1,0)</xm:f>
            <x14:dxf>
              <fill>
                <patternFill>
                  <bgColor indexed="10"/>
                </patternFill>
              </fill>
            </x14:dxf>
          </x14:cfRule>
          <xm:sqref>Q15</xm:sqref>
        </x14:conditionalFormatting>
        <x14:conditionalFormatting xmlns:xm="http://schemas.microsoft.com/office/excel/2006/main">
          <x14:cfRule type="expression" priority="9087" stopIfTrue="1" id="{B2FBC812-0BB6-48E9-B9C7-97B9FFA2FBEA}">
            <xm:f>IF(_xlfn.XMATCH(Q15,'IaaS Lists'!$C$16:$H$16,0)=3,1,0)</xm:f>
            <x14:dxf>
              <fill>
                <patternFill>
                  <bgColor indexed="51"/>
                </patternFill>
              </fill>
            </x14:dxf>
          </x14:cfRule>
          <xm:sqref>Q15</xm:sqref>
        </x14:conditionalFormatting>
        <x14:conditionalFormatting xmlns:xm="http://schemas.microsoft.com/office/excel/2006/main">
          <x14:cfRule type="expression" priority="9088" stopIfTrue="1" id="{0A072B1A-6FCE-42FD-BD96-388948B55354}">
            <xm:f>IF(_xlfn.XMATCH(Q15,'IaaS Lists'!$C$16:$H$16,0)=4,1,0)</xm:f>
            <x14:dxf>
              <fill>
                <patternFill>
                  <bgColor indexed="13"/>
                </patternFill>
              </fill>
            </x14:dxf>
          </x14:cfRule>
          <xm:sqref>Q15</xm:sqref>
        </x14:conditionalFormatting>
        <x14:conditionalFormatting xmlns:xm="http://schemas.microsoft.com/office/excel/2006/main">
          <x14:cfRule type="expression" priority="9089" stopIfTrue="1" id="{537C6C92-789F-401D-99DD-DFD0FAE681D7}">
            <xm:f>IF(_xlfn.XMATCH(Q15,'IaaS Lists'!$C$16:$H$16,0)=5,1,0)</xm:f>
            <x14:dxf>
              <fill>
                <patternFill>
                  <bgColor indexed="50"/>
                </patternFill>
              </fill>
            </x14:dxf>
          </x14:cfRule>
          <xm:sqref>Q15</xm:sqref>
        </x14:conditionalFormatting>
        <x14:conditionalFormatting xmlns:xm="http://schemas.microsoft.com/office/excel/2006/main">
          <x14:cfRule type="expression" priority="9090" stopIfTrue="1" id="{AE25B08A-8391-44B1-9239-28C0F8CA5A40}">
            <xm:f>IF(MATCH(Q15,'IaaS Lists'!$C$16:$H$16,0)=6,1,0)</xm:f>
            <x14:dxf>
              <fill>
                <patternFill>
                  <bgColor indexed="17"/>
                </patternFill>
              </fill>
            </x14:dxf>
          </x14:cfRule>
          <xm:sqref>Q15</xm:sqref>
        </x14:conditionalFormatting>
        <x14:conditionalFormatting xmlns:xm="http://schemas.microsoft.com/office/excel/2006/main">
          <x14:cfRule type="expression" priority="9091" stopIfTrue="1" id="{B3D3E78E-47FC-4900-951C-8B8CF7EA38EB}">
            <xm:f>IF(_xlfn.XMATCH(Q16,'IaaS Lists'!$C$16:$H$16,0)=1,1,0)</xm:f>
            <x14:dxf>
              <fill>
                <patternFill>
                  <bgColor indexed="16"/>
                </patternFill>
              </fill>
            </x14:dxf>
          </x14:cfRule>
          <xm:sqref>Q16</xm:sqref>
        </x14:conditionalFormatting>
        <x14:conditionalFormatting xmlns:xm="http://schemas.microsoft.com/office/excel/2006/main">
          <x14:cfRule type="expression" priority="9092" stopIfTrue="1" id="{CFDDFE6D-52C5-4A4C-BDC1-0181CC082C58}">
            <xm:f>IF(_xlfn.XMATCH(Q16,'IaaS Lists'!$C$16:$H$16,0)=2,1,0)</xm:f>
            <x14:dxf>
              <fill>
                <patternFill>
                  <bgColor indexed="10"/>
                </patternFill>
              </fill>
            </x14:dxf>
          </x14:cfRule>
          <xm:sqref>Q16</xm:sqref>
        </x14:conditionalFormatting>
        <x14:conditionalFormatting xmlns:xm="http://schemas.microsoft.com/office/excel/2006/main">
          <x14:cfRule type="expression" priority="9093" stopIfTrue="1" id="{2C4BB28A-D051-4FBC-9D87-866002A72954}">
            <xm:f>IF(_xlfn.XMATCH(Q16,'IaaS Lists'!$C$16:$H$16,0)=3,1,0)</xm:f>
            <x14:dxf>
              <fill>
                <patternFill>
                  <bgColor indexed="51"/>
                </patternFill>
              </fill>
            </x14:dxf>
          </x14:cfRule>
          <xm:sqref>Q16</xm:sqref>
        </x14:conditionalFormatting>
        <x14:conditionalFormatting xmlns:xm="http://schemas.microsoft.com/office/excel/2006/main">
          <x14:cfRule type="expression" priority="9094" stopIfTrue="1" id="{0CA6C261-F134-49BA-A087-96DA8A55810C}">
            <xm:f>IF(_xlfn.XMATCH(Q16,'IaaS Lists'!$C$16:$H$16,0)=4,1,0)</xm:f>
            <x14:dxf>
              <fill>
                <patternFill>
                  <bgColor indexed="13"/>
                </patternFill>
              </fill>
            </x14:dxf>
          </x14:cfRule>
          <xm:sqref>Q16</xm:sqref>
        </x14:conditionalFormatting>
        <x14:conditionalFormatting xmlns:xm="http://schemas.microsoft.com/office/excel/2006/main">
          <x14:cfRule type="expression" priority="9095" stopIfTrue="1" id="{4A47E641-6630-4F55-902D-5D09F4F651A1}">
            <xm:f>IF(_xlfn.XMATCH(Q16,'IaaS Lists'!$C$16:$H$16,0)=5,1,0)</xm:f>
            <x14:dxf>
              <fill>
                <patternFill>
                  <bgColor indexed="50"/>
                </patternFill>
              </fill>
            </x14:dxf>
          </x14:cfRule>
          <xm:sqref>Q16</xm:sqref>
        </x14:conditionalFormatting>
        <x14:conditionalFormatting xmlns:xm="http://schemas.microsoft.com/office/excel/2006/main">
          <x14:cfRule type="expression" priority="9096" stopIfTrue="1" id="{038B701A-7397-4117-AD58-A35CD20E16F4}">
            <xm:f>IF(MATCH(Q16,'IaaS Lists'!$C$16:$H$16,0)=6,1,0)</xm:f>
            <x14:dxf>
              <fill>
                <patternFill>
                  <bgColor indexed="17"/>
                </patternFill>
              </fill>
            </x14:dxf>
          </x14:cfRule>
          <xm:sqref>Q16</xm:sqref>
        </x14:conditionalFormatting>
        <x14:conditionalFormatting xmlns:xm="http://schemas.microsoft.com/office/excel/2006/main">
          <x14:cfRule type="expression" priority="9097" stopIfTrue="1" id="{CAD9A196-4865-4200-B283-E0F84B9A0EC4}">
            <xm:f>IF(_xlfn.XMATCH(Q17,'IaaS Lists'!$C$16:$H$16,0)=1,1,0)</xm:f>
            <x14:dxf>
              <fill>
                <patternFill>
                  <bgColor indexed="16"/>
                </patternFill>
              </fill>
            </x14:dxf>
          </x14:cfRule>
          <xm:sqref>Q17</xm:sqref>
        </x14:conditionalFormatting>
        <x14:conditionalFormatting xmlns:xm="http://schemas.microsoft.com/office/excel/2006/main">
          <x14:cfRule type="expression" priority="9098" stopIfTrue="1" id="{9BFF7A6C-782D-4796-88B3-3A0C9DDCA465}">
            <xm:f>IF(_xlfn.XMATCH(Q17,'IaaS Lists'!$C$16:$H$16,0)=2,1,0)</xm:f>
            <x14:dxf>
              <fill>
                <patternFill>
                  <bgColor indexed="10"/>
                </patternFill>
              </fill>
            </x14:dxf>
          </x14:cfRule>
          <xm:sqref>Q17</xm:sqref>
        </x14:conditionalFormatting>
        <x14:conditionalFormatting xmlns:xm="http://schemas.microsoft.com/office/excel/2006/main">
          <x14:cfRule type="expression" priority="9099" stopIfTrue="1" id="{6CE517D9-E5D3-4EEA-8D87-D7741428E124}">
            <xm:f>IF(_xlfn.XMATCH(Q17,'IaaS Lists'!$C$16:$H$16,0)=3,1,0)</xm:f>
            <x14:dxf>
              <fill>
                <patternFill>
                  <bgColor indexed="51"/>
                </patternFill>
              </fill>
            </x14:dxf>
          </x14:cfRule>
          <xm:sqref>Q17</xm:sqref>
        </x14:conditionalFormatting>
        <x14:conditionalFormatting xmlns:xm="http://schemas.microsoft.com/office/excel/2006/main">
          <x14:cfRule type="expression" priority="9100" stopIfTrue="1" id="{BD4B22CF-A3D9-45BE-ACDA-C30763FFB6BD}">
            <xm:f>IF(_xlfn.XMATCH(Q17,'IaaS Lists'!$C$16:$H$16,0)=4,1,0)</xm:f>
            <x14:dxf>
              <fill>
                <patternFill>
                  <bgColor indexed="13"/>
                </patternFill>
              </fill>
            </x14:dxf>
          </x14:cfRule>
          <xm:sqref>Q17</xm:sqref>
        </x14:conditionalFormatting>
        <x14:conditionalFormatting xmlns:xm="http://schemas.microsoft.com/office/excel/2006/main">
          <x14:cfRule type="expression" priority="9101" stopIfTrue="1" id="{551CC7B4-98C0-4D67-BBFC-C5C2811C9195}">
            <xm:f>IF(_xlfn.XMATCH(Q17,'IaaS Lists'!$C$16:$H$16,0)=5,1,0)</xm:f>
            <x14:dxf>
              <fill>
                <patternFill>
                  <bgColor indexed="50"/>
                </patternFill>
              </fill>
            </x14:dxf>
          </x14:cfRule>
          <xm:sqref>Q17</xm:sqref>
        </x14:conditionalFormatting>
        <x14:conditionalFormatting xmlns:xm="http://schemas.microsoft.com/office/excel/2006/main">
          <x14:cfRule type="expression" priority="9102" stopIfTrue="1" id="{A57403E1-41C4-4157-A5E0-FFBB3F9BC9F9}">
            <xm:f>IF(MATCH(Q17,'IaaS Lists'!$C$16:$H$16,0)=6,1,0)</xm:f>
            <x14:dxf>
              <fill>
                <patternFill>
                  <bgColor indexed="17"/>
                </patternFill>
              </fill>
            </x14:dxf>
          </x14:cfRule>
          <xm:sqref>Q17</xm:sqref>
        </x14:conditionalFormatting>
        <x14:conditionalFormatting xmlns:xm="http://schemas.microsoft.com/office/excel/2006/main">
          <x14:cfRule type="expression" priority="9103" stopIfTrue="1" id="{AF70A059-ABAC-4DB1-9D46-85226E12D3BD}">
            <xm:f>IF(_xlfn.XMATCH(R3,'IaaS Lists'!$C$17:$H$17,0)=1,1,0)</xm:f>
            <x14:dxf>
              <fill>
                <patternFill>
                  <bgColor indexed="16"/>
                </patternFill>
              </fill>
            </x14:dxf>
          </x14:cfRule>
          <xm:sqref>R3</xm:sqref>
        </x14:conditionalFormatting>
        <x14:conditionalFormatting xmlns:xm="http://schemas.microsoft.com/office/excel/2006/main">
          <x14:cfRule type="expression" priority="9104" stopIfTrue="1" id="{0C22BCBB-D87B-4F9A-AF2E-D598E4F4745B}">
            <xm:f>IF(_xlfn.XMATCH(R3,'IaaS Lists'!$C$17:$H$17,0)=2,1,0)</xm:f>
            <x14:dxf>
              <fill>
                <patternFill>
                  <bgColor indexed="10"/>
                </patternFill>
              </fill>
            </x14:dxf>
          </x14:cfRule>
          <xm:sqref>R3</xm:sqref>
        </x14:conditionalFormatting>
        <x14:conditionalFormatting xmlns:xm="http://schemas.microsoft.com/office/excel/2006/main">
          <x14:cfRule type="expression" priority="9105" stopIfTrue="1" id="{CAD9BC5D-44ED-43C3-B5A4-D11AA61FBACA}">
            <xm:f>IF(_xlfn.XMATCH(R3,'IaaS Lists'!$C$17:$H$17,0)=3,1,0)</xm:f>
            <x14:dxf>
              <fill>
                <patternFill>
                  <bgColor indexed="51"/>
                </patternFill>
              </fill>
            </x14:dxf>
          </x14:cfRule>
          <xm:sqref>R3</xm:sqref>
        </x14:conditionalFormatting>
        <x14:conditionalFormatting xmlns:xm="http://schemas.microsoft.com/office/excel/2006/main">
          <x14:cfRule type="expression" priority="9106" stopIfTrue="1" id="{ED636F14-125B-4FAF-86FC-FF7CF91FE85A}">
            <xm:f>IF(_xlfn.XMATCH(R3,'IaaS Lists'!$C$17:$H$17,0)=4,1,0)</xm:f>
            <x14:dxf>
              <fill>
                <patternFill>
                  <bgColor indexed="13"/>
                </patternFill>
              </fill>
            </x14:dxf>
          </x14:cfRule>
          <xm:sqref>R3</xm:sqref>
        </x14:conditionalFormatting>
        <x14:conditionalFormatting xmlns:xm="http://schemas.microsoft.com/office/excel/2006/main">
          <x14:cfRule type="expression" priority="9107" stopIfTrue="1" id="{D91D9D75-2462-46E4-8606-1697B7951569}">
            <xm:f>IF(_xlfn.XMATCH(R3,'IaaS Lists'!$C$17:$H$17,0)=5,1,0)</xm:f>
            <x14:dxf>
              <fill>
                <patternFill>
                  <bgColor indexed="50"/>
                </patternFill>
              </fill>
            </x14:dxf>
          </x14:cfRule>
          <xm:sqref>R3</xm:sqref>
        </x14:conditionalFormatting>
        <x14:conditionalFormatting xmlns:xm="http://schemas.microsoft.com/office/excel/2006/main">
          <x14:cfRule type="expression" priority="9108" stopIfTrue="1" id="{BCA7AA5C-121C-4FCD-BA37-A4787CA973BE}">
            <xm:f>IF(MATCH(R3,'IaaS Lists'!$C$17:$H$17,0)=6,1,0)</xm:f>
            <x14:dxf>
              <fill>
                <patternFill>
                  <bgColor indexed="17"/>
                </patternFill>
              </fill>
            </x14:dxf>
          </x14:cfRule>
          <xm:sqref>R3</xm:sqref>
        </x14:conditionalFormatting>
        <x14:conditionalFormatting xmlns:xm="http://schemas.microsoft.com/office/excel/2006/main">
          <x14:cfRule type="expression" priority="9109" stopIfTrue="1" id="{577C851E-62A5-45EA-8EEC-B1B6D00328E7}">
            <xm:f>IF(_xlfn.XMATCH(R4,'IaaS Lists'!$C$17:$H$17,0)=1,1,0)</xm:f>
            <x14:dxf>
              <fill>
                <patternFill>
                  <bgColor indexed="16"/>
                </patternFill>
              </fill>
            </x14:dxf>
          </x14:cfRule>
          <xm:sqref>R4</xm:sqref>
        </x14:conditionalFormatting>
        <x14:conditionalFormatting xmlns:xm="http://schemas.microsoft.com/office/excel/2006/main">
          <x14:cfRule type="expression" priority="9110" stopIfTrue="1" id="{B5735DAC-3F42-405F-8F6E-B2807C0A389F}">
            <xm:f>IF(_xlfn.XMATCH(R4,'IaaS Lists'!$C$17:$H$17,0)=2,1,0)</xm:f>
            <x14:dxf>
              <fill>
                <patternFill>
                  <bgColor indexed="10"/>
                </patternFill>
              </fill>
            </x14:dxf>
          </x14:cfRule>
          <xm:sqref>R4</xm:sqref>
        </x14:conditionalFormatting>
        <x14:conditionalFormatting xmlns:xm="http://schemas.microsoft.com/office/excel/2006/main">
          <x14:cfRule type="expression" priority="9111" stopIfTrue="1" id="{1F93BE37-CD06-4DF7-999B-3930DA1CF353}">
            <xm:f>IF(_xlfn.XMATCH(R4,'IaaS Lists'!$C$17:$H$17,0)=3,1,0)</xm:f>
            <x14:dxf>
              <fill>
                <patternFill>
                  <bgColor indexed="51"/>
                </patternFill>
              </fill>
            </x14:dxf>
          </x14:cfRule>
          <xm:sqref>R4</xm:sqref>
        </x14:conditionalFormatting>
        <x14:conditionalFormatting xmlns:xm="http://schemas.microsoft.com/office/excel/2006/main">
          <x14:cfRule type="expression" priority="9112" stopIfTrue="1" id="{51F03810-C80B-41DA-9949-3BF6591B4C35}">
            <xm:f>IF(_xlfn.XMATCH(R4,'IaaS Lists'!$C$17:$H$17,0)=4,1,0)</xm:f>
            <x14:dxf>
              <fill>
                <patternFill>
                  <bgColor indexed="13"/>
                </patternFill>
              </fill>
            </x14:dxf>
          </x14:cfRule>
          <xm:sqref>R4</xm:sqref>
        </x14:conditionalFormatting>
        <x14:conditionalFormatting xmlns:xm="http://schemas.microsoft.com/office/excel/2006/main">
          <x14:cfRule type="expression" priority="9113" stopIfTrue="1" id="{BA7FA8FA-4CD2-4B6B-A0F3-94A05CD2AE91}">
            <xm:f>IF(_xlfn.XMATCH(R4,'IaaS Lists'!$C$17:$H$17,0)=5,1,0)</xm:f>
            <x14:dxf>
              <fill>
                <patternFill>
                  <bgColor indexed="50"/>
                </patternFill>
              </fill>
            </x14:dxf>
          </x14:cfRule>
          <xm:sqref>R4</xm:sqref>
        </x14:conditionalFormatting>
        <x14:conditionalFormatting xmlns:xm="http://schemas.microsoft.com/office/excel/2006/main">
          <x14:cfRule type="expression" priority="9114" stopIfTrue="1" id="{59EA081A-C6C9-4DB2-8E32-ABFE6DA37DC1}">
            <xm:f>IF(MATCH(R4,'IaaS Lists'!$C$17:$H$17,0)=6,1,0)</xm:f>
            <x14:dxf>
              <fill>
                <patternFill>
                  <bgColor indexed="17"/>
                </patternFill>
              </fill>
            </x14:dxf>
          </x14:cfRule>
          <xm:sqref>R4</xm:sqref>
        </x14:conditionalFormatting>
        <x14:conditionalFormatting xmlns:xm="http://schemas.microsoft.com/office/excel/2006/main">
          <x14:cfRule type="expression" priority="9115" stopIfTrue="1" id="{979DF051-5F12-4A18-BCE4-8DB26ACF4598}">
            <xm:f>IF(_xlfn.XMATCH(R5,'IaaS Lists'!$C$17:$H$17,0)=1,1,0)</xm:f>
            <x14:dxf>
              <fill>
                <patternFill>
                  <bgColor indexed="16"/>
                </patternFill>
              </fill>
            </x14:dxf>
          </x14:cfRule>
          <xm:sqref>R5</xm:sqref>
        </x14:conditionalFormatting>
        <x14:conditionalFormatting xmlns:xm="http://schemas.microsoft.com/office/excel/2006/main">
          <x14:cfRule type="expression" priority="9116" stopIfTrue="1" id="{CA636499-6CD9-4071-AE30-81937E7FB77C}">
            <xm:f>IF(_xlfn.XMATCH(R5,'IaaS Lists'!$C$17:$H$17,0)=2,1,0)</xm:f>
            <x14:dxf>
              <fill>
                <patternFill>
                  <bgColor indexed="10"/>
                </patternFill>
              </fill>
            </x14:dxf>
          </x14:cfRule>
          <xm:sqref>R5</xm:sqref>
        </x14:conditionalFormatting>
        <x14:conditionalFormatting xmlns:xm="http://schemas.microsoft.com/office/excel/2006/main">
          <x14:cfRule type="expression" priority="9117" stopIfTrue="1" id="{5E8030D4-EE23-4EEE-9887-36FA4E1974DF}">
            <xm:f>IF(_xlfn.XMATCH(R5,'IaaS Lists'!$C$17:$H$17,0)=3,1,0)</xm:f>
            <x14:dxf>
              <fill>
                <patternFill>
                  <bgColor indexed="51"/>
                </patternFill>
              </fill>
            </x14:dxf>
          </x14:cfRule>
          <xm:sqref>R5</xm:sqref>
        </x14:conditionalFormatting>
        <x14:conditionalFormatting xmlns:xm="http://schemas.microsoft.com/office/excel/2006/main">
          <x14:cfRule type="expression" priority="9118" stopIfTrue="1" id="{CD20E420-59C9-4EC5-8188-64F1EDE5201B}">
            <xm:f>IF(_xlfn.XMATCH(R5,'IaaS Lists'!$C$17:$H$17,0)=4,1,0)</xm:f>
            <x14:dxf>
              <fill>
                <patternFill>
                  <bgColor indexed="13"/>
                </patternFill>
              </fill>
            </x14:dxf>
          </x14:cfRule>
          <xm:sqref>R5</xm:sqref>
        </x14:conditionalFormatting>
        <x14:conditionalFormatting xmlns:xm="http://schemas.microsoft.com/office/excel/2006/main">
          <x14:cfRule type="expression" priority="9119" stopIfTrue="1" id="{4FB90FBD-8B14-40B8-8819-13DFDB68B8B2}">
            <xm:f>IF(_xlfn.XMATCH(R5,'IaaS Lists'!$C$17:$H$17,0)=5,1,0)</xm:f>
            <x14:dxf>
              <fill>
                <patternFill>
                  <bgColor indexed="50"/>
                </patternFill>
              </fill>
            </x14:dxf>
          </x14:cfRule>
          <xm:sqref>R5</xm:sqref>
        </x14:conditionalFormatting>
        <x14:conditionalFormatting xmlns:xm="http://schemas.microsoft.com/office/excel/2006/main">
          <x14:cfRule type="expression" priority="9120" stopIfTrue="1" id="{FE24CF5A-58E8-4F50-9594-3FAAFBF32BF2}">
            <xm:f>IF(MATCH(R5,'IaaS Lists'!$C$17:$H$17,0)=6,1,0)</xm:f>
            <x14:dxf>
              <fill>
                <patternFill>
                  <bgColor indexed="17"/>
                </patternFill>
              </fill>
            </x14:dxf>
          </x14:cfRule>
          <xm:sqref>R5</xm:sqref>
        </x14:conditionalFormatting>
        <x14:conditionalFormatting xmlns:xm="http://schemas.microsoft.com/office/excel/2006/main">
          <x14:cfRule type="expression" priority="9121" stopIfTrue="1" id="{270498DC-F676-4A5A-9838-C9B53C416E3E}">
            <xm:f>IF(_xlfn.XMATCH(R6,'IaaS Lists'!$C$17:$H$17,0)=1,1,0)</xm:f>
            <x14:dxf>
              <fill>
                <patternFill>
                  <bgColor indexed="16"/>
                </patternFill>
              </fill>
            </x14:dxf>
          </x14:cfRule>
          <xm:sqref>R6</xm:sqref>
        </x14:conditionalFormatting>
        <x14:conditionalFormatting xmlns:xm="http://schemas.microsoft.com/office/excel/2006/main">
          <x14:cfRule type="expression" priority="9122" stopIfTrue="1" id="{E379C9D9-D86A-406F-A8F6-52825DF923E3}">
            <xm:f>IF(_xlfn.XMATCH(R6,'IaaS Lists'!$C$17:$H$17,0)=2,1,0)</xm:f>
            <x14:dxf>
              <fill>
                <patternFill>
                  <bgColor indexed="10"/>
                </patternFill>
              </fill>
            </x14:dxf>
          </x14:cfRule>
          <xm:sqref>R6</xm:sqref>
        </x14:conditionalFormatting>
        <x14:conditionalFormatting xmlns:xm="http://schemas.microsoft.com/office/excel/2006/main">
          <x14:cfRule type="expression" priority="9123" stopIfTrue="1" id="{A631983A-7F11-4950-8287-4E2C13C73B13}">
            <xm:f>IF(_xlfn.XMATCH(R6,'IaaS Lists'!$C$17:$H$17,0)=3,1,0)</xm:f>
            <x14:dxf>
              <fill>
                <patternFill>
                  <bgColor indexed="51"/>
                </patternFill>
              </fill>
            </x14:dxf>
          </x14:cfRule>
          <xm:sqref>R6</xm:sqref>
        </x14:conditionalFormatting>
        <x14:conditionalFormatting xmlns:xm="http://schemas.microsoft.com/office/excel/2006/main">
          <x14:cfRule type="expression" priority="9124" stopIfTrue="1" id="{E2B43D65-0D18-4753-A8F1-3C6C74A0E3E1}">
            <xm:f>IF(_xlfn.XMATCH(R6,'IaaS Lists'!$C$17:$H$17,0)=4,1,0)</xm:f>
            <x14:dxf>
              <fill>
                <patternFill>
                  <bgColor indexed="13"/>
                </patternFill>
              </fill>
            </x14:dxf>
          </x14:cfRule>
          <xm:sqref>R6</xm:sqref>
        </x14:conditionalFormatting>
        <x14:conditionalFormatting xmlns:xm="http://schemas.microsoft.com/office/excel/2006/main">
          <x14:cfRule type="expression" priority="9125" stopIfTrue="1" id="{6C797B6D-3159-4655-9388-3AF6059A1631}">
            <xm:f>IF(_xlfn.XMATCH(R6,'IaaS Lists'!$C$17:$H$17,0)=5,1,0)</xm:f>
            <x14:dxf>
              <fill>
                <patternFill>
                  <bgColor indexed="50"/>
                </patternFill>
              </fill>
            </x14:dxf>
          </x14:cfRule>
          <xm:sqref>R6</xm:sqref>
        </x14:conditionalFormatting>
        <x14:conditionalFormatting xmlns:xm="http://schemas.microsoft.com/office/excel/2006/main">
          <x14:cfRule type="expression" priority="9126" stopIfTrue="1" id="{F084E1F8-3A55-4152-B53C-C3654DFCC76A}">
            <xm:f>IF(MATCH(R6,'IaaS Lists'!$C$17:$H$17,0)=6,1,0)</xm:f>
            <x14:dxf>
              <fill>
                <patternFill>
                  <bgColor indexed="17"/>
                </patternFill>
              </fill>
            </x14:dxf>
          </x14:cfRule>
          <xm:sqref>R6</xm:sqref>
        </x14:conditionalFormatting>
        <x14:conditionalFormatting xmlns:xm="http://schemas.microsoft.com/office/excel/2006/main">
          <x14:cfRule type="expression" priority="9127" stopIfTrue="1" id="{5EF75B1C-3DB1-4950-8BDE-98B6925BC42D}">
            <xm:f>IF(_xlfn.XMATCH(R7,'IaaS Lists'!$C$17:$H$17,0)=1,1,0)</xm:f>
            <x14:dxf>
              <fill>
                <patternFill>
                  <bgColor indexed="16"/>
                </patternFill>
              </fill>
            </x14:dxf>
          </x14:cfRule>
          <xm:sqref>R7</xm:sqref>
        </x14:conditionalFormatting>
        <x14:conditionalFormatting xmlns:xm="http://schemas.microsoft.com/office/excel/2006/main">
          <x14:cfRule type="expression" priority="9128" stopIfTrue="1" id="{620099DB-5264-4626-B232-014EA79EABDE}">
            <xm:f>IF(_xlfn.XMATCH(R7,'IaaS Lists'!$C$17:$H$17,0)=2,1,0)</xm:f>
            <x14:dxf>
              <fill>
                <patternFill>
                  <bgColor indexed="10"/>
                </patternFill>
              </fill>
            </x14:dxf>
          </x14:cfRule>
          <xm:sqref>R7</xm:sqref>
        </x14:conditionalFormatting>
        <x14:conditionalFormatting xmlns:xm="http://schemas.microsoft.com/office/excel/2006/main">
          <x14:cfRule type="expression" priority="9129" stopIfTrue="1" id="{1E0C1305-9BAA-4A8B-82D1-96DCB4E857C1}">
            <xm:f>IF(_xlfn.XMATCH(R7,'IaaS Lists'!$C$17:$H$17,0)=3,1,0)</xm:f>
            <x14:dxf>
              <fill>
                <patternFill>
                  <bgColor indexed="51"/>
                </patternFill>
              </fill>
            </x14:dxf>
          </x14:cfRule>
          <xm:sqref>R7</xm:sqref>
        </x14:conditionalFormatting>
        <x14:conditionalFormatting xmlns:xm="http://schemas.microsoft.com/office/excel/2006/main">
          <x14:cfRule type="expression" priority="9130" stopIfTrue="1" id="{95193666-A697-4E34-AC84-5130993FE15C}">
            <xm:f>IF(_xlfn.XMATCH(R7,'IaaS Lists'!$C$17:$H$17,0)=4,1,0)</xm:f>
            <x14:dxf>
              <fill>
                <patternFill>
                  <bgColor indexed="13"/>
                </patternFill>
              </fill>
            </x14:dxf>
          </x14:cfRule>
          <xm:sqref>R7</xm:sqref>
        </x14:conditionalFormatting>
        <x14:conditionalFormatting xmlns:xm="http://schemas.microsoft.com/office/excel/2006/main">
          <x14:cfRule type="expression" priority="9131" stopIfTrue="1" id="{633EADF6-FF64-40C3-A267-5EAAFD492D8F}">
            <xm:f>IF(_xlfn.XMATCH(R7,'IaaS Lists'!$C$17:$H$17,0)=5,1,0)</xm:f>
            <x14:dxf>
              <fill>
                <patternFill>
                  <bgColor indexed="50"/>
                </patternFill>
              </fill>
            </x14:dxf>
          </x14:cfRule>
          <xm:sqref>R7</xm:sqref>
        </x14:conditionalFormatting>
        <x14:conditionalFormatting xmlns:xm="http://schemas.microsoft.com/office/excel/2006/main">
          <x14:cfRule type="expression" priority="9132" stopIfTrue="1" id="{F572C65A-71D6-40D9-B6B7-1A12CA3076F9}">
            <xm:f>IF(MATCH(R7,'IaaS Lists'!$C$17:$H$17,0)=6,1,0)</xm:f>
            <x14:dxf>
              <fill>
                <patternFill>
                  <bgColor indexed="17"/>
                </patternFill>
              </fill>
            </x14:dxf>
          </x14:cfRule>
          <xm:sqref>R7</xm:sqref>
        </x14:conditionalFormatting>
        <x14:conditionalFormatting xmlns:xm="http://schemas.microsoft.com/office/excel/2006/main">
          <x14:cfRule type="expression" priority="9133" stopIfTrue="1" id="{1C61C6B4-58F7-4087-8A7D-EA6A51C65866}">
            <xm:f>IF(_xlfn.XMATCH(R8,'IaaS Lists'!$C$17:$H$17,0)=1,1,0)</xm:f>
            <x14:dxf>
              <fill>
                <patternFill>
                  <bgColor indexed="16"/>
                </patternFill>
              </fill>
            </x14:dxf>
          </x14:cfRule>
          <xm:sqref>R8</xm:sqref>
        </x14:conditionalFormatting>
        <x14:conditionalFormatting xmlns:xm="http://schemas.microsoft.com/office/excel/2006/main">
          <x14:cfRule type="expression" priority="9134" stopIfTrue="1" id="{5F70314E-1E33-4CE1-B639-E59F9FE25ACD}">
            <xm:f>IF(_xlfn.XMATCH(R8,'IaaS Lists'!$C$17:$H$17,0)=2,1,0)</xm:f>
            <x14:dxf>
              <fill>
                <patternFill>
                  <bgColor indexed="10"/>
                </patternFill>
              </fill>
            </x14:dxf>
          </x14:cfRule>
          <xm:sqref>R8</xm:sqref>
        </x14:conditionalFormatting>
        <x14:conditionalFormatting xmlns:xm="http://schemas.microsoft.com/office/excel/2006/main">
          <x14:cfRule type="expression" priority="9135" stopIfTrue="1" id="{75AA4D9E-CD8C-49CF-B2AF-103D9398973E}">
            <xm:f>IF(_xlfn.XMATCH(R8,'IaaS Lists'!$C$17:$H$17,0)=3,1,0)</xm:f>
            <x14:dxf>
              <fill>
                <patternFill>
                  <bgColor indexed="51"/>
                </patternFill>
              </fill>
            </x14:dxf>
          </x14:cfRule>
          <xm:sqref>R8</xm:sqref>
        </x14:conditionalFormatting>
        <x14:conditionalFormatting xmlns:xm="http://schemas.microsoft.com/office/excel/2006/main">
          <x14:cfRule type="expression" priority="9136" stopIfTrue="1" id="{7B5BBEE3-D36C-4F51-A5C8-01FD29CB5EC1}">
            <xm:f>IF(_xlfn.XMATCH(R8,'IaaS Lists'!$C$17:$H$17,0)=4,1,0)</xm:f>
            <x14:dxf>
              <fill>
                <patternFill>
                  <bgColor indexed="13"/>
                </patternFill>
              </fill>
            </x14:dxf>
          </x14:cfRule>
          <xm:sqref>R8</xm:sqref>
        </x14:conditionalFormatting>
        <x14:conditionalFormatting xmlns:xm="http://schemas.microsoft.com/office/excel/2006/main">
          <x14:cfRule type="expression" priority="9137" stopIfTrue="1" id="{98DC30D3-0C7E-409B-954A-7AE1C8235E4A}">
            <xm:f>IF(_xlfn.XMATCH(R8,'IaaS Lists'!$C$17:$H$17,0)=5,1,0)</xm:f>
            <x14:dxf>
              <fill>
                <patternFill>
                  <bgColor indexed="50"/>
                </patternFill>
              </fill>
            </x14:dxf>
          </x14:cfRule>
          <xm:sqref>R8</xm:sqref>
        </x14:conditionalFormatting>
        <x14:conditionalFormatting xmlns:xm="http://schemas.microsoft.com/office/excel/2006/main">
          <x14:cfRule type="expression" priority="9138" stopIfTrue="1" id="{C9E3FAC3-DCDC-4357-8EE9-75C725F334AF}">
            <xm:f>IF(MATCH(R8,'IaaS Lists'!$C$17:$H$17,0)=6,1,0)</xm:f>
            <x14:dxf>
              <fill>
                <patternFill>
                  <bgColor indexed="17"/>
                </patternFill>
              </fill>
            </x14:dxf>
          </x14:cfRule>
          <xm:sqref>R8</xm:sqref>
        </x14:conditionalFormatting>
        <x14:conditionalFormatting xmlns:xm="http://schemas.microsoft.com/office/excel/2006/main">
          <x14:cfRule type="expression" priority="9139" stopIfTrue="1" id="{3E6293D6-2C56-49A4-8750-B85BB2EF2B5F}">
            <xm:f>IF(_xlfn.XMATCH(R9,'IaaS Lists'!$C$17:$H$17,0)=1,1,0)</xm:f>
            <x14:dxf>
              <fill>
                <patternFill>
                  <bgColor indexed="16"/>
                </patternFill>
              </fill>
            </x14:dxf>
          </x14:cfRule>
          <xm:sqref>R9</xm:sqref>
        </x14:conditionalFormatting>
        <x14:conditionalFormatting xmlns:xm="http://schemas.microsoft.com/office/excel/2006/main">
          <x14:cfRule type="expression" priority="9140" stopIfTrue="1" id="{8A48FD6F-6436-4183-BD36-B6795FFD48AF}">
            <xm:f>IF(_xlfn.XMATCH(R9,'IaaS Lists'!$C$17:$H$17,0)=2,1,0)</xm:f>
            <x14:dxf>
              <fill>
                <patternFill>
                  <bgColor indexed="10"/>
                </patternFill>
              </fill>
            </x14:dxf>
          </x14:cfRule>
          <xm:sqref>R9</xm:sqref>
        </x14:conditionalFormatting>
        <x14:conditionalFormatting xmlns:xm="http://schemas.microsoft.com/office/excel/2006/main">
          <x14:cfRule type="expression" priority="9141" stopIfTrue="1" id="{63BD525F-50D1-44D0-9861-FA62AF3F13B7}">
            <xm:f>IF(_xlfn.XMATCH(R9,'IaaS Lists'!$C$17:$H$17,0)=3,1,0)</xm:f>
            <x14:dxf>
              <fill>
                <patternFill>
                  <bgColor indexed="51"/>
                </patternFill>
              </fill>
            </x14:dxf>
          </x14:cfRule>
          <xm:sqref>R9</xm:sqref>
        </x14:conditionalFormatting>
        <x14:conditionalFormatting xmlns:xm="http://schemas.microsoft.com/office/excel/2006/main">
          <x14:cfRule type="expression" priority="9142" stopIfTrue="1" id="{DBA10EB1-FDD1-4A91-9C71-C35DFB600BFB}">
            <xm:f>IF(_xlfn.XMATCH(R9,'IaaS Lists'!$C$17:$H$17,0)=4,1,0)</xm:f>
            <x14:dxf>
              <fill>
                <patternFill>
                  <bgColor indexed="13"/>
                </patternFill>
              </fill>
            </x14:dxf>
          </x14:cfRule>
          <xm:sqref>R9</xm:sqref>
        </x14:conditionalFormatting>
        <x14:conditionalFormatting xmlns:xm="http://schemas.microsoft.com/office/excel/2006/main">
          <x14:cfRule type="expression" priority="9143" stopIfTrue="1" id="{2A56BF92-E0D6-4908-811C-B27547BB5387}">
            <xm:f>IF(_xlfn.XMATCH(R9,'IaaS Lists'!$C$17:$H$17,0)=5,1,0)</xm:f>
            <x14:dxf>
              <fill>
                <patternFill>
                  <bgColor indexed="50"/>
                </patternFill>
              </fill>
            </x14:dxf>
          </x14:cfRule>
          <xm:sqref>R9</xm:sqref>
        </x14:conditionalFormatting>
        <x14:conditionalFormatting xmlns:xm="http://schemas.microsoft.com/office/excel/2006/main">
          <x14:cfRule type="expression" priority="9144" stopIfTrue="1" id="{FD1D257C-068A-41D5-A058-80673A496612}">
            <xm:f>IF(MATCH(R9,'IaaS Lists'!$C$17:$H$17,0)=6,1,0)</xm:f>
            <x14:dxf>
              <fill>
                <patternFill>
                  <bgColor indexed="17"/>
                </patternFill>
              </fill>
            </x14:dxf>
          </x14:cfRule>
          <xm:sqref>R9</xm:sqref>
        </x14:conditionalFormatting>
        <x14:conditionalFormatting xmlns:xm="http://schemas.microsoft.com/office/excel/2006/main">
          <x14:cfRule type="expression" priority="9145" stopIfTrue="1" id="{EC38CC78-8183-489B-A95B-3EB03B797AA0}">
            <xm:f>IF(_xlfn.XMATCH(R10,'IaaS Lists'!$C$17:$H$17,0)=1,1,0)</xm:f>
            <x14:dxf>
              <fill>
                <patternFill>
                  <bgColor indexed="16"/>
                </patternFill>
              </fill>
            </x14:dxf>
          </x14:cfRule>
          <xm:sqref>R10</xm:sqref>
        </x14:conditionalFormatting>
        <x14:conditionalFormatting xmlns:xm="http://schemas.microsoft.com/office/excel/2006/main">
          <x14:cfRule type="expression" priority="9146" stopIfTrue="1" id="{42996E47-8CC8-4401-B217-23D5CA017966}">
            <xm:f>IF(_xlfn.XMATCH(R10,'IaaS Lists'!$C$17:$H$17,0)=2,1,0)</xm:f>
            <x14:dxf>
              <fill>
                <patternFill>
                  <bgColor indexed="10"/>
                </patternFill>
              </fill>
            </x14:dxf>
          </x14:cfRule>
          <xm:sqref>R10</xm:sqref>
        </x14:conditionalFormatting>
        <x14:conditionalFormatting xmlns:xm="http://schemas.microsoft.com/office/excel/2006/main">
          <x14:cfRule type="expression" priority="9147" stopIfTrue="1" id="{A2BA7D79-F06E-4FF7-BD9E-C6150A3D53EC}">
            <xm:f>IF(_xlfn.XMATCH(R10,'IaaS Lists'!$C$17:$H$17,0)=3,1,0)</xm:f>
            <x14:dxf>
              <fill>
                <patternFill>
                  <bgColor indexed="51"/>
                </patternFill>
              </fill>
            </x14:dxf>
          </x14:cfRule>
          <xm:sqref>R10</xm:sqref>
        </x14:conditionalFormatting>
        <x14:conditionalFormatting xmlns:xm="http://schemas.microsoft.com/office/excel/2006/main">
          <x14:cfRule type="expression" priority="9148" stopIfTrue="1" id="{29AD3686-950F-4B18-9E43-78AADA0FDA79}">
            <xm:f>IF(_xlfn.XMATCH(R10,'IaaS Lists'!$C$17:$H$17,0)=4,1,0)</xm:f>
            <x14:dxf>
              <fill>
                <patternFill>
                  <bgColor indexed="13"/>
                </patternFill>
              </fill>
            </x14:dxf>
          </x14:cfRule>
          <xm:sqref>R10</xm:sqref>
        </x14:conditionalFormatting>
        <x14:conditionalFormatting xmlns:xm="http://schemas.microsoft.com/office/excel/2006/main">
          <x14:cfRule type="expression" priority="9149" stopIfTrue="1" id="{54A7A00A-EDCD-4634-8C44-80127D0ECE84}">
            <xm:f>IF(_xlfn.XMATCH(R10,'IaaS Lists'!$C$17:$H$17,0)=5,1,0)</xm:f>
            <x14:dxf>
              <fill>
                <patternFill>
                  <bgColor indexed="50"/>
                </patternFill>
              </fill>
            </x14:dxf>
          </x14:cfRule>
          <xm:sqref>R10</xm:sqref>
        </x14:conditionalFormatting>
        <x14:conditionalFormatting xmlns:xm="http://schemas.microsoft.com/office/excel/2006/main">
          <x14:cfRule type="expression" priority="9150" stopIfTrue="1" id="{60C5EB96-E83B-41D4-89CF-8043770CABEE}">
            <xm:f>IF(MATCH(R10,'IaaS Lists'!$C$17:$H$17,0)=6,1,0)</xm:f>
            <x14:dxf>
              <fill>
                <patternFill>
                  <bgColor indexed="17"/>
                </patternFill>
              </fill>
            </x14:dxf>
          </x14:cfRule>
          <xm:sqref>R10</xm:sqref>
        </x14:conditionalFormatting>
        <x14:conditionalFormatting xmlns:xm="http://schemas.microsoft.com/office/excel/2006/main">
          <x14:cfRule type="expression" priority="9151" stopIfTrue="1" id="{77872446-01D3-42A6-AC20-7194F14B08A4}">
            <xm:f>IF(_xlfn.XMATCH(R11,'IaaS Lists'!$C$17:$H$17,0)=1,1,0)</xm:f>
            <x14:dxf>
              <fill>
                <patternFill>
                  <bgColor indexed="16"/>
                </patternFill>
              </fill>
            </x14:dxf>
          </x14:cfRule>
          <xm:sqref>R11</xm:sqref>
        </x14:conditionalFormatting>
        <x14:conditionalFormatting xmlns:xm="http://schemas.microsoft.com/office/excel/2006/main">
          <x14:cfRule type="expression" priority="9152" stopIfTrue="1" id="{4352AD6E-F01F-4CC5-96D2-185F55762855}">
            <xm:f>IF(_xlfn.XMATCH(R11,'IaaS Lists'!$C$17:$H$17,0)=2,1,0)</xm:f>
            <x14:dxf>
              <fill>
                <patternFill>
                  <bgColor indexed="10"/>
                </patternFill>
              </fill>
            </x14:dxf>
          </x14:cfRule>
          <xm:sqref>R11</xm:sqref>
        </x14:conditionalFormatting>
        <x14:conditionalFormatting xmlns:xm="http://schemas.microsoft.com/office/excel/2006/main">
          <x14:cfRule type="expression" priority="9153" stopIfTrue="1" id="{A284F136-1137-4315-9D14-98858619BB2B}">
            <xm:f>IF(_xlfn.XMATCH(R11,'IaaS Lists'!$C$17:$H$17,0)=3,1,0)</xm:f>
            <x14:dxf>
              <fill>
                <patternFill>
                  <bgColor indexed="51"/>
                </patternFill>
              </fill>
            </x14:dxf>
          </x14:cfRule>
          <xm:sqref>R11</xm:sqref>
        </x14:conditionalFormatting>
        <x14:conditionalFormatting xmlns:xm="http://schemas.microsoft.com/office/excel/2006/main">
          <x14:cfRule type="expression" priority="9154" stopIfTrue="1" id="{FE2C92DD-4B84-4C7A-B3DA-B328A7B9558C}">
            <xm:f>IF(_xlfn.XMATCH(R11,'IaaS Lists'!$C$17:$H$17,0)=4,1,0)</xm:f>
            <x14:dxf>
              <fill>
                <patternFill>
                  <bgColor indexed="13"/>
                </patternFill>
              </fill>
            </x14:dxf>
          </x14:cfRule>
          <xm:sqref>R11</xm:sqref>
        </x14:conditionalFormatting>
        <x14:conditionalFormatting xmlns:xm="http://schemas.microsoft.com/office/excel/2006/main">
          <x14:cfRule type="expression" priority="9155" stopIfTrue="1" id="{445855C0-BA7F-457B-83D4-3EC510EF87F7}">
            <xm:f>IF(_xlfn.XMATCH(R11,'IaaS Lists'!$C$17:$H$17,0)=5,1,0)</xm:f>
            <x14:dxf>
              <fill>
                <patternFill>
                  <bgColor indexed="50"/>
                </patternFill>
              </fill>
            </x14:dxf>
          </x14:cfRule>
          <xm:sqref>R11</xm:sqref>
        </x14:conditionalFormatting>
        <x14:conditionalFormatting xmlns:xm="http://schemas.microsoft.com/office/excel/2006/main">
          <x14:cfRule type="expression" priority="9156" stopIfTrue="1" id="{F8F3F829-939A-4BA8-B4A8-F83D336ADE4B}">
            <xm:f>IF(MATCH(R11,'IaaS Lists'!$C$17:$H$17,0)=6,1,0)</xm:f>
            <x14:dxf>
              <fill>
                <patternFill>
                  <bgColor indexed="17"/>
                </patternFill>
              </fill>
            </x14:dxf>
          </x14:cfRule>
          <xm:sqref>R11</xm:sqref>
        </x14:conditionalFormatting>
        <x14:conditionalFormatting xmlns:xm="http://schemas.microsoft.com/office/excel/2006/main">
          <x14:cfRule type="expression" priority="9157" stopIfTrue="1" id="{44540FAD-F455-4767-8AE0-2251F012A8D6}">
            <xm:f>IF(_xlfn.XMATCH(R12,'IaaS Lists'!$C$17:$H$17,0)=1,1,0)</xm:f>
            <x14:dxf>
              <fill>
                <patternFill>
                  <bgColor indexed="16"/>
                </patternFill>
              </fill>
            </x14:dxf>
          </x14:cfRule>
          <xm:sqref>R12</xm:sqref>
        </x14:conditionalFormatting>
        <x14:conditionalFormatting xmlns:xm="http://schemas.microsoft.com/office/excel/2006/main">
          <x14:cfRule type="expression" priority="9158" stopIfTrue="1" id="{9B3930BD-C780-4ADA-AD81-BE055F3D2B2C}">
            <xm:f>IF(_xlfn.XMATCH(R12,'IaaS Lists'!$C$17:$H$17,0)=2,1,0)</xm:f>
            <x14:dxf>
              <fill>
                <patternFill>
                  <bgColor indexed="10"/>
                </patternFill>
              </fill>
            </x14:dxf>
          </x14:cfRule>
          <xm:sqref>R12</xm:sqref>
        </x14:conditionalFormatting>
        <x14:conditionalFormatting xmlns:xm="http://schemas.microsoft.com/office/excel/2006/main">
          <x14:cfRule type="expression" priority="9159" stopIfTrue="1" id="{4C09611E-D5E6-4E94-9501-BE4E4F327A0B}">
            <xm:f>IF(_xlfn.XMATCH(R12,'IaaS Lists'!$C$17:$H$17,0)=3,1,0)</xm:f>
            <x14:dxf>
              <fill>
                <patternFill>
                  <bgColor indexed="51"/>
                </patternFill>
              </fill>
            </x14:dxf>
          </x14:cfRule>
          <xm:sqref>R12</xm:sqref>
        </x14:conditionalFormatting>
        <x14:conditionalFormatting xmlns:xm="http://schemas.microsoft.com/office/excel/2006/main">
          <x14:cfRule type="expression" priority="9160" stopIfTrue="1" id="{A09BB3DE-4289-418F-8766-55B22D109524}">
            <xm:f>IF(_xlfn.XMATCH(R12,'IaaS Lists'!$C$17:$H$17,0)=4,1,0)</xm:f>
            <x14:dxf>
              <fill>
                <patternFill>
                  <bgColor indexed="13"/>
                </patternFill>
              </fill>
            </x14:dxf>
          </x14:cfRule>
          <xm:sqref>R12</xm:sqref>
        </x14:conditionalFormatting>
        <x14:conditionalFormatting xmlns:xm="http://schemas.microsoft.com/office/excel/2006/main">
          <x14:cfRule type="expression" priority="9161" stopIfTrue="1" id="{803A9833-6A5F-451E-9422-52AC8E53858F}">
            <xm:f>IF(_xlfn.XMATCH(R12,'IaaS Lists'!$C$17:$H$17,0)=5,1,0)</xm:f>
            <x14:dxf>
              <fill>
                <patternFill>
                  <bgColor indexed="50"/>
                </patternFill>
              </fill>
            </x14:dxf>
          </x14:cfRule>
          <xm:sqref>R12</xm:sqref>
        </x14:conditionalFormatting>
        <x14:conditionalFormatting xmlns:xm="http://schemas.microsoft.com/office/excel/2006/main">
          <x14:cfRule type="expression" priority="9162" stopIfTrue="1" id="{49FDE66F-D3B2-4EAB-A46E-DF876A915ECD}">
            <xm:f>IF(MATCH(R12,'IaaS Lists'!$C$17:$H$17,0)=6,1,0)</xm:f>
            <x14:dxf>
              <fill>
                <patternFill>
                  <bgColor indexed="17"/>
                </patternFill>
              </fill>
            </x14:dxf>
          </x14:cfRule>
          <xm:sqref>R12</xm:sqref>
        </x14:conditionalFormatting>
        <x14:conditionalFormatting xmlns:xm="http://schemas.microsoft.com/office/excel/2006/main">
          <x14:cfRule type="expression" priority="9163" stopIfTrue="1" id="{CCAEA19F-E98D-4C92-959D-3CDF7ABCC0EB}">
            <xm:f>IF(_xlfn.XMATCH(R13,'IaaS Lists'!$C$17:$H$17,0)=1,1,0)</xm:f>
            <x14:dxf>
              <fill>
                <patternFill>
                  <bgColor indexed="16"/>
                </patternFill>
              </fill>
            </x14:dxf>
          </x14:cfRule>
          <xm:sqref>R13</xm:sqref>
        </x14:conditionalFormatting>
        <x14:conditionalFormatting xmlns:xm="http://schemas.microsoft.com/office/excel/2006/main">
          <x14:cfRule type="expression" priority="9164" stopIfTrue="1" id="{41E260E3-5C5F-43C9-8FFE-052417B876C9}">
            <xm:f>IF(_xlfn.XMATCH(R13,'IaaS Lists'!$C$17:$H$17,0)=2,1,0)</xm:f>
            <x14:dxf>
              <fill>
                <patternFill>
                  <bgColor indexed="10"/>
                </patternFill>
              </fill>
            </x14:dxf>
          </x14:cfRule>
          <xm:sqref>R13</xm:sqref>
        </x14:conditionalFormatting>
        <x14:conditionalFormatting xmlns:xm="http://schemas.microsoft.com/office/excel/2006/main">
          <x14:cfRule type="expression" priority="9165" stopIfTrue="1" id="{3C8AB1CE-972A-481E-893D-7889824ADE23}">
            <xm:f>IF(_xlfn.XMATCH(R13,'IaaS Lists'!$C$17:$H$17,0)=3,1,0)</xm:f>
            <x14:dxf>
              <fill>
                <patternFill>
                  <bgColor indexed="51"/>
                </patternFill>
              </fill>
            </x14:dxf>
          </x14:cfRule>
          <xm:sqref>R13</xm:sqref>
        </x14:conditionalFormatting>
        <x14:conditionalFormatting xmlns:xm="http://schemas.microsoft.com/office/excel/2006/main">
          <x14:cfRule type="expression" priority="9166" stopIfTrue="1" id="{D101B2C2-975E-4DF7-940E-35E79A2CDF68}">
            <xm:f>IF(_xlfn.XMATCH(R13,'IaaS Lists'!$C$17:$H$17,0)=4,1,0)</xm:f>
            <x14:dxf>
              <fill>
                <patternFill>
                  <bgColor indexed="13"/>
                </patternFill>
              </fill>
            </x14:dxf>
          </x14:cfRule>
          <xm:sqref>R13</xm:sqref>
        </x14:conditionalFormatting>
        <x14:conditionalFormatting xmlns:xm="http://schemas.microsoft.com/office/excel/2006/main">
          <x14:cfRule type="expression" priority="9167" stopIfTrue="1" id="{CF0E2AF5-364A-4627-A69B-FC953BB1FD0F}">
            <xm:f>IF(_xlfn.XMATCH(R13,'IaaS Lists'!$C$17:$H$17,0)=5,1,0)</xm:f>
            <x14:dxf>
              <fill>
                <patternFill>
                  <bgColor indexed="50"/>
                </patternFill>
              </fill>
            </x14:dxf>
          </x14:cfRule>
          <xm:sqref>R13</xm:sqref>
        </x14:conditionalFormatting>
        <x14:conditionalFormatting xmlns:xm="http://schemas.microsoft.com/office/excel/2006/main">
          <x14:cfRule type="expression" priority="9168" stopIfTrue="1" id="{1FA1488A-05A6-4B44-857A-75A21D9E24E5}">
            <xm:f>IF(MATCH(R13,'IaaS Lists'!$C$17:$H$17,0)=6,1,0)</xm:f>
            <x14:dxf>
              <fill>
                <patternFill>
                  <bgColor indexed="17"/>
                </patternFill>
              </fill>
            </x14:dxf>
          </x14:cfRule>
          <xm:sqref>R13</xm:sqref>
        </x14:conditionalFormatting>
        <x14:conditionalFormatting xmlns:xm="http://schemas.microsoft.com/office/excel/2006/main">
          <x14:cfRule type="expression" priority="9169" stopIfTrue="1" id="{21C0FCC6-EEE3-48EA-9958-8D8A1CFCDDEE}">
            <xm:f>IF(_xlfn.XMATCH(R14,'IaaS Lists'!$C$17:$H$17,0)=1,1,0)</xm:f>
            <x14:dxf>
              <fill>
                <patternFill>
                  <bgColor indexed="16"/>
                </patternFill>
              </fill>
            </x14:dxf>
          </x14:cfRule>
          <xm:sqref>R14</xm:sqref>
        </x14:conditionalFormatting>
        <x14:conditionalFormatting xmlns:xm="http://schemas.microsoft.com/office/excel/2006/main">
          <x14:cfRule type="expression" priority="9170" stopIfTrue="1" id="{783E04C6-ABCC-47F7-867E-E8EC19E12D41}">
            <xm:f>IF(_xlfn.XMATCH(R14,'IaaS Lists'!$C$17:$H$17,0)=2,1,0)</xm:f>
            <x14:dxf>
              <fill>
                <patternFill>
                  <bgColor indexed="10"/>
                </patternFill>
              </fill>
            </x14:dxf>
          </x14:cfRule>
          <xm:sqref>R14</xm:sqref>
        </x14:conditionalFormatting>
        <x14:conditionalFormatting xmlns:xm="http://schemas.microsoft.com/office/excel/2006/main">
          <x14:cfRule type="expression" priority="9171" stopIfTrue="1" id="{3C7B19F8-63C2-46C3-81CB-7C7B25EBA8D1}">
            <xm:f>IF(_xlfn.XMATCH(R14,'IaaS Lists'!$C$17:$H$17,0)=3,1,0)</xm:f>
            <x14:dxf>
              <fill>
                <patternFill>
                  <bgColor indexed="51"/>
                </patternFill>
              </fill>
            </x14:dxf>
          </x14:cfRule>
          <xm:sqref>R14</xm:sqref>
        </x14:conditionalFormatting>
        <x14:conditionalFormatting xmlns:xm="http://schemas.microsoft.com/office/excel/2006/main">
          <x14:cfRule type="expression" priority="9172" stopIfTrue="1" id="{C43D4E87-687D-4F27-A308-6DE708591338}">
            <xm:f>IF(_xlfn.XMATCH(R14,'IaaS Lists'!$C$17:$H$17,0)=4,1,0)</xm:f>
            <x14:dxf>
              <fill>
                <patternFill>
                  <bgColor indexed="13"/>
                </patternFill>
              </fill>
            </x14:dxf>
          </x14:cfRule>
          <xm:sqref>R14</xm:sqref>
        </x14:conditionalFormatting>
        <x14:conditionalFormatting xmlns:xm="http://schemas.microsoft.com/office/excel/2006/main">
          <x14:cfRule type="expression" priority="9173" stopIfTrue="1" id="{4916ADCD-2E88-43D1-9101-CF73454EDC82}">
            <xm:f>IF(_xlfn.XMATCH(R14,'IaaS Lists'!$C$17:$H$17,0)=5,1,0)</xm:f>
            <x14:dxf>
              <fill>
                <patternFill>
                  <bgColor indexed="50"/>
                </patternFill>
              </fill>
            </x14:dxf>
          </x14:cfRule>
          <xm:sqref>R14</xm:sqref>
        </x14:conditionalFormatting>
        <x14:conditionalFormatting xmlns:xm="http://schemas.microsoft.com/office/excel/2006/main">
          <x14:cfRule type="expression" priority="9174" stopIfTrue="1" id="{64F5AAB9-D509-490D-9AC9-62002EC40BAE}">
            <xm:f>IF(MATCH(R14,'IaaS Lists'!$C$17:$H$17,0)=6,1,0)</xm:f>
            <x14:dxf>
              <fill>
                <patternFill>
                  <bgColor indexed="17"/>
                </patternFill>
              </fill>
            </x14:dxf>
          </x14:cfRule>
          <xm:sqref>R14</xm:sqref>
        </x14:conditionalFormatting>
        <x14:conditionalFormatting xmlns:xm="http://schemas.microsoft.com/office/excel/2006/main">
          <x14:cfRule type="expression" priority="9175" stopIfTrue="1" id="{DD8A4276-BC89-4175-91AA-50E27A5582BE}">
            <xm:f>IF(_xlfn.XMATCH(R15,'IaaS Lists'!$C$17:$H$17,0)=1,1,0)</xm:f>
            <x14:dxf>
              <fill>
                <patternFill>
                  <bgColor indexed="16"/>
                </patternFill>
              </fill>
            </x14:dxf>
          </x14:cfRule>
          <xm:sqref>R15</xm:sqref>
        </x14:conditionalFormatting>
        <x14:conditionalFormatting xmlns:xm="http://schemas.microsoft.com/office/excel/2006/main">
          <x14:cfRule type="expression" priority="9176" stopIfTrue="1" id="{A676631F-4DF6-4E04-B5C3-B2731A499B00}">
            <xm:f>IF(_xlfn.XMATCH(R15,'IaaS Lists'!$C$17:$H$17,0)=2,1,0)</xm:f>
            <x14:dxf>
              <fill>
                <patternFill>
                  <bgColor indexed="10"/>
                </patternFill>
              </fill>
            </x14:dxf>
          </x14:cfRule>
          <xm:sqref>R15</xm:sqref>
        </x14:conditionalFormatting>
        <x14:conditionalFormatting xmlns:xm="http://schemas.microsoft.com/office/excel/2006/main">
          <x14:cfRule type="expression" priority="9177" stopIfTrue="1" id="{221A6EE2-F08F-4A5B-BC10-004893967457}">
            <xm:f>IF(_xlfn.XMATCH(R15,'IaaS Lists'!$C$17:$H$17,0)=3,1,0)</xm:f>
            <x14:dxf>
              <fill>
                <patternFill>
                  <bgColor indexed="51"/>
                </patternFill>
              </fill>
            </x14:dxf>
          </x14:cfRule>
          <xm:sqref>R15</xm:sqref>
        </x14:conditionalFormatting>
        <x14:conditionalFormatting xmlns:xm="http://schemas.microsoft.com/office/excel/2006/main">
          <x14:cfRule type="expression" priority="9178" stopIfTrue="1" id="{420DFBF7-0BA5-4E33-9DC7-8D770E54BF6A}">
            <xm:f>IF(_xlfn.XMATCH(R15,'IaaS Lists'!$C$17:$H$17,0)=4,1,0)</xm:f>
            <x14:dxf>
              <fill>
                <patternFill>
                  <bgColor indexed="13"/>
                </patternFill>
              </fill>
            </x14:dxf>
          </x14:cfRule>
          <xm:sqref>R15</xm:sqref>
        </x14:conditionalFormatting>
        <x14:conditionalFormatting xmlns:xm="http://schemas.microsoft.com/office/excel/2006/main">
          <x14:cfRule type="expression" priority="9179" stopIfTrue="1" id="{07DFFBC2-8023-48EB-AD69-5C8DA56FA9C1}">
            <xm:f>IF(_xlfn.XMATCH(R15,'IaaS Lists'!$C$17:$H$17,0)=5,1,0)</xm:f>
            <x14:dxf>
              <fill>
                <patternFill>
                  <bgColor indexed="50"/>
                </patternFill>
              </fill>
            </x14:dxf>
          </x14:cfRule>
          <xm:sqref>R15</xm:sqref>
        </x14:conditionalFormatting>
        <x14:conditionalFormatting xmlns:xm="http://schemas.microsoft.com/office/excel/2006/main">
          <x14:cfRule type="expression" priority="9180" stopIfTrue="1" id="{1220E523-343E-4818-B071-B4F26C3020D8}">
            <xm:f>IF(MATCH(R15,'IaaS Lists'!$C$17:$H$17,0)=6,1,0)</xm:f>
            <x14:dxf>
              <fill>
                <patternFill>
                  <bgColor indexed="17"/>
                </patternFill>
              </fill>
            </x14:dxf>
          </x14:cfRule>
          <xm:sqref>R15</xm:sqref>
        </x14:conditionalFormatting>
        <x14:conditionalFormatting xmlns:xm="http://schemas.microsoft.com/office/excel/2006/main">
          <x14:cfRule type="expression" priority="9181" stopIfTrue="1" id="{002C371C-C36E-4B89-9E1D-60A5ED7AB0F8}">
            <xm:f>IF(_xlfn.XMATCH(R16,'IaaS Lists'!$C$17:$H$17,0)=1,1,0)</xm:f>
            <x14:dxf>
              <fill>
                <patternFill>
                  <bgColor indexed="16"/>
                </patternFill>
              </fill>
            </x14:dxf>
          </x14:cfRule>
          <xm:sqref>R16</xm:sqref>
        </x14:conditionalFormatting>
        <x14:conditionalFormatting xmlns:xm="http://schemas.microsoft.com/office/excel/2006/main">
          <x14:cfRule type="expression" priority="9182" stopIfTrue="1" id="{B4A5FF01-4626-46AF-B33F-034FFD275ECA}">
            <xm:f>IF(_xlfn.XMATCH(R16,'IaaS Lists'!$C$17:$H$17,0)=2,1,0)</xm:f>
            <x14:dxf>
              <fill>
                <patternFill>
                  <bgColor indexed="10"/>
                </patternFill>
              </fill>
            </x14:dxf>
          </x14:cfRule>
          <xm:sqref>R16</xm:sqref>
        </x14:conditionalFormatting>
        <x14:conditionalFormatting xmlns:xm="http://schemas.microsoft.com/office/excel/2006/main">
          <x14:cfRule type="expression" priority="9183" stopIfTrue="1" id="{06EAEDED-6B2E-41B7-9F67-47983FA5062E}">
            <xm:f>IF(_xlfn.XMATCH(R16,'IaaS Lists'!$C$17:$H$17,0)=3,1,0)</xm:f>
            <x14:dxf>
              <fill>
                <patternFill>
                  <bgColor indexed="51"/>
                </patternFill>
              </fill>
            </x14:dxf>
          </x14:cfRule>
          <xm:sqref>R16</xm:sqref>
        </x14:conditionalFormatting>
        <x14:conditionalFormatting xmlns:xm="http://schemas.microsoft.com/office/excel/2006/main">
          <x14:cfRule type="expression" priority="9184" stopIfTrue="1" id="{A20E0562-9A29-400A-925D-BABF4DE275A6}">
            <xm:f>IF(_xlfn.XMATCH(R16,'IaaS Lists'!$C$17:$H$17,0)=4,1,0)</xm:f>
            <x14:dxf>
              <fill>
                <patternFill>
                  <bgColor indexed="13"/>
                </patternFill>
              </fill>
            </x14:dxf>
          </x14:cfRule>
          <xm:sqref>R16</xm:sqref>
        </x14:conditionalFormatting>
        <x14:conditionalFormatting xmlns:xm="http://schemas.microsoft.com/office/excel/2006/main">
          <x14:cfRule type="expression" priority="9185" stopIfTrue="1" id="{1A9C8E4D-F623-4DD8-B049-96C04EDB1647}">
            <xm:f>IF(_xlfn.XMATCH(R16,'IaaS Lists'!$C$17:$H$17,0)=5,1,0)</xm:f>
            <x14:dxf>
              <fill>
                <patternFill>
                  <bgColor indexed="50"/>
                </patternFill>
              </fill>
            </x14:dxf>
          </x14:cfRule>
          <xm:sqref>R16</xm:sqref>
        </x14:conditionalFormatting>
        <x14:conditionalFormatting xmlns:xm="http://schemas.microsoft.com/office/excel/2006/main">
          <x14:cfRule type="expression" priority="9186" stopIfTrue="1" id="{3CF0C9A6-C738-4977-A857-224D17DC6C5A}">
            <xm:f>IF(MATCH(R16,'IaaS Lists'!$C$17:$H$17,0)=6,1,0)</xm:f>
            <x14:dxf>
              <fill>
                <patternFill>
                  <bgColor indexed="17"/>
                </patternFill>
              </fill>
            </x14:dxf>
          </x14:cfRule>
          <xm:sqref>R16</xm:sqref>
        </x14:conditionalFormatting>
        <x14:conditionalFormatting xmlns:xm="http://schemas.microsoft.com/office/excel/2006/main">
          <x14:cfRule type="expression" priority="9187" stopIfTrue="1" id="{143BC316-CD94-4D0D-BFAE-03B7B79DCEAD}">
            <xm:f>IF(_xlfn.XMATCH(R17,'IaaS Lists'!$C$17:$H$17,0)=1,1,0)</xm:f>
            <x14:dxf>
              <fill>
                <patternFill>
                  <bgColor indexed="16"/>
                </patternFill>
              </fill>
            </x14:dxf>
          </x14:cfRule>
          <xm:sqref>R17</xm:sqref>
        </x14:conditionalFormatting>
        <x14:conditionalFormatting xmlns:xm="http://schemas.microsoft.com/office/excel/2006/main">
          <x14:cfRule type="expression" priority="9188" stopIfTrue="1" id="{F5EAF2FF-ADC0-4C84-B301-C7193E22FF2E}">
            <xm:f>IF(_xlfn.XMATCH(R17,'IaaS Lists'!$C$17:$H$17,0)=2,1,0)</xm:f>
            <x14:dxf>
              <fill>
                <patternFill>
                  <bgColor indexed="10"/>
                </patternFill>
              </fill>
            </x14:dxf>
          </x14:cfRule>
          <xm:sqref>R17</xm:sqref>
        </x14:conditionalFormatting>
        <x14:conditionalFormatting xmlns:xm="http://schemas.microsoft.com/office/excel/2006/main">
          <x14:cfRule type="expression" priority="9189" stopIfTrue="1" id="{38D37CE2-7234-448F-8FBD-BD57AC343289}">
            <xm:f>IF(_xlfn.XMATCH(R17,'IaaS Lists'!$C$17:$H$17,0)=3,1,0)</xm:f>
            <x14:dxf>
              <fill>
                <patternFill>
                  <bgColor indexed="51"/>
                </patternFill>
              </fill>
            </x14:dxf>
          </x14:cfRule>
          <xm:sqref>R17</xm:sqref>
        </x14:conditionalFormatting>
        <x14:conditionalFormatting xmlns:xm="http://schemas.microsoft.com/office/excel/2006/main">
          <x14:cfRule type="expression" priority="9190" stopIfTrue="1" id="{FE155333-CD67-40C5-8C36-237BA322BDD4}">
            <xm:f>IF(_xlfn.XMATCH(R17,'IaaS Lists'!$C$17:$H$17,0)=4,1,0)</xm:f>
            <x14:dxf>
              <fill>
                <patternFill>
                  <bgColor indexed="13"/>
                </patternFill>
              </fill>
            </x14:dxf>
          </x14:cfRule>
          <xm:sqref>R17</xm:sqref>
        </x14:conditionalFormatting>
        <x14:conditionalFormatting xmlns:xm="http://schemas.microsoft.com/office/excel/2006/main">
          <x14:cfRule type="expression" priority="9191" stopIfTrue="1" id="{F8A4E588-2903-4B45-9FB4-0AA667AF46DF}">
            <xm:f>IF(_xlfn.XMATCH(R17,'IaaS Lists'!$C$17:$H$17,0)=5,1,0)</xm:f>
            <x14:dxf>
              <fill>
                <patternFill>
                  <bgColor indexed="50"/>
                </patternFill>
              </fill>
            </x14:dxf>
          </x14:cfRule>
          <xm:sqref>R17</xm:sqref>
        </x14:conditionalFormatting>
        <x14:conditionalFormatting xmlns:xm="http://schemas.microsoft.com/office/excel/2006/main">
          <x14:cfRule type="expression" priority="9192" stopIfTrue="1" id="{27E8DEA3-6EC0-4A1F-8A5F-1297A1AB49C1}">
            <xm:f>IF(MATCH(R17,'IaaS Lists'!$C$17:$H$17,0)=6,1,0)</xm:f>
            <x14:dxf>
              <fill>
                <patternFill>
                  <bgColor indexed="17"/>
                </patternFill>
              </fill>
            </x14:dxf>
          </x14:cfRule>
          <xm:sqref>R17</xm:sqref>
        </x14:conditionalFormatting>
        <x14:conditionalFormatting xmlns:xm="http://schemas.microsoft.com/office/excel/2006/main">
          <x14:cfRule type="expression" priority="9193" stopIfTrue="1" id="{E963A5D5-44C4-4F41-B505-154ABB94CD55}">
            <xm:f>IF(_xlfn.XMATCH(S3,'IaaS Lists'!$C$18:$H$18,0)=1,1,0)</xm:f>
            <x14:dxf>
              <fill>
                <patternFill>
                  <bgColor indexed="16"/>
                </patternFill>
              </fill>
            </x14:dxf>
          </x14:cfRule>
          <xm:sqref>S3</xm:sqref>
        </x14:conditionalFormatting>
        <x14:conditionalFormatting xmlns:xm="http://schemas.microsoft.com/office/excel/2006/main">
          <x14:cfRule type="expression" priority="9194" stopIfTrue="1" id="{988E0B12-694E-4C6D-84E1-4B7741C1FD70}">
            <xm:f>IF(_xlfn.XMATCH(S3,'IaaS Lists'!$C$18:$H$18,0)=2,1,0)</xm:f>
            <x14:dxf>
              <fill>
                <patternFill>
                  <bgColor indexed="10"/>
                </patternFill>
              </fill>
            </x14:dxf>
          </x14:cfRule>
          <xm:sqref>S3</xm:sqref>
        </x14:conditionalFormatting>
        <x14:conditionalFormatting xmlns:xm="http://schemas.microsoft.com/office/excel/2006/main">
          <x14:cfRule type="expression" priority="9195" stopIfTrue="1" id="{35FF9583-5879-4320-8B49-A3A756906B6D}">
            <xm:f>IF(_xlfn.XMATCH(S3,'IaaS Lists'!$C$18:$H$18,0)=3,1,0)</xm:f>
            <x14:dxf>
              <fill>
                <patternFill>
                  <bgColor indexed="51"/>
                </patternFill>
              </fill>
            </x14:dxf>
          </x14:cfRule>
          <xm:sqref>S3</xm:sqref>
        </x14:conditionalFormatting>
        <x14:conditionalFormatting xmlns:xm="http://schemas.microsoft.com/office/excel/2006/main">
          <x14:cfRule type="expression" priority="9196" stopIfTrue="1" id="{DEAF8FD3-629B-4698-806E-FF23C55927D1}">
            <xm:f>IF(_xlfn.XMATCH(S3,'IaaS Lists'!$C$18:$H$18,0)=4,1,0)</xm:f>
            <x14:dxf>
              <fill>
                <patternFill>
                  <bgColor indexed="13"/>
                </patternFill>
              </fill>
            </x14:dxf>
          </x14:cfRule>
          <xm:sqref>S3</xm:sqref>
        </x14:conditionalFormatting>
        <x14:conditionalFormatting xmlns:xm="http://schemas.microsoft.com/office/excel/2006/main">
          <x14:cfRule type="expression" priority="9197" stopIfTrue="1" id="{E6E0703F-E88B-4B09-93F3-D26508C1CD2A}">
            <xm:f>IF(_xlfn.XMATCH(S3,'IaaS Lists'!$C$18:$H$18,0)=5,1,0)</xm:f>
            <x14:dxf>
              <fill>
                <patternFill>
                  <bgColor indexed="50"/>
                </patternFill>
              </fill>
            </x14:dxf>
          </x14:cfRule>
          <xm:sqref>S3</xm:sqref>
        </x14:conditionalFormatting>
        <x14:conditionalFormatting xmlns:xm="http://schemas.microsoft.com/office/excel/2006/main">
          <x14:cfRule type="expression" priority="9198" stopIfTrue="1" id="{B9F02D0E-21AE-4445-BE20-440749DAF19D}">
            <xm:f>IF(MATCH(S3,'IaaS Lists'!$C$18:$H$18,0)=6,1,0)</xm:f>
            <x14:dxf>
              <fill>
                <patternFill>
                  <bgColor indexed="17"/>
                </patternFill>
              </fill>
            </x14:dxf>
          </x14:cfRule>
          <xm:sqref>S3</xm:sqref>
        </x14:conditionalFormatting>
        <x14:conditionalFormatting xmlns:xm="http://schemas.microsoft.com/office/excel/2006/main">
          <x14:cfRule type="expression" priority="9199" stopIfTrue="1" id="{6146263D-7EA8-423C-A290-69AA1367E842}">
            <xm:f>IF(_xlfn.XMATCH(S4,'IaaS Lists'!$C$18:$H$18,0)=1,1,0)</xm:f>
            <x14:dxf>
              <fill>
                <patternFill>
                  <bgColor indexed="16"/>
                </patternFill>
              </fill>
            </x14:dxf>
          </x14:cfRule>
          <xm:sqref>S4</xm:sqref>
        </x14:conditionalFormatting>
        <x14:conditionalFormatting xmlns:xm="http://schemas.microsoft.com/office/excel/2006/main">
          <x14:cfRule type="expression" priority="9200" stopIfTrue="1" id="{32D41BB3-80A2-4EF1-BEB2-0FCABC37A339}">
            <xm:f>IF(_xlfn.XMATCH(S4,'IaaS Lists'!$C$18:$H$18,0)=2,1,0)</xm:f>
            <x14:dxf>
              <fill>
                <patternFill>
                  <bgColor indexed="10"/>
                </patternFill>
              </fill>
            </x14:dxf>
          </x14:cfRule>
          <xm:sqref>S4</xm:sqref>
        </x14:conditionalFormatting>
        <x14:conditionalFormatting xmlns:xm="http://schemas.microsoft.com/office/excel/2006/main">
          <x14:cfRule type="expression" priority="9201" stopIfTrue="1" id="{59C3B7A5-1EDB-4B10-92C6-6622A0D7CFA5}">
            <xm:f>IF(_xlfn.XMATCH(S4,'IaaS Lists'!$C$18:$H$18,0)=3,1,0)</xm:f>
            <x14:dxf>
              <fill>
                <patternFill>
                  <bgColor indexed="51"/>
                </patternFill>
              </fill>
            </x14:dxf>
          </x14:cfRule>
          <xm:sqref>S4</xm:sqref>
        </x14:conditionalFormatting>
        <x14:conditionalFormatting xmlns:xm="http://schemas.microsoft.com/office/excel/2006/main">
          <x14:cfRule type="expression" priority="9202" stopIfTrue="1" id="{804AD4F4-F84F-49CD-8F4C-7E85119F6ADE}">
            <xm:f>IF(_xlfn.XMATCH(S4,'IaaS Lists'!$C$18:$H$18,0)=4,1,0)</xm:f>
            <x14:dxf>
              <fill>
                <patternFill>
                  <bgColor indexed="13"/>
                </patternFill>
              </fill>
            </x14:dxf>
          </x14:cfRule>
          <xm:sqref>S4</xm:sqref>
        </x14:conditionalFormatting>
        <x14:conditionalFormatting xmlns:xm="http://schemas.microsoft.com/office/excel/2006/main">
          <x14:cfRule type="expression" priority="9203" stopIfTrue="1" id="{B68769E7-4F86-47EB-B80E-12A93040FE97}">
            <xm:f>IF(_xlfn.XMATCH(S4,'IaaS Lists'!$C$18:$H$18,0)=5,1,0)</xm:f>
            <x14:dxf>
              <fill>
                <patternFill>
                  <bgColor indexed="50"/>
                </patternFill>
              </fill>
            </x14:dxf>
          </x14:cfRule>
          <xm:sqref>S4</xm:sqref>
        </x14:conditionalFormatting>
        <x14:conditionalFormatting xmlns:xm="http://schemas.microsoft.com/office/excel/2006/main">
          <x14:cfRule type="expression" priority="9204" stopIfTrue="1" id="{9327C16B-608A-4B41-9AF4-B56271F2B907}">
            <xm:f>IF(MATCH(S4,'IaaS Lists'!$C$18:$H$18,0)=6,1,0)</xm:f>
            <x14:dxf>
              <fill>
                <patternFill>
                  <bgColor indexed="17"/>
                </patternFill>
              </fill>
            </x14:dxf>
          </x14:cfRule>
          <xm:sqref>S4</xm:sqref>
        </x14:conditionalFormatting>
        <x14:conditionalFormatting xmlns:xm="http://schemas.microsoft.com/office/excel/2006/main">
          <x14:cfRule type="expression" priority="9205" stopIfTrue="1" id="{62CA3CBB-45A2-4BDD-A874-7C02054E5399}">
            <xm:f>IF(_xlfn.XMATCH(S5,'IaaS Lists'!$C$18:$H$18,0)=1,1,0)</xm:f>
            <x14:dxf>
              <fill>
                <patternFill>
                  <bgColor indexed="16"/>
                </patternFill>
              </fill>
            </x14:dxf>
          </x14:cfRule>
          <xm:sqref>S5</xm:sqref>
        </x14:conditionalFormatting>
        <x14:conditionalFormatting xmlns:xm="http://schemas.microsoft.com/office/excel/2006/main">
          <x14:cfRule type="expression" priority="9206" stopIfTrue="1" id="{66F69141-8893-4B0A-AAEA-4EA9808B32DF}">
            <xm:f>IF(_xlfn.XMATCH(S5,'IaaS Lists'!$C$18:$H$18,0)=2,1,0)</xm:f>
            <x14:dxf>
              <fill>
                <patternFill>
                  <bgColor indexed="10"/>
                </patternFill>
              </fill>
            </x14:dxf>
          </x14:cfRule>
          <xm:sqref>S5</xm:sqref>
        </x14:conditionalFormatting>
        <x14:conditionalFormatting xmlns:xm="http://schemas.microsoft.com/office/excel/2006/main">
          <x14:cfRule type="expression" priority="9207" stopIfTrue="1" id="{B5EA9F7E-28D2-4DA6-9349-48C81FBA3246}">
            <xm:f>IF(_xlfn.XMATCH(S5,'IaaS Lists'!$C$18:$H$18,0)=3,1,0)</xm:f>
            <x14:dxf>
              <fill>
                <patternFill>
                  <bgColor indexed="51"/>
                </patternFill>
              </fill>
            </x14:dxf>
          </x14:cfRule>
          <xm:sqref>S5</xm:sqref>
        </x14:conditionalFormatting>
        <x14:conditionalFormatting xmlns:xm="http://schemas.microsoft.com/office/excel/2006/main">
          <x14:cfRule type="expression" priority="9208" stopIfTrue="1" id="{C2FCB477-27BD-461E-A6F3-42DE45C0F097}">
            <xm:f>IF(_xlfn.XMATCH(S5,'IaaS Lists'!$C$18:$H$18,0)=4,1,0)</xm:f>
            <x14:dxf>
              <fill>
                <patternFill>
                  <bgColor indexed="13"/>
                </patternFill>
              </fill>
            </x14:dxf>
          </x14:cfRule>
          <xm:sqref>S5</xm:sqref>
        </x14:conditionalFormatting>
        <x14:conditionalFormatting xmlns:xm="http://schemas.microsoft.com/office/excel/2006/main">
          <x14:cfRule type="expression" priority="9209" stopIfTrue="1" id="{E6BCF89C-A0F6-4579-A464-0DA9B1F914B9}">
            <xm:f>IF(_xlfn.XMATCH(S5,'IaaS Lists'!$C$18:$H$18,0)=5,1,0)</xm:f>
            <x14:dxf>
              <fill>
                <patternFill>
                  <bgColor indexed="50"/>
                </patternFill>
              </fill>
            </x14:dxf>
          </x14:cfRule>
          <xm:sqref>S5</xm:sqref>
        </x14:conditionalFormatting>
        <x14:conditionalFormatting xmlns:xm="http://schemas.microsoft.com/office/excel/2006/main">
          <x14:cfRule type="expression" priority="9210" stopIfTrue="1" id="{64EC40E1-5FBC-4839-8CFB-4D92582AA838}">
            <xm:f>IF(MATCH(S5,'IaaS Lists'!$C$18:$H$18,0)=6,1,0)</xm:f>
            <x14:dxf>
              <fill>
                <patternFill>
                  <bgColor indexed="17"/>
                </patternFill>
              </fill>
            </x14:dxf>
          </x14:cfRule>
          <xm:sqref>S5</xm:sqref>
        </x14:conditionalFormatting>
        <x14:conditionalFormatting xmlns:xm="http://schemas.microsoft.com/office/excel/2006/main">
          <x14:cfRule type="expression" priority="9211" stopIfTrue="1" id="{8982375F-B466-4954-AD40-8739EE480562}">
            <xm:f>IF(_xlfn.XMATCH(S6,'IaaS Lists'!$C$18:$H$18,0)=1,1,0)</xm:f>
            <x14:dxf>
              <fill>
                <patternFill>
                  <bgColor indexed="16"/>
                </patternFill>
              </fill>
            </x14:dxf>
          </x14:cfRule>
          <xm:sqref>S6</xm:sqref>
        </x14:conditionalFormatting>
        <x14:conditionalFormatting xmlns:xm="http://schemas.microsoft.com/office/excel/2006/main">
          <x14:cfRule type="expression" priority="9212" stopIfTrue="1" id="{1590B432-68C3-42FB-AC77-D7D94EAAF8CA}">
            <xm:f>IF(_xlfn.XMATCH(S6,'IaaS Lists'!$C$18:$H$18,0)=2,1,0)</xm:f>
            <x14:dxf>
              <fill>
                <patternFill>
                  <bgColor indexed="10"/>
                </patternFill>
              </fill>
            </x14:dxf>
          </x14:cfRule>
          <xm:sqref>S6</xm:sqref>
        </x14:conditionalFormatting>
        <x14:conditionalFormatting xmlns:xm="http://schemas.microsoft.com/office/excel/2006/main">
          <x14:cfRule type="expression" priority="9213" stopIfTrue="1" id="{A6DB03A3-D171-41CD-ABAB-0593E20B6746}">
            <xm:f>IF(_xlfn.XMATCH(S6,'IaaS Lists'!$C$18:$H$18,0)=3,1,0)</xm:f>
            <x14:dxf>
              <fill>
                <patternFill>
                  <bgColor indexed="51"/>
                </patternFill>
              </fill>
            </x14:dxf>
          </x14:cfRule>
          <xm:sqref>S6</xm:sqref>
        </x14:conditionalFormatting>
        <x14:conditionalFormatting xmlns:xm="http://schemas.microsoft.com/office/excel/2006/main">
          <x14:cfRule type="expression" priority="9214" stopIfTrue="1" id="{F4DFB923-8EC9-45C3-8C9F-92816D61CAA0}">
            <xm:f>IF(_xlfn.XMATCH(S6,'IaaS Lists'!$C$18:$H$18,0)=4,1,0)</xm:f>
            <x14:dxf>
              <fill>
                <patternFill>
                  <bgColor indexed="13"/>
                </patternFill>
              </fill>
            </x14:dxf>
          </x14:cfRule>
          <xm:sqref>S6</xm:sqref>
        </x14:conditionalFormatting>
        <x14:conditionalFormatting xmlns:xm="http://schemas.microsoft.com/office/excel/2006/main">
          <x14:cfRule type="expression" priority="9215" stopIfTrue="1" id="{FC05ADD3-84CA-4D7D-99FE-3DDF4C008D3F}">
            <xm:f>IF(_xlfn.XMATCH(S6,'IaaS Lists'!$C$18:$H$18,0)=5,1,0)</xm:f>
            <x14:dxf>
              <fill>
                <patternFill>
                  <bgColor indexed="50"/>
                </patternFill>
              </fill>
            </x14:dxf>
          </x14:cfRule>
          <xm:sqref>S6</xm:sqref>
        </x14:conditionalFormatting>
        <x14:conditionalFormatting xmlns:xm="http://schemas.microsoft.com/office/excel/2006/main">
          <x14:cfRule type="expression" priority="9216" stopIfTrue="1" id="{D0DC6451-B7F4-4431-8869-C3286E8CBFEF}">
            <xm:f>IF(MATCH(S6,'IaaS Lists'!$C$18:$H$18,0)=6,1,0)</xm:f>
            <x14:dxf>
              <fill>
                <patternFill>
                  <bgColor indexed="17"/>
                </patternFill>
              </fill>
            </x14:dxf>
          </x14:cfRule>
          <xm:sqref>S6</xm:sqref>
        </x14:conditionalFormatting>
        <x14:conditionalFormatting xmlns:xm="http://schemas.microsoft.com/office/excel/2006/main">
          <x14:cfRule type="expression" priority="9217" stopIfTrue="1" id="{DF8F9F4B-3F00-4EA2-94A5-EEA13052F8B6}">
            <xm:f>IF(_xlfn.XMATCH(S7,'IaaS Lists'!$C$18:$H$18,0)=1,1,0)</xm:f>
            <x14:dxf>
              <fill>
                <patternFill>
                  <bgColor indexed="16"/>
                </patternFill>
              </fill>
            </x14:dxf>
          </x14:cfRule>
          <xm:sqref>S7</xm:sqref>
        </x14:conditionalFormatting>
        <x14:conditionalFormatting xmlns:xm="http://schemas.microsoft.com/office/excel/2006/main">
          <x14:cfRule type="expression" priority="9218" stopIfTrue="1" id="{4F518CAD-2E03-47F1-BB9C-2550B807B02B}">
            <xm:f>IF(_xlfn.XMATCH(S7,'IaaS Lists'!$C$18:$H$18,0)=2,1,0)</xm:f>
            <x14:dxf>
              <fill>
                <patternFill>
                  <bgColor indexed="10"/>
                </patternFill>
              </fill>
            </x14:dxf>
          </x14:cfRule>
          <xm:sqref>S7</xm:sqref>
        </x14:conditionalFormatting>
        <x14:conditionalFormatting xmlns:xm="http://schemas.microsoft.com/office/excel/2006/main">
          <x14:cfRule type="expression" priority="9219" stopIfTrue="1" id="{5B309C76-679A-4B8F-B933-75D6C74D0B4C}">
            <xm:f>IF(_xlfn.XMATCH(S7,'IaaS Lists'!$C$18:$H$18,0)=3,1,0)</xm:f>
            <x14:dxf>
              <fill>
                <patternFill>
                  <bgColor indexed="51"/>
                </patternFill>
              </fill>
            </x14:dxf>
          </x14:cfRule>
          <xm:sqref>S7</xm:sqref>
        </x14:conditionalFormatting>
        <x14:conditionalFormatting xmlns:xm="http://schemas.microsoft.com/office/excel/2006/main">
          <x14:cfRule type="expression" priority="9220" stopIfTrue="1" id="{91BAECB9-22F4-4942-A1FE-42BBE4A77AE5}">
            <xm:f>IF(_xlfn.XMATCH(S7,'IaaS Lists'!$C$18:$H$18,0)=4,1,0)</xm:f>
            <x14:dxf>
              <fill>
                <patternFill>
                  <bgColor indexed="13"/>
                </patternFill>
              </fill>
            </x14:dxf>
          </x14:cfRule>
          <xm:sqref>S7</xm:sqref>
        </x14:conditionalFormatting>
        <x14:conditionalFormatting xmlns:xm="http://schemas.microsoft.com/office/excel/2006/main">
          <x14:cfRule type="expression" priority="9221" stopIfTrue="1" id="{8BDE07F8-69CB-4F91-9F23-945CEF6AC952}">
            <xm:f>IF(_xlfn.XMATCH(S7,'IaaS Lists'!$C$18:$H$18,0)=5,1,0)</xm:f>
            <x14:dxf>
              <fill>
                <patternFill>
                  <bgColor indexed="50"/>
                </patternFill>
              </fill>
            </x14:dxf>
          </x14:cfRule>
          <xm:sqref>S7</xm:sqref>
        </x14:conditionalFormatting>
        <x14:conditionalFormatting xmlns:xm="http://schemas.microsoft.com/office/excel/2006/main">
          <x14:cfRule type="expression" priority="9222" stopIfTrue="1" id="{060F82CC-F9D1-4E6F-905C-C44B1F8BFCAF}">
            <xm:f>IF(MATCH(S7,'IaaS Lists'!$C$18:$H$18,0)=6,1,0)</xm:f>
            <x14:dxf>
              <fill>
                <patternFill>
                  <bgColor indexed="17"/>
                </patternFill>
              </fill>
            </x14:dxf>
          </x14:cfRule>
          <xm:sqref>S7</xm:sqref>
        </x14:conditionalFormatting>
        <x14:conditionalFormatting xmlns:xm="http://schemas.microsoft.com/office/excel/2006/main">
          <x14:cfRule type="expression" priority="9223" stopIfTrue="1" id="{7728F1AF-6F72-4341-AA62-9D70168B10AB}">
            <xm:f>IF(_xlfn.XMATCH(S8,'IaaS Lists'!$C$18:$H$18,0)=1,1,0)</xm:f>
            <x14:dxf>
              <fill>
                <patternFill>
                  <bgColor indexed="16"/>
                </patternFill>
              </fill>
            </x14:dxf>
          </x14:cfRule>
          <xm:sqref>S8</xm:sqref>
        </x14:conditionalFormatting>
        <x14:conditionalFormatting xmlns:xm="http://schemas.microsoft.com/office/excel/2006/main">
          <x14:cfRule type="expression" priority="9224" stopIfTrue="1" id="{CF7D6E77-CDBD-4D71-AD28-546918F78B14}">
            <xm:f>IF(_xlfn.XMATCH(S8,'IaaS Lists'!$C$18:$H$18,0)=2,1,0)</xm:f>
            <x14:dxf>
              <fill>
                <patternFill>
                  <bgColor indexed="10"/>
                </patternFill>
              </fill>
            </x14:dxf>
          </x14:cfRule>
          <xm:sqref>S8</xm:sqref>
        </x14:conditionalFormatting>
        <x14:conditionalFormatting xmlns:xm="http://schemas.microsoft.com/office/excel/2006/main">
          <x14:cfRule type="expression" priority="9225" stopIfTrue="1" id="{B4490BD0-05D5-42A5-BA43-EDC33F5B05B1}">
            <xm:f>IF(_xlfn.XMATCH(S8,'IaaS Lists'!$C$18:$H$18,0)=3,1,0)</xm:f>
            <x14:dxf>
              <fill>
                <patternFill>
                  <bgColor indexed="51"/>
                </patternFill>
              </fill>
            </x14:dxf>
          </x14:cfRule>
          <xm:sqref>S8</xm:sqref>
        </x14:conditionalFormatting>
        <x14:conditionalFormatting xmlns:xm="http://schemas.microsoft.com/office/excel/2006/main">
          <x14:cfRule type="expression" priority="9226" stopIfTrue="1" id="{B2C94FBF-6947-4427-A496-019A19DBCC75}">
            <xm:f>IF(_xlfn.XMATCH(S8,'IaaS Lists'!$C$18:$H$18,0)=4,1,0)</xm:f>
            <x14:dxf>
              <fill>
                <patternFill>
                  <bgColor indexed="13"/>
                </patternFill>
              </fill>
            </x14:dxf>
          </x14:cfRule>
          <xm:sqref>S8</xm:sqref>
        </x14:conditionalFormatting>
        <x14:conditionalFormatting xmlns:xm="http://schemas.microsoft.com/office/excel/2006/main">
          <x14:cfRule type="expression" priority="9227" stopIfTrue="1" id="{B2A80FB6-F2AE-4CC6-91BD-B9904D95F473}">
            <xm:f>IF(_xlfn.XMATCH(S8,'IaaS Lists'!$C$18:$H$18,0)=5,1,0)</xm:f>
            <x14:dxf>
              <fill>
                <patternFill>
                  <bgColor indexed="50"/>
                </patternFill>
              </fill>
            </x14:dxf>
          </x14:cfRule>
          <xm:sqref>S8</xm:sqref>
        </x14:conditionalFormatting>
        <x14:conditionalFormatting xmlns:xm="http://schemas.microsoft.com/office/excel/2006/main">
          <x14:cfRule type="expression" priority="9228" stopIfTrue="1" id="{BB225CDB-42F4-4F43-90F0-1DF1F9603D7D}">
            <xm:f>IF(MATCH(S8,'IaaS Lists'!$C$18:$H$18,0)=6,1,0)</xm:f>
            <x14:dxf>
              <fill>
                <patternFill>
                  <bgColor indexed="17"/>
                </patternFill>
              </fill>
            </x14:dxf>
          </x14:cfRule>
          <xm:sqref>S8</xm:sqref>
        </x14:conditionalFormatting>
        <x14:conditionalFormatting xmlns:xm="http://schemas.microsoft.com/office/excel/2006/main">
          <x14:cfRule type="expression" priority="9229" stopIfTrue="1" id="{FA991FDA-CDDA-4FF4-960C-3DF0EE8D423C}">
            <xm:f>IF(_xlfn.XMATCH(S9,'IaaS Lists'!$C$18:$H$18,0)=1,1,0)</xm:f>
            <x14:dxf>
              <fill>
                <patternFill>
                  <bgColor indexed="16"/>
                </patternFill>
              </fill>
            </x14:dxf>
          </x14:cfRule>
          <xm:sqref>S9</xm:sqref>
        </x14:conditionalFormatting>
        <x14:conditionalFormatting xmlns:xm="http://schemas.microsoft.com/office/excel/2006/main">
          <x14:cfRule type="expression" priority="9230" stopIfTrue="1" id="{9416B116-6C2B-4E5B-892D-CE1F78128457}">
            <xm:f>IF(_xlfn.XMATCH(S9,'IaaS Lists'!$C$18:$H$18,0)=2,1,0)</xm:f>
            <x14:dxf>
              <fill>
                <patternFill>
                  <bgColor indexed="10"/>
                </patternFill>
              </fill>
            </x14:dxf>
          </x14:cfRule>
          <xm:sqref>S9</xm:sqref>
        </x14:conditionalFormatting>
        <x14:conditionalFormatting xmlns:xm="http://schemas.microsoft.com/office/excel/2006/main">
          <x14:cfRule type="expression" priority="9231" stopIfTrue="1" id="{EE1F1060-EB31-483B-87BA-9106044128EB}">
            <xm:f>IF(_xlfn.XMATCH(S9,'IaaS Lists'!$C$18:$H$18,0)=3,1,0)</xm:f>
            <x14:dxf>
              <fill>
                <patternFill>
                  <bgColor indexed="51"/>
                </patternFill>
              </fill>
            </x14:dxf>
          </x14:cfRule>
          <xm:sqref>S9</xm:sqref>
        </x14:conditionalFormatting>
        <x14:conditionalFormatting xmlns:xm="http://schemas.microsoft.com/office/excel/2006/main">
          <x14:cfRule type="expression" priority="9232" stopIfTrue="1" id="{D26170A2-ED99-41AE-B209-45658E9FF108}">
            <xm:f>IF(_xlfn.XMATCH(S9,'IaaS Lists'!$C$18:$H$18,0)=4,1,0)</xm:f>
            <x14:dxf>
              <fill>
                <patternFill>
                  <bgColor indexed="13"/>
                </patternFill>
              </fill>
            </x14:dxf>
          </x14:cfRule>
          <xm:sqref>S9</xm:sqref>
        </x14:conditionalFormatting>
        <x14:conditionalFormatting xmlns:xm="http://schemas.microsoft.com/office/excel/2006/main">
          <x14:cfRule type="expression" priority="9233" stopIfTrue="1" id="{8465838D-EF9A-4DB6-B8F8-F18E34F3D7E7}">
            <xm:f>IF(_xlfn.XMATCH(S9,'IaaS Lists'!$C$18:$H$18,0)=5,1,0)</xm:f>
            <x14:dxf>
              <fill>
                <patternFill>
                  <bgColor indexed="50"/>
                </patternFill>
              </fill>
            </x14:dxf>
          </x14:cfRule>
          <xm:sqref>S9</xm:sqref>
        </x14:conditionalFormatting>
        <x14:conditionalFormatting xmlns:xm="http://schemas.microsoft.com/office/excel/2006/main">
          <x14:cfRule type="expression" priority="9234" stopIfTrue="1" id="{4B23E5DA-6CE6-4982-9C52-8D4091585098}">
            <xm:f>IF(MATCH(S9,'IaaS Lists'!$C$18:$H$18,0)=6,1,0)</xm:f>
            <x14:dxf>
              <fill>
                <patternFill>
                  <bgColor indexed="17"/>
                </patternFill>
              </fill>
            </x14:dxf>
          </x14:cfRule>
          <xm:sqref>S9</xm:sqref>
        </x14:conditionalFormatting>
        <x14:conditionalFormatting xmlns:xm="http://schemas.microsoft.com/office/excel/2006/main">
          <x14:cfRule type="expression" priority="9235" stopIfTrue="1" id="{48FE3293-0845-463F-B62A-DE6CAA18530D}">
            <xm:f>IF(_xlfn.XMATCH(S10,'IaaS Lists'!$C$18:$H$18,0)=1,1,0)</xm:f>
            <x14:dxf>
              <fill>
                <patternFill>
                  <bgColor indexed="16"/>
                </patternFill>
              </fill>
            </x14:dxf>
          </x14:cfRule>
          <xm:sqref>S10</xm:sqref>
        </x14:conditionalFormatting>
        <x14:conditionalFormatting xmlns:xm="http://schemas.microsoft.com/office/excel/2006/main">
          <x14:cfRule type="expression" priority="9236" stopIfTrue="1" id="{AA0C1539-7709-4755-B229-B46208BC2FB9}">
            <xm:f>IF(_xlfn.XMATCH(S10,'IaaS Lists'!$C$18:$H$18,0)=2,1,0)</xm:f>
            <x14:dxf>
              <fill>
                <patternFill>
                  <bgColor indexed="10"/>
                </patternFill>
              </fill>
            </x14:dxf>
          </x14:cfRule>
          <xm:sqref>S10</xm:sqref>
        </x14:conditionalFormatting>
        <x14:conditionalFormatting xmlns:xm="http://schemas.microsoft.com/office/excel/2006/main">
          <x14:cfRule type="expression" priority="9237" stopIfTrue="1" id="{5B2CDF9D-7D97-4CC4-84BD-0829778124EE}">
            <xm:f>IF(_xlfn.XMATCH(S10,'IaaS Lists'!$C$18:$H$18,0)=3,1,0)</xm:f>
            <x14:dxf>
              <fill>
                <patternFill>
                  <bgColor indexed="51"/>
                </patternFill>
              </fill>
            </x14:dxf>
          </x14:cfRule>
          <xm:sqref>S10</xm:sqref>
        </x14:conditionalFormatting>
        <x14:conditionalFormatting xmlns:xm="http://schemas.microsoft.com/office/excel/2006/main">
          <x14:cfRule type="expression" priority="9238" stopIfTrue="1" id="{4B5BB1A1-BC4A-44C0-A09A-988AC1A4B648}">
            <xm:f>IF(_xlfn.XMATCH(S10,'IaaS Lists'!$C$18:$H$18,0)=4,1,0)</xm:f>
            <x14:dxf>
              <fill>
                <patternFill>
                  <bgColor indexed="13"/>
                </patternFill>
              </fill>
            </x14:dxf>
          </x14:cfRule>
          <xm:sqref>S10</xm:sqref>
        </x14:conditionalFormatting>
        <x14:conditionalFormatting xmlns:xm="http://schemas.microsoft.com/office/excel/2006/main">
          <x14:cfRule type="expression" priority="9239" stopIfTrue="1" id="{14CF54BE-FE5D-48CD-9A34-3349C1EFFCBB}">
            <xm:f>IF(_xlfn.XMATCH(S10,'IaaS Lists'!$C$18:$H$18,0)=5,1,0)</xm:f>
            <x14:dxf>
              <fill>
                <patternFill>
                  <bgColor indexed="50"/>
                </patternFill>
              </fill>
            </x14:dxf>
          </x14:cfRule>
          <xm:sqref>S10</xm:sqref>
        </x14:conditionalFormatting>
        <x14:conditionalFormatting xmlns:xm="http://schemas.microsoft.com/office/excel/2006/main">
          <x14:cfRule type="expression" priority="9240" stopIfTrue="1" id="{9E9E6834-3373-4E05-AFE2-1FDE9DAFCC2E}">
            <xm:f>IF(MATCH(S10,'IaaS Lists'!$C$18:$H$18,0)=6,1,0)</xm:f>
            <x14:dxf>
              <fill>
                <patternFill>
                  <bgColor indexed="17"/>
                </patternFill>
              </fill>
            </x14:dxf>
          </x14:cfRule>
          <xm:sqref>S10</xm:sqref>
        </x14:conditionalFormatting>
        <x14:conditionalFormatting xmlns:xm="http://schemas.microsoft.com/office/excel/2006/main">
          <x14:cfRule type="expression" priority="9241" stopIfTrue="1" id="{C820ACB9-F4CA-4318-8903-0B7D9ED60DFB}">
            <xm:f>IF(_xlfn.XMATCH(S11,'IaaS Lists'!$C$18:$H$18,0)=1,1,0)</xm:f>
            <x14:dxf>
              <fill>
                <patternFill>
                  <bgColor indexed="16"/>
                </patternFill>
              </fill>
            </x14:dxf>
          </x14:cfRule>
          <xm:sqref>S11</xm:sqref>
        </x14:conditionalFormatting>
        <x14:conditionalFormatting xmlns:xm="http://schemas.microsoft.com/office/excel/2006/main">
          <x14:cfRule type="expression" priority="9242" stopIfTrue="1" id="{AC5C2256-91A4-4D74-92DD-D3E90E261A26}">
            <xm:f>IF(_xlfn.XMATCH(S11,'IaaS Lists'!$C$18:$H$18,0)=2,1,0)</xm:f>
            <x14:dxf>
              <fill>
                <patternFill>
                  <bgColor indexed="10"/>
                </patternFill>
              </fill>
            </x14:dxf>
          </x14:cfRule>
          <xm:sqref>S11</xm:sqref>
        </x14:conditionalFormatting>
        <x14:conditionalFormatting xmlns:xm="http://schemas.microsoft.com/office/excel/2006/main">
          <x14:cfRule type="expression" priority="9243" stopIfTrue="1" id="{408508BE-E17A-43D3-ADDC-DC4BA5F46023}">
            <xm:f>IF(_xlfn.XMATCH(S11,'IaaS Lists'!$C$18:$H$18,0)=3,1,0)</xm:f>
            <x14:dxf>
              <fill>
                <patternFill>
                  <bgColor indexed="51"/>
                </patternFill>
              </fill>
            </x14:dxf>
          </x14:cfRule>
          <xm:sqref>S11</xm:sqref>
        </x14:conditionalFormatting>
        <x14:conditionalFormatting xmlns:xm="http://schemas.microsoft.com/office/excel/2006/main">
          <x14:cfRule type="expression" priority="9244" stopIfTrue="1" id="{F9BDE11C-140E-4509-948A-32C1CD3868D9}">
            <xm:f>IF(_xlfn.XMATCH(S11,'IaaS Lists'!$C$18:$H$18,0)=4,1,0)</xm:f>
            <x14:dxf>
              <fill>
                <patternFill>
                  <bgColor indexed="13"/>
                </patternFill>
              </fill>
            </x14:dxf>
          </x14:cfRule>
          <xm:sqref>S11</xm:sqref>
        </x14:conditionalFormatting>
        <x14:conditionalFormatting xmlns:xm="http://schemas.microsoft.com/office/excel/2006/main">
          <x14:cfRule type="expression" priority="9245" stopIfTrue="1" id="{82DFD75A-AE9D-4C45-A68D-385B59CA7E3E}">
            <xm:f>IF(_xlfn.XMATCH(S11,'IaaS Lists'!$C$18:$H$18,0)=5,1,0)</xm:f>
            <x14:dxf>
              <fill>
                <patternFill>
                  <bgColor indexed="50"/>
                </patternFill>
              </fill>
            </x14:dxf>
          </x14:cfRule>
          <xm:sqref>S11</xm:sqref>
        </x14:conditionalFormatting>
        <x14:conditionalFormatting xmlns:xm="http://schemas.microsoft.com/office/excel/2006/main">
          <x14:cfRule type="expression" priority="9246" stopIfTrue="1" id="{55DC23DD-B2CB-46BF-8F82-90914DDAD2C0}">
            <xm:f>IF(MATCH(S11,'IaaS Lists'!$C$18:$H$18,0)=6,1,0)</xm:f>
            <x14:dxf>
              <fill>
                <patternFill>
                  <bgColor indexed="17"/>
                </patternFill>
              </fill>
            </x14:dxf>
          </x14:cfRule>
          <xm:sqref>S11</xm:sqref>
        </x14:conditionalFormatting>
        <x14:conditionalFormatting xmlns:xm="http://schemas.microsoft.com/office/excel/2006/main">
          <x14:cfRule type="expression" priority="9247" stopIfTrue="1" id="{59E47C98-00A7-4479-93B1-3E5CAC051688}">
            <xm:f>IF(_xlfn.XMATCH(S12,'IaaS Lists'!$C$18:$H$18,0)=1,1,0)</xm:f>
            <x14:dxf>
              <fill>
                <patternFill>
                  <bgColor indexed="16"/>
                </patternFill>
              </fill>
            </x14:dxf>
          </x14:cfRule>
          <xm:sqref>S12</xm:sqref>
        </x14:conditionalFormatting>
        <x14:conditionalFormatting xmlns:xm="http://schemas.microsoft.com/office/excel/2006/main">
          <x14:cfRule type="expression" priority="9248" stopIfTrue="1" id="{1CE4FF5E-2873-4202-AC8E-91535EAC41F5}">
            <xm:f>IF(_xlfn.XMATCH(S12,'IaaS Lists'!$C$18:$H$18,0)=2,1,0)</xm:f>
            <x14:dxf>
              <fill>
                <patternFill>
                  <bgColor indexed="10"/>
                </patternFill>
              </fill>
            </x14:dxf>
          </x14:cfRule>
          <xm:sqref>S12</xm:sqref>
        </x14:conditionalFormatting>
        <x14:conditionalFormatting xmlns:xm="http://schemas.microsoft.com/office/excel/2006/main">
          <x14:cfRule type="expression" priority="9249" stopIfTrue="1" id="{A9EB0681-E7C4-494B-B9D3-B4DA0F82FCB8}">
            <xm:f>IF(_xlfn.XMATCH(S12,'IaaS Lists'!$C$18:$H$18,0)=3,1,0)</xm:f>
            <x14:dxf>
              <fill>
                <patternFill>
                  <bgColor indexed="51"/>
                </patternFill>
              </fill>
            </x14:dxf>
          </x14:cfRule>
          <xm:sqref>S12</xm:sqref>
        </x14:conditionalFormatting>
        <x14:conditionalFormatting xmlns:xm="http://schemas.microsoft.com/office/excel/2006/main">
          <x14:cfRule type="expression" priority="9250" stopIfTrue="1" id="{09BBE824-A309-42FA-B632-25C352A1C628}">
            <xm:f>IF(_xlfn.XMATCH(S12,'IaaS Lists'!$C$18:$H$18,0)=4,1,0)</xm:f>
            <x14:dxf>
              <fill>
                <patternFill>
                  <bgColor indexed="13"/>
                </patternFill>
              </fill>
            </x14:dxf>
          </x14:cfRule>
          <xm:sqref>S12</xm:sqref>
        </x14:conditionalFormatting>
        <x14:conditionalFormatting xmlns:xm="http://schemas.microsoft.com/office/excel/2006/main">
          <x14:cfRule type="expression" priority="9251" stopIfTrue="1" id="{E1034077-95B4-442B-9A6E-1719F966167E}">
            <xm:f>IF(_xlfn.XMATCH(S12,'IaaS Lists'!$C$18:$H$18,0)=5,1,0)</xm:f>
            <x14:dxf>
              <fill>
                <patternFill>
                  <bgColor indexed="50"/>
                </patternFill>
              </fill>
            </x14:dxf>
          </x14:cfRule>
          <xm:sqref>S12</xm:sqref>
        </x14:conditionalFormatting>
        <x14:conditionalFormatting xmlns:xm="http://schemas.microsoft.com/office/excel/2006/main">
          <x14:cfRule type="expression" priority="9252" stopIfTrue="1" id="{381F4D9D-E55D-4BE7-9962-44ED5B814093}">
            <xm:f>IF(MATCH(S12,'IaaS Lists'!$C$18:$H$18,0)=6,1,0)</xm:f>
            <x14:dxf>
              <fill>
                <patternFill>
                  <bgColor indexed="17"/>
                </patternFill>
              </fill>
            </x14:dxf>
          </x14:cfRule>
          <xm:sqref>S12</xm:sqref>
        </x14:conditionalFormatting>
        <x14:conditionalFormatting xmlns:xm="http://schemas.microsoft.com/office/excel/2006/main">
          <x14:cfRule type="expression" priority="9253" stopIfTrue="1" id="{EC27A31B-CBDA-4D99-BC1E-C6B940B21E41}">
            <xm:f>IF(_xlfn.XMATCH(S13,'IaaS Lists'!$C$18:$H$18,0)=1,1,0)</xm:f>
            <x14:dxf>
              <fill>
                <patternFill>
                  <bgColor indexed="16"/>
                </patternFill>
              </fill>
            </x14:dxf>
          </x14:cfRule>
          <xm:sqref>S13</xm:sqref>
        </x14:conditionalFormatting>
        <x14:conditionalFormatting xmlns:xm="http://schemas.microsoft.com/office/excel/2006/main">
          <x14:cfRule type="expression" priority="9254" stopIfTrue="1" id="{970B1FC5-A3A8-4CA4-9EFD-17D9C3C4DBB1}">
            <xm:f>IF(_xlfn.XMATCH(S13,'IaaS Lists'!$C$18:$H$18,0)=2,1,0)</xm:f>
            <x14:dxf>
              <fill>
                <patternFill>
                  <bgColor indexed="10"/>
                </patternFill>
              </fill>
            </x14:dxf>
          </x14:cfRule>
          <xm:sqref>S13</xm:sqref>
        </x14:conditionalFormatting>
        <x14:conditionalFormatting xmlns:xm="http://schemas.microsoft.com/office/excel/2006/main">
          <x14:cfRule type="expression" priority="9255" stopIfTrue="1" id="{83434053-A3B4-48A7-A6DD-9B8333F8C129}">
            <xm:f>IF(_xlfn.XMATCH(S13,'IaaS Lists'!$C$18:$H$18,0)=3,1,0)</xm:f>
            <x14:dxf>
              <fill>
                <patternFill>
                  <bgColor indexed="51"/>
                </patternFill>
              </fill>
            </x14:dxf>
          </x14:cfRule>
          <xm:sqref>S13</xm:sqref>
        </x14:conditionalFormatting>
        <x14:conditionalFormatting xmlns:xm="http://schemas.microsoft.com/office/excel/2006/main">
          <x14:cfRule type="expression" priority="9256" stopIfTrue="1" id="{3DEE58C7-5BAE-4E3A-9963-AAF9B965C2FD}">
            <xm:f>IF(_xlfn.XMATCH(S13,'IaaS Lists'!$C$18:$H$18,0)=4,1,0)</xm:f>
            <x14:dxf>
              <fill>
                <patternFill>
                  <bgColor indexed="13"/>
                </patternFill>
              </fill>
            </x14:dxf>
          </x14:cfRule>
          <xm:sqref>S13</xm:sqref>
        </x14:conditionalFormatting>
        <x14:conditionalFormatting xmlns:xm="http://schemas.microsoft.com/office/excel/2006/main">
          <x14:cfRule type="expression" priority="9257" stopIfTrue="1" id="{21B5D1C7-598F-4450-93EB-00129C06312E}">
            <xm:f>IF(_xlfn.XMATCH(S13,'IaaS Lists'!$C$18:$H$18,0)=5,1,0)</xm:f>
            <x14:dxf>
              <fill>
                <patternFill>
                  <bgColor indexed="50"/>
                </patternFill>
              </fill>
            </x14:dxf>
          </x14:cfRule>
          <xm:sqref>S13</xm:sqref>
        </x14:conditionalFormatting>
        <x14:conditionalFormatting xmlns:xm="http://schemas.microsoft.com/office/excel/2006/main">
          <x14:cfRule type="expression" priority="9258" stopIfTrue="1" id="{5A2AB713-7327-450B-A680-9A4B69CF1842}">
            <xm:f>IF(MATCH(S13,'IaaS Lists'!$C$18:$H$18,0)=6,1,0)</xm:f>
            <x14:dxf>
              <fill>
                <patternFill>
                  <bgColor indexed="17"/>
                </patternFill>
              </fill>
            </x14:dxf>
          </x14:cfRule>
          <xm:sqref>S13</xm:sqref>
        </x14:conditionalFormatting>
        <x14:conditionalFormatting xmlns:xm="http://schemas.microsoft.com/office/excel/2006/main">
          <x14:cfRule type="expression" priority="9259" stopIfTrue="1" id="{BEC0BC9B-AC3A-465E-A1F0-78973093E78A}">
            <xm:f>IF(_xlfn.XMATCH(S14,'IaaS Lists'!$C$18:$H$18,0)=1,1,0)</xm:f>
            <x14:dxf>
              <fill>
                <patternFill>
                  <bgColor indexed="16"/>
                </patternFill>
              </fill>
            </x14:dxf>
          </x14:cfRule>
          <xm:sqref>S14</xm:sqref>
        </x14:conditionalFormatting>
        <x14:conditionalFormatting xmlns:xm="http://schemas.microsoft.com/office/excel/2006/main">
          <x14:cfRule type="expression" priority="9260" stopIfTrue="1" id="{3672F842-F0AF-4B09-829B-2EF5567277D6}">
            <xm:f>IF(_xlfn.XMATCH(S14,'IaaS Lists'!$C$18:$H$18,0)=2,1,0)</xm:f>
            <x14:dxf>
              <fill>
                <patternFill>
                  <bgColor indexed="10"/>
                </patternFill>
              </fill>
            </x14:dxf>
          </x14:cfRule>
          <xm:sqref>S14</xm:sqref>
        </x14:conditionalFormatting>
        <x14:conditionalFormatting xmlns:xm="http://schemas.microsoft.com/office/excel/2006/main">
          <x14:cfRule type="expression" priority="9261" stopIfTrue="1" id="{C898CEFD-BFB1-41F2-9A22-5FF26B44363C}">
            <xm:f>IF(_xlfn.XMATCH(S14,'IaaS Lists'!$C$18:$H$18,0)=3,1,0)</xm:f>
            <x14:dxf>
              <fill>
                <patternFill>
                  <bgColor indexed="51"/>
                </patternFill>
              </fill>
            </x14:dxf>
          </x14:cfRule>
          <xm:sqref>S14</xm:sqref>
        </x14:conditionalFormatting>
        <x14:conditionalFormatting xmlns:xm="http://schemas.microsoft.com/office/excel/2006/main">
          <x14:cfRule type="expression" priority="9262" stopIfTrue="1" id="{A046D853-6A6A-4BD5-B096-9CCEFC8244BB}">
            <xm:f>IF(_xlfn.XMATCH(S14,'IaaS Lists'!$C$18:$H$18,0)=4,1,0)</xm:f>
            <x14:dxf>
              <fill>
                <patternFill>
                  <bgColor indexed="13"/>
                </patternFill>
              </fill>
            </x14:dxf>
          </x14:cfRule>
          <xm:sqref>S14</xm:sqref>
        </x14:conditionalFormatting>
        <x14:conditionalFormatting xmlns:xm="http://schemas.microsoft.com/office/excel/2006/main">
          <x14:cfRule type="expression" priority="9263" stopIfTrue="1" id="{CAB65742-5BD3-4B11-B193-CC1F8D4D8586}">
            <xm:f>IF(_xlfn.XMATCH(S14,'IaaS Lists'!$C$18:$H$18,0)=5,1,0)</xm:f>
            <x14:dxf>
              <fill>
                <patternFill>
                  <bgColor indexed="50"/>
                </patternFill>
              </fill>
            </x14:dxf>
          </x14:cfRule>
          <xm:sqref>S14</xm:sqref>
        </x14:conditionalFormatting>
        <x14:conditionalFormatting xmlns:xm="http://schemas.microsoft.com/office/excel/2006/main">
          <x14:cfRule type="expression" priority="9264" stopIfTrue="1" id="{B4359492-FB56-4EEC-9E58-7AB4FC963FAE}">
            <xm:f>IF(MATCH(S14,'IaaS Lists'!$C$18:$H$18,0)=6,1,0)</xm:f>
            <x14:dxf>
              <fill>
                <patternFill>
                  <bgColor indexed="17"/>
                </patternFill>
              </fill>
            </x14:dxf>
          </x14:cfRule>
          <xm:sqref>S14</xm:sqref>
        </x14:conditionalFormatting>
        <x14:conditionalFormatting xmlns:xm="http://schemas.microsoft.com/office/excel/2006/main">
          <x14:cfRule type="expression" priority="9265" stopIfTrue="1" id="{D47E6742-7695-4378-A5BB-A76998D242FF}">
            <xm:f>IF(_xlfn.XMATCH(S15,'IaaS Lists'!$C$18:$H$18,0)=1,1,0)</xm:f>
            <x14:dxf>
              <fill>
                <patternFill>
                  <bgColor indexed="16"/>
                </patternFill>
              </fill>
            </x14:dxf>
          </x14:cfRule>
          <xm:sqref>S15</xm:sqref>
        </x14:conditionalFormatting>
        <x14:conditionalFormatting xmlns:xm="http://schemas.microsoft.com/office/excel/2006/main">
          <x14:cfRule type="expression" priority="9266" stopIfTrue="1" id="{6ECDBBAB-C75D-4601-9FC8-0F1CCFBDDDC8}">
            <xm:f>IF(_xlfn.XMATCH(S15,'IaaS Lists'!$C$18:$H$18,0)=2,1,0)</xm:f>
            <x14:dxf>
              <fill>
                <patternFill>
                  <bgColor indexed="10"/>
                </patternFill>
              </fill>
            </x14:dxf>
          </x14:cfRule>
          <xm:sqref>S15</xm:sqref>
        </x14:conditionalFormatting>
        <x14:conditionalFormatting xmlns:xm="http://schemas.microsoft.com/office/excel/2006/main">
          <x14:cfRule type="expression" priority="9267" stopIfTrue="1" id="{A9E53B3A-00CD-4C09-88F3-A3C4402D3424}">
            <xm:f>IF(_xlfn.XMATCH(S15,'IaaS Lists'!$C$18:$H$18,0)=3,1,0)</xm:f>
            <x14:dxf>
              <fill>
                <patternFill>
                  <bgColor indexed="51"/>
                </patternFill>
              </fill>
            </x14:dxf>
          </x14:cfRule>
          <xm:sqref>S15</xm:sqref>
        </x14:conditionalFormatting>
        <x14:conditionalFormatting xmlns:xm="http://schemas.microsoft.com/office/excel/2006/main">
          <x14:cfRule type="expression" priority="9268" stopIfTrue="1" id="{000CF1A8-5E1D-4387-9731-0FE338510C1C}">
            <xm:f>IF(_xlfn.XMATCH(S15,'IaaS Lists'!$C$18:$H$18,0)=4,1,0)</xm:f>
            <x14:dxf>
              <fill>
                <patternFill>
                  <bgColor indexed="13"/>
                </patternFill>
              </fill>
            </x14:dxf>
          </x14:cfRule>
          <xm:sqref>S15</xm:sqref>
        </x14:conditionalFormatting>
        <x14:conditionalFormatting xmlns:xm="http://schemas.microsoft.com/office/excel/2006/main">
          <x14:cfRule type="expression" priority="9269" stopIfTrue="1" id="{D92843CE-2A3D-4A8E-B8BC-F9BADC347141}">
            <xm:f>IF(_xlfn.XMATCH(S15,'IaaS Lists'!$C$18:$H$18,0)=5,1,0)</xm:f>
            <x14:dxf>
              <fill>
                <patternFill>
                  <bgColor indexed="50"/>
                </patternFill>
              </fill>
            </x14:dxf>
          </x14:cfRule>
          <xm:sqref>S15</xm:sqref>
        </x14:conditionalFormatting>
        <x14:conditionalFormatting xmlns:xm="http://schemas.microsoft.com/office/excel/2006/main">
          <x14:cfRule type="expression" priority="9270" stopIfTrue="1" id="{41066E39-0C35-4241-90DE-3251052F4784}">
            <xm:f>IF(MATCH(S15,'IaaS Lists'!$C$18:$H$18,0)=6,1,0)</xm:f>
            <x14:dxf>
              <fill>
                <patternFill>
                  <bgColor indexed="17"/>
                </patternFill>
              </fill>
            </x14:dxf>
          </x14:cfRule>
          <xm:sqref>S15</xm:sqref>
        </x14:conditionalFormatting>
        <x14:conditionalFormatting xmlns:xm="http://schemas.microsoft.com/office/excel/2006/main">
          <x14:cfRule type="expression" priority="9271" stopIfTrue="1" id="{C824614B-2484-43F8-A2AE-6D53E1C5D3AF}">
            <xm:f>IF(_xlfn.XMATCH(S16,'IaaS Lists'!$C$18:$H$18,0)=1,1,0)</xm:f>
            <x14:dxf>
              <fill>
                <patternFill>
                  <bgColor indexed="16"/>
                </patternFill>
              </fill>
            </x14:dxf>
          </x14:cfRule>
          <xm:sqref>S16</xm:sqref>
        </x14:conditionalFormatting>
        <x14:conditionalFormatting xmlns:xm="http://schemas.microsoft.com/office/excel/2006/main">
          <x14:cfRule type="expression" priority="9272" stopIfTrue="1" id="{0DD76175-DEFC-4966-A838-6DBDFAF80346}">
            <xm:f>IF(_xlfn.XMATCH(S16,'IaaS Lists'!$C$18:$H$18,0)=2,1,0)</xm:f>
            <x14:dxf>
              <fill>
                <patternFill>
                  <bgColor indexed="10"/>
                </patternFill>
              </fill>
            </x14:dxf>
          </x14:cfRule>
          <xm:sqref>S16</xm:sqref>
        </x14:conditionalFormatting>
        <x14:conditionalFormatting xmlns:xm="http://schemas.microsoft.com/office/excel/2006/main">
          <x14:cfRule type="expression" priority="9273" stopIfTrue="1" id="{DD4BF1A3-87F4-4941-BFFE-440BFA4D7FAC}">
            <xm:f>IF(_xlfn.XMATCH(S16,'IaaS Lists'!$C$18:$H$18,0)=3,1,0)</xm:f>
            <x14:dxf>
              <fill>
                <patternFill>
                  <bgColor indexed="51"/>
                </patternFill>
              </fill>
            </x14:dxf>
          </x14:cfRule>
          <xm:sqref>S16</xm:sqref>
        </x14:conditionalFormatting>
        <x14:conditionalFormatting xmlns:xm="http://schemas.microsoft.com/office/excel/2006/main">
          <x14:cfRule type="expression" priority="9274" stopIfTrue="1" id="{73BB6F29-6CE4-4769-BDAE-9252C6264CE8}">
            <xm:f>IF(_xlfn.XMATCH(S16,'IaaS Lists'!$C$18:$H$18,0)=4,1,0)</xm:f>
            <x14:dxf>
              <fill>
                <patternFill>
                  <bgColor indexed="13"/>
                </patternFill>
              </fill>
            </x14:dxf>
          </x14:cfRule>
          <xm:sqref>S16</xm:sqref>
        </x14:conditionalFormatting>
        <x14:conditionalFormatting xmlns:xm="http://schemas.microsoft.com/office/excel/2006/main">
          <x14:cfRule type="expression" priority="9275" stopIfTrue="1" id="{09850CA5-2769-41D9-AC41-EEFB0F77C780}">
            <xm:f>IF(_xlfn.XMATCH(S16,'IaaS Lists'!$C$18:$H$18,0)=5,1,0)</xm:f>
            <x14:dxf>
              <fill>
                <patternFill>
                  <bgColor indexed="50"/>
                </patternFill>
              </fill>
            </x14:dxf>
          </x14:cfRule>
          <xm:sqref>S16</xm:sqref>
        </x14:conditionalFormatting>
        <x14:conditionalFormatting xmlns:xm="http://schemas.microsoft.com/office/excel/2006/main">
          <x14:cfRule type="expression" priority="9276" stopIfTrue="1" id="{A304DEE4-C7A3-4872-9721-CF7A331955C0}">
            <xm:f>IF(MATCH(S16,'IaaS Lists'!$C$18:$H$18,0)=6,1,0)</xm:f>
            <x14:dxf>
              <fill>
                <patternFill>
                  <bgColor indexed="17"/>
                </patternFill>
              </fill>
            </x14:dxf>
          </x14:cfRule>
          <xm:sqref>S16</xm:sqref>
        </x14:conditionalFormatting>
        <x14:conditionalFormatting xmlns:xm="http://schemas.microsoft.com/office/excel/2006/main">
          <x14:cfRule type="expression" priority="9277" stopIfTrue="1" id="{5F939EA0-37C9-407A-9672-CF945E01D3D4}">
            <xm:f>IF(_xlfn.XMATCH(S17,'IaaS Lists'!$C$18:$H$18,0)=1,1,0)</xm:f>
            <x14:dxf>
              <fill>
                <patternFill>
                  <bgColor indexed="16"/>
                </patternFill>
              </fill>
            </x14:dxf>
          </x14:cfRule>
          <xm:sqref>S17</xm:sqref>
        </x14:conditionalFormatting>
        <x14:conditionalFormatting xmlns:xm="http://schemas.microsoft.com/office/excel/2006/main">
          <x14:cfRule type="expression" priority="9278" stopIfTrue="1" id="{BD3F9F35-8A25-4D04-AC4D-C465FFD53276}">
            <xm:f>IF(_xlfn.XMATCH(S17,'IaaS Lists'!$C$18:$H$18,0)=2,1,0)</xm:f>
            <x14:dxf>
              <fill>
                <patternFill>
                  <bgColor indexed="10"/>
                </patternFill>
              </fill>
            </x14:dxf>
          </x14:cfRule>
          <xm:sqref>S17</xm:sqref>
        </x14:conditionalFormatting>
        <x14:conditionalFormatting xmlns:xm="http://schemas.microsoft.com/office/excel/2006/main">
          <x14:cfRule type="expression" priority="9279" stopIfTrue="1" id="{43AB3CF4-DE23-44CD-A9AF-E8BDDB93FC83}">
            <xm:f>IF(_xlfn.XMATCH(S17,'IaaS Lists'!$C$18:$H$18,0)=3,1,0)</xm:f>
            <x14:dxf>
              <fill>
                <patternFill>
                  <bgColor indexed="51"/>
                </patternFill>
              </fill>
            </x14:dxf>
          </x14:cfRule>
          <xm:sqref>S17</xm:sqref>
        </x14:conditionalFormatting>
        <x14:conditionalFormatting xmlns:xm="http://schemas.microsoft.com/office/excel/2006/main">
          <x14:cfRule type="expression" priority="9280" stopIfTrue="1" id="{AE69B59C-E571-410E-9F86-BDE4CCDE815F}">
            <xm:f>IF(_xlfn.XMATCH(S17,'IaaS Lists'!$C$18:$H$18,0)=4,1,0)</xm:f>
            <x14:dxf>
              <fill>
                <patternFill>
                  <bgColor indexed="13"/>
                </patternFill>
              </fill>
            </x14:dxf>
          </x14:cfRule>
          <xm:sqref>S17</xm:sqref>
        </x14:conditionalFormatting>
        <x14:conditionalFormatting xmlns:xm="http://schemas.microsoft.com/office/excel/2006/main">
          <x14:cfRule type="expression" priority="9281" stopIfTrue="1" id="{773E17C6-3959-440D-901D-CB7C122498DC}">
            <xm:f>IF(_xlfn.XMATCH(S17,'IaaS Lists'!$C$18:$H$18,0)=5,1,0)</xm:f>
            <x14:dxf>
              <fill>
                <patternFill>
                  <bgColor indexed="50"/>
                </patternFill>
              </fill>
            </x14:dxf>
          </x14:cfRule>
          <xm:sqref>S17</xm:sqref>
        </x14:conditionalFormatting>
        <x14:conditionalFormatting xmlns:xm="http://schemas.microsoft.com/office/excel/2006/main">
          <x14:cfRule type="expression" priority="9282" stopIfTrue="1" id="{767EEEC2-0011-4E63-A926-A9ED5CDA6E42}">
            <xm:f>IF(MATCH(S17,'IaaS Lists'!$C$18:$H$18,0)=6,1,0)</xm:f>
            <x14:dxf>
              <fill>
                <patternFill>
                  <bgColor indexed="17"/>
                </patternFill>
              </fill>
            </x14:dxf>
          </x14:cfRule>
          <xm:sqref>S17</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ABBEF8AC-E306-4AC1-89A8-26CD795D75BD}">
          <x14:formula1>
            <xm:f>'IaaS Lists'!$C$2:$H$2</xm:f>
          </x14:formula1>
          <xm:sqref>C15 C16 C3 C4 C5 C6 C7 C8 C9 C10 C11 C12 C13 C14 C17</xm:sqref>
        </x14:dataValidation>
        <x14:dataValidation type="list" allowBlank="1" showInputMessage="1" showErrorMessage="1" xr:uid="{08692A2C-DCCF-4CEB-8C8E-0195E2AD6644}">
          <x14:formula1>
            <xm:f>'IaaS Lists'!$C$3:$H$3</xm:f>
          </x14:formula1>
          <xm:sqref>D15 D16 D3 D4 D5 D6 D7 D8 D9 D10 D11 D12 D13 D14 D17</xm:sqref>
        </x14:dataValidation>
        <x14:dataValidation type="list" allowBlank="1" showInputMessage="1" showErrorMessage="1" xr:uid="{A9ED95CB-BD0E-43E1-930C-D8DC0E83E159}">
          <x14:formula1>
            <xm:f>'IaaS Lists'!$C$4:$H$4</xm:f>
          </x14:formula1>
          <xm:sqref>E15 E16 E3 E4 E5 E6 E7 E8 E9 E10 E11 E12 E13 E14 E17</xm:sqref>
        </x14:dataValidation>
        <x14:dataValidation type="list" allowBlank="1" showInputMessage="1" showErrorMessage="1" xr:uid="{E95AD548-5BD9-40A0-B628-D643D3301CE3}">
          <x14:formula1>
            <xm:f>'IaaS Lists'!$C$5:$H$5</xm:f>
          </x14:formula1>
          <xm:sqref>F15 F16 F3 F4 F5 F6 F7 F8 F9 F10 F11 F12 F13 F14 F17</xm:sqref>
        </x14:dataValidation>
        <x14:dataValidation type="list" allowBlank="1" showInputMessage="1" showErrorMessage="1" xr:uid="{D3602479-A405-4DB2-8B85-52C059806817}">
          <x14:formula1>
            <xm:f>'IaaS Lists'!$C$6:$H$6</xm:f>
          </x14:formula1>
          <xm:sqref>G15 G16 G3 G4 G5 G6 G7 G8 G9 G10 G11 G12 G13 G14 G17</xm:sqref>
        </x14:dataValidation>
        <x14:dataValidation type="list" allowBlank="1" showInputMessage="1" showErrorMessage="1" xr:uid="{0C6AC403-E54B-4322-85D9-50560B92C4FD}">
          <x14:formula1>
            <xm:f>'IaaS Lists'!$C$7:$H$7</xm:f>
          </x14:formula1>
          <xm:sqref>H15 H16 H3 H4 H5 H6 H7 H8 H9 H10 H11 H12 H13 H14 H17</xm:sqref>
        </x14:dataValidation>
        <x14:dataValidation type="list" allowBlank="1" showInputMessage="1" showErrorMessage="1" xr:uid="{9B0092B0-EA0E-465A-A761-F691C9A62AD7}">
          <x14:formula1>
            <xm:f>'IaaS Lists'!$C$8:$H$8</xm:f>
          </x14:formula1>
          <xm:sqref>I15 I16 I3 I4 I5 I6 I7 I8 I9 I10 I11 I12 I13 I14 I17</xm:sqref>
        </x14:dataValidation>
        <x14:dataValidation type="list" allowBlank="1" showInputMessage="1" showErrorMessage="1" xr:uid="{DDF11A02-06C0-457E-8B32-8D358CCD2B6B}">
          <x14:formula1>
            <xm:f>'IaaS Lists'!$C$9:$H$9</xm:f>
          </x14:formula1>
          <xm:sqref>J15 J16 J3 J4 J5 J6 J7 J8 J9 J10 J11 J12 J13 J14 J17</xm:sqref>
        </x14:dataValidation>
        <x14:dataValidation type="list" allowBlank="1" showInputMessage="1" showErrorMessage="1" xr:uid="{52BE38DD-D272-4826-84DB-267800B82D0B}">
          <x14:formula1>
            <xm:f>'IaaS Lists'!$C$10:$H$10</xm:f>
          </x14:formula1>
          <xm:sqref>K15 K16 K3 K4 K5 K6 K7 K8 K9 K10 K11 K12 K13 K14 K17</xm:sqref>
        </x14:dataValidation>
        <x14:dataValidation type="list" allowBlank="1" showInputMessage="1" showErrorMessage="1" xr:uid="{AF1E3171-1AC3-4CB7-8267-37C8F645881B}">
          <x14:formula1>
            <xm:f>'IaaS Lists'!$C$11:$H$11</xm:f>
          </x14:formula1>
          <xm:sqref>L15 L16 L3 L4 L5 L6 L7 L8 L9 L10 L11 L12 L13 L14 L17</xm:sqref>
        </x14:dataValidation>
        <x14:dataValidation type="list" allowBlank="1" showInputMessage="1" showErrorMessage="1" xr:uid="{F312B08C-FA1C-40AB-96C7-26AA74065C73}">
          <x14:formula1>
            <xm:f>'IaaS Lists'!$C$12:$H$12</xm:f>
          </x14:formula1>
          <xm:sqref>M15 M16 M3 M4 M5 M6 M7 M8 M9 M10 M11 M12 M13 M14 M17</xm:sqref>
        </x14:dataValidation>
        <x14:dataValidation type="list" allowBlank="1" showInputMessage="1" showErrorMessage="1" xr:uid="{55E781CE-FEA4-4E41-ABE7-3B6CEAD6F3F5}">
          <x14:formula1>
            <xm:f>'IaaS Lists'!$C$13:$H$13</xm:f>
          </x14:formula1>
          <xm:sqref>N15 N16 N3 N4 N5 N6 N7 N8 N9 N10 N11 N12 N13 N14 N17</xm:sqref>
        </x14:dataValidation>
        <x14:dataValidation type="list" allowBlank="1" showInputMessage="1" showErrorMessage="1" xr:uid="{77D3D776-211F-4E8C-8261-1CF97A9877B8}">
          <x14:formula1>
            <xm:f>'IaaS Lists'!$C$14:$H$14</xm:f>
          </x14:formula1>
          <xm:sqref>O15 O16 O3 O4 O5 O6 O7 O8 O9 O10 O11 O12 O13 O14 O17</xm:sqref>
        </x14:dataValidation>
        <x14:dataValidation type="list" allowBlank="1" showInputMessage="1" showErrorMessage="1" xr:uid="{B4E8229A-C06F-4878-BAC0-F4F7A809C889}">
          <x14:formula1>
            <xm:f>'IaaS Lists'!$C$15:$H$15</xm:f>
          </x14:formula1>
          <xm:sqref>P15 P16 P3 P4 P5 P6 P7 P8 P9 P10 P11 P12 P13 P14 P17</xm:sqref>
        </x14:dataValidation>
        <x14:dataValidation type="list" allowBlank="1" showInputMessage="1" showErrorMessage="1" xr:uid="{6AA756E5-5FF8-458C-9469-9C37034D19E1}">
          <x14:formula1>
            <xm:f>'IaaS Lists'!$C$16:$H$16</xm:f>
          </x14:formula1>
          <xm:sqref>Q15 Q16 Q3 Q4 Q5 Q6 Q7 Q8 Q9 Q10 Q11 Q12 Q13 Q14 Q17</xm:sqref>
        </x14:dataValidation>
        <x14:dataValidation type="list" allowBlank="1" showInputMessage="1" showErrorMessage="1" xr:uid="{A77D5FFE-A5C5-4ADF-8B1B-57CC5694EB78}">
          <x14:formula1>
            <xm:f>'IaaS Lists'!$C$17:$H$17</xm:f>
          </x14:formula1>
          <xm:sqref>R15 R16 R3 R4 R5 R6 R7 R8 R9 R10 R11 R12 R13 R14 R17</xm:sqref>
        </x14:dataValidation>
        <x14:dataValidation type="list" allowBlank="1" showInputMessage="1" showErrorMessage="1" xr:uid="{D2788D34-7735-45D7-8BD5-52A3C5A229E1}">
          <x14:formula1>
            <xm:f>'IaaS Lists'!$C$18:$H$18</xm:f>
          </x14:formula1>
          <xm:sqref>S15 S16 S3 S4 S5 S6 S7 S8 S9 S10 S11 S12 S13 S14 S17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E897F-0833-42D5-BADE-FD72E4DB65D6}">
  <sheetPr codeName="Sheet5">
    <tabColor theme="0" tint="-0.499984740745262"/>
    <outlinePr summaryBelow="0" summaryRight="0"/>
  </sheetPr>
  <dimension ref="A1:H16"/>
  <sheetViews>
    <sheetView zoomScale="90" zoomScaleNormal="90" workbookViewId="0">
      <pane xSplit="2" ySplit="1" topLeftCell="C8" activePane="bottomRight" state="frozen"/>
      <selection pane="bottomRight" activeCell="C13" sqref="C13"/>
      <selection pane="bottomLeft" activeCell="G12" sqref="G12"/>
      <selection pane="topRight" activeCell="G12" sqref="G12"/>
    </sheetView>
  </sheetViews>
  <sheetFormatPr defaultColWidth="12.625" defaultRowHeight="15" customHeight="1"/>
  <cols>
    <col min="1" max="1" width="10.375" style="229" customWidth="1"/>
    <col min="2" max="2" width="42.625" style="229" customWidth="1"/>
    <col min="3" max="8" width="26.875" style="229" customWidth="1"/>
    <col min="9" max="16384" width="12.625" style="229"/>
  </cols>
  <sheetData>
    <row r="1" spans="1:8" ht="16.5" thickBot="1">
      <c r="A1" s="227" t="s">
        <v>1</v>
      </c>
      <c r="B1" s="227" t="s">
        <v>225</v>
      </c>
      <c r="C1" s="201" t="s">
        <v>226</v>
      </c>
      <c r="D1" s="26" t="s">
        <v>5</v>
      </c>
      <c r="E1" s="26" t="s">
        <v>6</v>
      </c>
      <c r="F1" s="26" t="s">
        <v>7</v>
      </c>
      <c r="G1" s="26" t="s">
        <v>8</v>
      </c>
      <c r="H1" s="26" t="s">
        <v>9</v>
      </c>
    </row>
    <row r="2" spans="1:8" ht="144" customHeight="1" thickTop="1">
      <c r="A2" s="307" t="s">
        <v>232</v>
      </c>
      <c r="B2" s="231" t="s">
        <v>233</v>
      </c>
      <c r="C2" s="231" t="s">
        <v>234</v>
      </c>
      <c r="D2" s="231" t="s">
        <v>235</v>
      </c>
      <c r="E2" s="231" t="s">
        <v>325</v>
      </c>
      <c r="F2" s="231" t="s">
        <v>237</v>
      </c>
      <c r="G2" s="231" t="s">
        <v>239</v>
      </c>
      <c r="H2" s="231" t="s">
        <v>240</v>
      </c>
    </row>
    <row r="3" spans="1:8" ht="48">
      <c r="A3" s="363"/>
      <c r="B3" s="237" t="s">
        <v>242</v>
      </c>
      <c r="C3" s="237" t="s">
        <v>243</v>
      </c>
      <c r="D3" s="237" t="s">
        <v>244</v>
      </c>
      <c r="E3" s="237" t="s">
        <v>245</v>
      </c>
      <c r="F3" s="237" t="s">
        <v>246</v>
      </c>
      <c r="G3" s="237" t="s">
        <v>247</v>
      </c>
      <c r="H3" s="237" t="s">
        <v>248</v>
      </c>
    </row>
    <row r="4" spans="1:8" ht="60">
      <c r="A4" s="363"/>
      <c r="B4" s="237" t="s">
        <v>249</v>
      </c>
      <c r="C4" s="237" t="s">
        <v>250</v>
      </c>
      <c r="D4" s="237" t="s">
        <v>251</v>
      </c>
      <c r="E4" s="237" t="s">
        <v>252</v>
      </c>
      <c r="F4" s="237" t="s">
        <v>253</v>
      </c>
      <c r="G4" s="237" t="s">
        <v>254</v>
      </c>
      <c r="H4" s="237" t="s">
        <v>255</v>
      </c>
    </row>
    <row r="5" spans="1:8" ht="72">
      <c r="A5" s="363"/>
      <c r="B5" s="237" t="s">
        <v>256</v>
      </c>
      <c r="C5" s="237" t="s">
        <v>257</v>
      </c>
      <c r="D5" s="237" t="s">
        <v>258</v>
      </c>
      <c r="E5" s="237" t="s">
        <v>259</v>
      </c>
      <c r="F5" s="237" t="s">
        <v>260</v>
      </c>
      <c r="G5" s="237" t="s">
        <v>261</v>
      </c>
      <c r="H5" s="237" t="s">
        <v>262</v>
      </c>
    </row>
    <row r="6" spans="1:8" ht="72.75" thickBot="1">
      <c r="A6" s="364"/>
      <c r="B6" s="233" t="s">
        <v>263</v>
      </c>
      <c r="C6" s="233" t="s">
        <v>326</v>
      </c>
      <c r="D6" s="233" t="s">
        <v>265</v>
      </c>
      <c r="E6" s="233" t="s">
        <v>266</v>
      </c>
      <c r="F6" s="233" t="s">
        <v>267</v>
      </c>
      <c r="G6" s="233" t="s">
        <v>268</v>
      </c>
      <c r="H6" s="233" t="s">
        <v>269</v>
      </c>
    </row>
    <row r="7" spans="1:8" ht="60.75" thickTop="1">
      <c r="A7" s="311" t="s">
        <v>270</v>
      </c>
      <c r="B7" s="231" t="s">
        <v>271</v>
      </c>
      <c r="C7" s="231" t="s">
        <v>272</v>
      </c>
      <c r="D7" s="231" t="s">
        <v>273</v>
      </c>
      <c r="E7" s="231" t="s">
        <v>274</v>
      </c>
      <c r="F7" s="231" t="s">
        <v>275</v>
      </c>
      <c r="G7" s="231" t="s">
        <v>276</v>
      </c>
      <c r="H7" s="231" t="s">
        <v>277</v>
      </c>
    </row>
    <row r="8" spans="1:8" ht="84">
      <c r="A8" s="363"/>
      <c r="B8" s="237" t="s">
        <v>278</v>
      </c>
      <c r="C8" s="237" t="s">
        <v>279</v>
      </c>
      <c r="D8" s="237" t="s">
        <v>280</v>
      </c>
      <c r="E8" s="237" t="s">
        <v>281</v>
      </c>
      <c r="F8" s="237" t="s">
        <v>282</v>
      </c>
      <c r="G8" s="237" t="s">
        <v>283</v>
      </c>
      <c r="H8" s="237" t="s">
        <v>284</v>
      </c>
    </row>
    <row r="9" spans="1:8" ht="132">
      <c r="A9" s="363"/>
      <c r="B9" s="237" t="s">
        <v>285</v>
      </c>
      <c r="C9" s="237" t="s">
        <v>286</v>
      </c>
      <c r="D9" s="237" t="s">
        <v>287</v>
      </c>
      <c r="E9" s="237" t="s">
        <v>288</v>
      </c>
      <c r="F9" s="237" t="s">
        <v>289</v>
      </c>
      <c r="G9" s="237" t="s">
        <v>290</v>
      </c>
      <c r="H9" s="237" t="s">
        <v>291</v>
      </c>
    </row>
    <row r="10" spans="1:8" ht="72">
      <c r="A10" s="363"/>
      <c r="B10" s="237" t="s">
        <v>292</v>
      </c>
      <c r="C10" s="237" t="s">
        <v>293</v>
      </c>
      <c r="D10" s="237" t="s">
        <v>294</v>
      </c>
      <c r="E10" s="237" t="s">
        <v>295</v>
      </c>
      <c r="F10" s="237" t="s">
        <v>296</v>
      </c>
      <c r="G10" s="237" t="s">
        <v>297</v>
      </c>
      <c r="H10" s="237" t="s">
        <v>298</v>
      </c>
    </row>
    <row r="11" spans="1:8" ht="48.75" thickBot="1">
      <c r="A11" s="364"/>
      <c r="B11" s="233" t="s">
        <v>299</v>
      </c>
      <c r="C11" s="233" t="s">
        <v>300</v>
      </c>
      <c r="D11" s="233" t="s">
        <v>301</v>
      </c>
      <c r="E11" s="233" t="s">
        <v>302</v>
      </c>
      <c r="F11" s="233" t="s">
        <v>303</v>
      </c>
      <c r="G11" s="233" t="s">
        <v>304</v>
      </c>
      <c r="H11" s="233" t="s">
        <v>305</v>
      </c>
    </row>
    <row r="12" spans="1:8" ht="48.75" thickTop="1">
      <c r="A12" s="311" t="s">
        <v>306</v>
      </c>
      <c r="B12" s="231" t="s">
        <v>307</v>
      </c>
      <c r="C12" s="231" t="s">
        <v>308</v>
      </c>
      <c r="D12" s="231" t="s">
        <v>309</v>
      </c>
      <c r="E12" s="231" t="s">
        <v>310</v>
      </c>
      <c r="F12" s="231" t="s">
        <v>311</v>
      </c>
      <c r="G12" s="231" t="s">
        <v>312</v>
      </c>
      <c r="H12" s="231" t="s">
        <v>313</v>
      </c>
    </row>
    <row r="13" spans="1:8" ht="72.75" thickBot="1">
      <c r="A13" s="364"/>
      <c r="B13" s="233" t="s">
        <v>314</v>
      </c>
      <c r="C13" s="233" t="s">
        <v>315</v>
      </c>
      <c r="D13" s="233" t="s">
        <v>316</v>
      </c>
      <c r="E13" s="233" t="s">
        <v>317</v>
      </c>
      <c r="F13" s="233" t="s">
        <v>318</v>
      </c>
      <c r="G13" s="233" t="s">
        <v>319</v>
      </c>
      <c r="H13" s="233" t="s">
        <v>320</v>
      </c>
    </row>
    <row r="14" spans="1:8" ht="15" customHeight="1" thickTop="1"/>
    <row r="15" spans="1:8">
      <c r="A15" s="18"/>
      <c r="C15" s="365"/>
      <c r="D15" s="365"/>
      <c r="E15" s="365"/>
      <c r="F15" s="365"/>
      <c r="G15" s="365"/>
      <c r="H15" s="365"/>
    </row>
    <row r="16" spans="1:8" ht="15" customHeight="1">
      <c r="B16" s="230"/>
      <c r="C16" s="230"/>
      <c r="D16" s="230"/>
      <c r="E16" s="230"/>
      <c r="F16" s="230"/>
      <c r="G16" s="230"/>
      <c r="H16" s="230"/>
    </row>
  </sheetData>
  <mergeCells count="3">
    <mergeCell ref="A2:A6"/>
    <mergeCell ref="A7:A11"/>
    <mergeCell ref="A12:A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C3F5-CCA0-44B8-A94B-49A55BC65660}">
  <sheetPr codeName="Sheet15">
    <tabColor theme="0" tint="-0.499984740745262"/>
  </sheetPr>
  <dimension ref="A1:H9"/>
  <sheetViews>
    <sheetView zoomScale="90" zoomScaleNormal="90" workbookViewId="0">
      <pane xSplit="2" ySplit="1" topLeftCell="C2" activePane="bottomRight" state="frozen"/>
      <selection pane="bottomRight" activeCell="F6" sqref="F6"/>
      <selection pane="bottomLeft" activeCell="F6" sqref="F6"/>
      <selection pane="topRight" activeCell="F6" sqref="F6"/>
    </sheetView>
  </sheetViews>
  <sheetFormatPr defaultRowHeight="15"/>
  <cols>
    <col min="1" max="1" width="11" style="193" bestFit="1" customWidth="1"/>
    <col min="2" max="2" width="42.625" style="193" customWidth="1"/>
    <col min="3" max="8" width="26.875" style="193" customWidth="1"/>
    <col min="9" max="16384" width="9" style="193"/>
  </cols>
  <sheetData>
    <row r="1" spans="1:8" ht="16.5" thickBot="1">
      <c r="A1" s="200" t="s">
        <v>1</v>
      </c>
      <c r="B1" s="200" t="s">
        <v>225</v>
      </c>
      <c r="C1" s="201" t="s">
        <v>4</v>
      </c>
      <c r="D1" s="201" t="s">
        <v>5</v>
      </c>
      <c r="E1" s="201" t="s">
        <v>6</v>
      </c>
      <c r="F1" s="201" t="s">
        <v>7</v>
      </c>
      <c r="G1" s="201" t="s">
        <v>8</v>
      </c>
      <c r="H1" s="201" t="s">
        <v>9</v>
      </c>
    </row>
    <row r="2" spans="1:8" ht="120.75" thickTop="1">
      <c r="A2" s="327" t="s">
        <v>232</v>
      </c>
      <c r="B2" s="202" t="s">
        <v>327</v>
      </c>
      <c r="C2" s="202" t="s">
        <v>705</v>
      </c>
      <c r="D2" s="202" t="s">
        <v>348</v>
      </c>
      <c r="E2" s="202" t="s">
        <v>706</v>
      </c>
      <c r="F2" s="202" t="s">
        <v>334</v>
      </c>
      <c r="G2" s="202" t="s">
        <v>341</v>
      </c>
      <c r="H2" s="202" t="s">
        <v>707</v>
      </c>
    </row>
    <row r="3" spans="1:8" ht="72.75" thickBot="1">
      <c r="A3" s="328"/>
      <c r="B3" s="209" t="s">
        <v>328</v>
      </c>
      <c r="C3" s="209" t="s">
        <v>708</v>
      </c>
      <c r="D3" s="209" t="s">
        <v>335</v>
      </c>
      <c r="E3" s="209" t="s">
        <v>342</v>
      </c>
      <c r="F3" s="209" t="s">
        <v>709</v>
      </c>
      <c r="G3" s="209" t="s">
        <v>710</v>
      </c>
      <c r="H3" s="209" t="s">
        <v>711</v>
      </c>
    </row>
    <row r="4" spans="1:8" ht="144.75" thickTop="1">
      <c r="A4" s="327" t="s">
        <v>270</v>
      </c>
      <c r="B4" s="202" t="s">
        <v>329</v>
      </c>
      <c r="C4" s="202" t="s">
        <v>712</v>
      </c>
      <c r="D4" s="202" t="s">
        <v>713</v>
      </c>
      <c r="E4" s="202" t="s">
        <v>336</v>
      </c>
      <c r="F4" s="202" t="s">
        <v>714</v>
      </c>
      <c r="G4" s="202" t="s">
        <v>343</v>
      </c>
      <c r="H4" s="202" t="s">
        <v>715</v>
      </c>
    </row>
    <row r="5" spans="1:8" ht="96.75" thickBot="1">
      <c r="A5" s="328"/>
      <c r="B5" s="209" t="s">
        <v>330</v>
      </c>
      <c r="C5" s="209" t="s">
        <v>716</v>
      </c>
      <c r="D5" s="209" t="s">
        <v>344</v>
      </c>
      <c r="E5" s="209" t="s">
        <v>717</v>
      </c>
      <c r="F5" s="209" t="s">
        <v>337</v>
      </c>
      <c r="G5" s="209" t="s">
        <v>718</v>
      </c>
      <c r="H5" s="209" t="s">
        <v>719</v>
      </c>
    </row>
    <row r="6" spans="1:8" ht="168.75" thickTop="1">
      <c r="A6" s="327" t="s">
        <v>306</v>
      </c>
      <c r="B6" s="202" t="s">
        <v>331</v>
      </c>
      <c r="C6" s="202" t="s">
        <v>720</v>
      </c>
      <c r="D6" s="202" t="s">
        <v>345</v>
      </c>
      <c r="E6" s="202" t="s">
        <v>721</v>
      </c>
      <c r="F6" s="202" t="s">
        <v>349</v>
      </c>
      <c r="G6" s="202" t="s">
        <v>338</v>
      </c>
      <c r="H6" s="202" t="s">
        <v>722</v>
      </c>
    </row>
    <row r="7" spans="1:8" ht="120">
      <c r="A7" s="329"/>
      <c r="B7" s="197" t="s">
        <v>332</v>
      </c>
      <c r="C7" s="197" t="s">
        <v>723</v>
      </c>
      <c r="D7" s="197" t="s">
        <v>724</v>
      </c>
      <c r="E7" s="197" t="s">
        <v>346</v>
      </c>
      <c r="F7" s="197" t="s">
        <v>339</v>
      </c>
      <c r="G7" s="197" t="s">
        <v>350</v>
      </c>
      <c r="H7" s="197" t="s">
        <v>725</v>
      </c>
    </row>
    <row r="8" spans="1:8" ht="156.75" thickBot="1">
      <c r="A8" s="328"/>
      <c r="B8" s="209" t="s">
        <v>333</v>
      </c>
      <c r="C8" s="209" t="s">
        <v>340</v>
      </c>
      <c r="D8" s="209" t="s">
        <v>726</v>
      </c>
      <c r="E8" s="209" t="s">
        <v>727</v>
      </c>
      <c r="F8" s="209" t="s">
        <v>347</v>
      </c>
      <c r="G8" s="209" t="s">
        <v>728</v>
      </c>
      <c r="H8" s="209" t="s">
        <v>729</v>
      </c>
    </row>
    <row r="9" spans="1:8" ht="15.75" thickTop="1"/>
  </sheetData>
  <mergeCells count="3">
    <mergeCell ref="A2:A3"/>
    <mergeCell ref="A4:A5"/>
    <mergeCell ref="A6:A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84F2E-239D-42DF-AF4B-7A24DA4B37DE}">
  <sheetPr codeName="Sheet17">
    <tabColor theme="0" tint="-0.499984740745262"/>
  </sheetPr>
  <dimension ref="A1:H12"/>
  <sheetViews>
    <sheetView zoomScale="90" zoomScaleNormal="90" workbookViewId="0">
      <pane xSplit="2" ySplit="1" topLeftCell="C3" activePane="bottomRight" state="frozen"/>
      <selection pane="bottomRight" activeCell="F6" sqref="F6"/>
      <selection pane="bottomLeft" activeCell="F6" sqref="F6"/>
      <selection pane="topRight" activeCell="F6" sqref="F6"/>
    </sheetView>
  </sheetViews>
  <sheetFormatPr defaultRowHeight="15"/>
  <cols>
    <col min="1" max="1" width="13.625" style="14" customWidth="1"/>
    <col min="2" max="2" width="42.625" style="14" customWidth="1"/>
    <col min="3" max="8" width="26.875" style="14" customWidth="1"/>
    <col min="9" max="16384" width="9" style="14"/>
  </cols>
  <sheetData>
    <row r="1" spans="1:8" ht="16.5" thickBot="1">
      <c r="A1" s="38" t="s">
        <v>1</v>
      </c>
      <c r="B1" s="60" t="s">
        <v>2</v>
      </c>
      <c r="C1" s="26" t="s">
        <v>4</v>
      </c>
      <c r="D1" s="26" t="s">
        <v>5</v>
      </c>
      <c r="E1" s="26" t="s">
        <v>6</v>
      </c>
      <c r="F1" s="26" t="s">
        <v>7</v>
      </c>
      <c r="G1" s="26" t="s">
        <v>8</v>
      </c>
      <c r="H1" s="26" t="s">
        <v>9</v>
      </c>
    </row>
    <row r="2" spans="1:8" ht="84.75" thickTop="1">
      <c r="A2" s="330" t="s">
        <v>232</v>
      </c>
      <c r="B2" s="39" t="s">
        <v>601</v>
      </c>
      <c r="C2" s="39" t="s">
        <v>730</v>
      </c>
      <c r="D2" s="39" t="s">
        <v>609</v>
      </c>
      <c r="E2" s="39" t="s">
        <v>731</v>
      </c>
      <c r="F2" s="39" t="s">
        <v>617</v>
      </c>
      <c r="G2" s="39" t="s">
        <v>624</v>
      </c>
      <c r="H2" s="39" t="s">
        <v>732</v>
      </c>
    </row>
    <row r="3" spans="1:8" ht="108.75" thickBot="1">
      <c r="A3" s="331"/>
      <c r="B3" s="44" t="s">
        <v>602</v>
      </c>
      <c r="C3" s="44" t="s">
        <v>733</v>
      </c>
      <c r="D3" s="44" t="s">
        <v>734</v>
      </c>
      <c r="E3" s="44" t="s">
        <v>618</v>
      </c>
      <c r="F3" s="44" t="s">
        <v>610</v>
      </c>
      <c r="G3" s="44" t="s">
        <v>735</v>
      </c>
      <c r="H3" s="44" t="s">
        <v>736</v>
      </c>
    </row>
    <row r="4" spans="1:8" ht="156.75" thickTop="1">
      <c r="A4" s="330" t="s">
        <v>322</v>
      </c>
      <c r="B4" s="39" t="s">
        <v>603</v>
      </c>
      <c r="C4" s="39" t="s">
        <v>737</v>
      </c>
      <c r="D4" s="39" t="s">
        <v>619</v>
      </c>
      <c r="E4" s="39" t="s">
        <v>738</v>
      </c>
      <c r="F4" s="39" t="s">
        <v>611</v>
      </c>
      <c r="G4" s="39" t="s">
        <v>625</v>
      </c>
      <c r="H4" s="39" t="s">
        <v>739</v>
      </c>
    </row>
    <row r="5" spans="1:8" ht="60">
      <c r="A5" s="332"/>
      <c r="B5" s="36" t="s">
        <v>604</v>
      </c>
      <c r="C5" s="36" t="s">
        <v>740</v>
      </c>
      <c r="D5" s="36" t="s">
        <v>741</v>
      </c>
      <c r="E5" s="36" t="s">
        <v>620</v>
      </c>
      <c r="F5" s="36" t="s">
        <v>742</v>
      </c>
      <c r="G5" s="36" t="s">
        <v>612</v>
      </c>
      <c r="H5" s="36" t="s">
        <v>743</v>
      </c>
    </row>
    <row r="6" spans="1:8" ht="96.75" thickBot="1">
      <c r="A6" s="331"/>
      <c r="B6" s="44" t="s">
        <v>605</v>
      </c>
      <c r="C6" s="44" t="s">
        <v>744</v>
      </c>
      <c r="D6" s="44" t="s">
        <v>621</v>
      </c>
      <c r="E6" s="44" t="s">
        <v>613</v>
      </c>
      <c r="F6" s="44" t="s">
        <v>626</v>
      </c>
      <c r="G6" s="44" t="s">
        <v>745</v>
      </c>
      <c r="H6" s="44" t="s">
        <v>746</v>
      </c>
    </row>
    <row r="7" spans="1:8" ht="60.75" thickTop="1">
      <c r="A7" s="330" t="s">
        <v>306</v>
      </c>
      <c r="B7" s="39" t="s">
        <v>606</v>
      </c>
      <c r="C7" s="39" t="s">
        <v>747</v>
      </c>
      <c r="D7" s="39" t="s">
        <v>748</v>
      </c>
      <c r="E7" s="39" t="s">
        <v>614</v>
      </c>
      <c r="F7" s="39" t="s">
        <v>627</v>
      </c>
      <c r="G7" s="39" t="s">
        <v>749</v>
      </c>
      <c r="H7" s="39" t="s">
        <v>750</v>
      </c>
    </row>
    <row r="8" spans="1:8" ht="72">
      <c r="A8" s="332"/>
      <c r="B8" s="36" t="s">
        <v>607</v>
      </c>
      <c r="C8" s="36" t="s">
        <v>751</v>
      </c>
      <c r="D8" s="36" t="s">
        <v>615</v>
      </c>
      <c r="E8" s="36" t="s">
        <v>622</v>
      </c>
      <c r="F8" s="36" t="s">
        <v>628</v>
      </c>
      <c r="G8" s="36" t="s">
        <v>752</v>
      </c>
      <c r="H8" s="36" t="s">
        <v>753</v>
      </c>
    </row>
    <row r="9" spans="1:8" ht="144.75" thickBot="1">
      <c r="A9" s="331"/>
      <c r="B9" s="44" t="s">
        <v>608</v>
      </c>
      <c r="C9" s="44" t="s">
        <v>754</v>
      </c>
      <c r="D9" s="44" t="s">
        <v>623</v>
      </c>
      <c r="E9" s="44" t="s">
        <v>616</v>
      </c>
      <c r="F9" s="44" t="s">
        <v>755</v>
      </c>
      <c r="G9" s="44" t="s">
        <v>629</v>
      </c>
      <c r="H9" s="44" t="s">
        <v>756</v>
      </c>
    </row>
    <row r="10" spans="1:8" ht="15.75" thickTop="1"/>
    <row r="11" spans="1:8">
      <c r="A11" s="18"/>
      <c r="C11" s="19"/>
      <c r="D11" s="19"/>
      <c r="E11" s="19"/>
      <c r="F11" s="19"/>
      <c r="G11" s="19"/>
      <c r="H11" s="19"/>
    </row>
    <row r="12" spans="1:8">
      <c r="H12" s="21"/>
    </row>
  </sheetData>
  <mergeCells count="3">
    <mergeCell ref="A2:A3"/>
    <mergeCell ref="A4:A6"/>
    <mergeCell ref="A7:A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CFF2-9D29-4F8E-AFC7-484B67151B51}">
  <sheetPr codeName="Sheet6">
    <outlinePr summaryBelow="0" summaryRight="0"/>
  </sheetPr>
  <dimension ref="A1:S29"/>
  <sheetViews>
    <sheetView zoomScale="90" zoomScaleNormal="90" workbookViewId="0">
      <pane xSplit="2" ySplit="1" topLeftCell="C2" activePane="bottomRight" state="frozen"/>
      <selection pane="bottomRight" activeCell="M2" sqref="M2"/>
      <selection pane="bottomLeft" activeCell="L23" sqref="L23:M23"/>
      <selection pane="topRight" activeCell="L23" sqref="L23:M23"/>
    </sheetView>
  </sheetViews>
  <sheetFormatPr defaultColWidth="12.625" defaultRowHeight="15" customHeight="1"/>
  <cols>
    <col min="1" max="1" width="13.625" style="14" customWidth="1"/>
    <col min="2" max="2" width="42.625" style="14" hidden="1" customWidth="1"/>
    <col min="3" max="3" width="42.625" style="14" customWidth="1"/>
    <col min="4" max="4" width="26.875" style="14" customWidth="1"/>
    <col min="5" max="5" width="26.875" style="14" hidden="1" customWidth="1"/>
    <col min="6" max="6" width="10.375" style="14" customWidth="1"/>
    <col min="7" max="7" width="26.875" style="14" customWidth="1"/>
    <col min="8" max="8" width="10.375" style="14" customWidth="1"/>
    <col min="9" max="9" width="26.875" style="14" customWidth="1"/>
    <col min="10" max="10" width="10.375" style="14" customWidth="1"/>
    <col min="11" max="11" width="26.875" style="14" customWidth="1"/>
    <col min="12" max="12" width="10.375" style="14" customWidth="1"/>
    <col min="13" max="13" width="26.875" style="14" customWidth="1"/>
    <col min="14" max="14" width="10.375" style="14" customWidth="1"/>
    <col min="15" max="15" width="26.875" style="14" customWidth="1"/>
    <col min="16" max="16" width="7.625" style="14" customWidth="1"/>
    <col min="17" max="17" width="7.125" style="14" customWidth="1"/>
    <col min="18" max="18" width="97.125" style="14" customWidth="1"/>
    <col min="19" max="19" width="69.125" style="14" customWidth="1"/>
    <col min="20" max="16384" width="12.625" style="14"/>
  </cols>
  <sheetData>
    <row r="1" spans="1:19" ht="16.5" thickBot="1">
      <c r="A1" s="11" t="s">
        <v>1</v>
      </c>
      <c r="B1" s="60" t="s">
        <v>2</v>
      </c>
      <c r="C1" s="60" t="s">
        <v>399</v>
      </c>
      <c r="D1" s="26" t="s">
        <v>5</v>
      </c>
      <c r="E1" s="26" t="s">
        <v>5</v>
      </c>
      <c r="F1" s="26"/>
      <c r="G1" s="26" t="s">
        <v>6</v>
      </c>
      <c r="H1" s="26"/>
      <c r="I1" s="26" t="s">
        <v>7</v>
      </c>
      <c r="J1" s="26"/>
      <c r="K1" s="26" t="s">
        <v>8</v>
      </c>
      <c r="L1" s="26"/>
      <c r="M1" s="26" t="s">
        <v>9</v>
      </c>
      <c r="N1" s="12"/>
      <c r="O1" s="12" t="s">
        <v>227</v>
      </c>
      <c r="P1" s="13" t="s">
        <v>228</v>
      </c>
      <c r="Q1" s="13" t="s">
        <v>229</v>
      </c>
      <c r="R1" s="11" t="s">
        <v>230</v>
      </c>
      <c r="S1" s="11" t="s">
        <v>231</v>
      </c>
    </row>
    <row r="2" spans="1:19" ht="84.75" thickTop="1">
      <c r="A2" s="326" t="s">
        <v>232</v>
      </c>
      <c r="B2" s="27" t="s">
        <v>494</v>
      </c>
      <c r="C2" s="27" t="s">
        <v>351</v>
      </c>
      <c r="D2" s="27" t="s">
        <v>396</v>
      </c>
      <c r="E2" s="27" t="s">
        <v>391</v>
      </c>
      <c r="F2" s="219" t="s">
        <v>22</v>
      </c>
      <c r="G2" s="102" t="s">
        <v>400</v>
      </c>
      <c r="H2" s="219" t="s">
        <v>22</v>
      </c>
      <c r="I2" s="102" t="s">
        <v>401</v>
      </c>
      <c r="J2" s="219" t="s">
        <v>238</v>
      </c>
      <c r="K2" s="102" t="s">
        <v>402</v>
      </c>
      <c r="L2" s="219" t="s">
        <v>238</v>
      </c>
      <c r="M2" s="102" t="s">
        <v>403</v>
      </c>
      <c r="N2" s="219" t="s">
        <v>13</v>
      </c>
      <c r="O2" s="27" t="s">
        <v>757</v>
      </c>
      <c r="P2" s="29">
        <f t="shared" ref="P2:P21" si="0">COUNTIF(F2:N2,"Yes")</f>
        <v>2</v>
      </c>
      <c r="Q2" s="29">
        <f t="shared" ref="Q2:Q21" si="1">COUNTIF(F2:N2,"Yes")+COUNTIF(F2:N2,"Ambition")</f>
        <v>4</v>
      </c>
      <c r="R2" s="30"/>
      <c r="S2" s="30"/>
    </row>
    <row r="3" spans="1:19" ht="72">
      <c r="A3" s="367"/>
      <c r="B3" s="25" t="s">
        <v>495</v>
      </c>
      <c r="C3" s="25" t="s">
        <v>352</v>
      </c>
      <c r="D3" s="25" t="s">
        <v>372</v>
      </c>
      <c r="E3" s="25" t="s">
        <v>536</v>
      </c>
      <c r="F3" s="220" t="s">
        <v>22</v>
      </c>
      <c r="G3" s="103" t="s">
        <v>392</v>
      </c>
      <c r="H3" s="220" t="s">
        <v>22</v>
      </c>
      <c r="I3" s="103" t="s">
        <v>404</v>
      </c>
      <c r="J3" s="220" t="s">
        <v>22</v>
      </c>
      <c r="K3" s="103" t="s">
        <v>405</v>
      </c>
      <c r="L3" s="220" t="s">
        <v>22</v>
      </c>
      <c r="M3" s="103" t="s">
        <v>406</v>
      </c>
      <c r="N3" s="220" t="s">
        <v>22</v>
      </c>
      <c r="O3" s="25" t="s">
        <v>758</v>
      </c>
      <c r="P3" s="15">
        <f t="shared" si="0"/>
        <v>5</v>
      </c>
      <c r="Q3" s="16">
        <f t="shared" si="1"/>
        <v>5</v>
      </c>
      <c r="R3" s="17"/>
      <c r="S3" s="17"/>
    </row>
    <row r="4" spans="1:19" ht="108">
      <c r="A4" s="367"/>
      <c r="B4" s="25" t="s">
        <v>496</v>
      </c>
      <c r="C4" s="25" t="s">
        <v>353</v>
      </c>
      <c r="D4" s="25" t="s">
        <v>373</v>
      </c>
      <c r="E4" s="25" t="s">
        <v>397</v>
      </c>
      <c r="F4" s="220" t="s">
        <v>22</v>
      </c>
      <c r="G4" s="103" t="s">
        <v>393</v>
      </c>
      <c r="H4" s="220" t="s">
        <v>22</v>
      </c>
      <c r="I4" s="103" t="s">
        <v>408</v>
      </c>
      <c r="J4" s="220" t="s">
        <v>22</v>
      </c>
      <c r="K4" s="103" t="s">
        <v>409</v>
      </c>
      <c r="L4" s="220" t="s">
        <v>22</v>
      </c>
      <c r="M4" s="103" t="s">
        <v>410</v>
      </c>
      <c r="N4" s="220" t="s">
        <v>22</v>
      </c>
      <c r="O4" s="25" t="s">
        <v>759</v>
      </c>
      <c r="P4" s="15">
        <f t="shared" si="0"/>
        <v>5</v>
      </c>
      <c r="Q4" s="16">
        <f t="shared" si="1"/>
        <v>5</v>
      </c>
      <c r="R4" s="17"/>
      <c r="S4" s="17"/>
    </row>
    <row r="5" spans="1:19" ht="132.75" thickBot="1">
      <c r="A5" s="368"/>
      <c r="B5" s="31" t="s">
        <v>497</v>
      </c>
      <c r="C5" s="31" t="s">
        <v>354</v>
      </c>
      <c r="D5" s="31" t="s">
        <v>374</v>
      </c>
      <c r="E5" s="31" t="s">
        <v>374</v>
      </c>
      <c r="F5" s="221" t="s">
        <v>22</v>
      </c>
      <c r="G5" s="104" t="s">
        <v>412</v>
      </c>
      <c r="H5" s="221" t="s">
        <v>22</v>
      </c>
      <c r="I5" s="104" t="s">
        <v>413</v>
      </c>
      <c r="J5" s="221" t="s">
        <v>22</v>
      </c>
      <c r="K5" s="104" t="s">
        <v>414</v>
      </c>
      <c r="L5" s="221" t="s">
        <v>22</v>
      </c>
      <c r="M5" s="104" t="s">
        <v>415</v>
      </c>
      <c r="N5" s="221" t="s">
        <v>22</v>
      </c>
      <c r="O5" s="31" t="s">
        <v>760</v>
      </c>
      <c r="P5" s="33">
        <f t="shared" si="0"/>
        <v>5</v>
      </c>
      <c r="Q5" s="34">
        <f t="shared" si="1"/>
        <v>5</v>
      </c>
      <c r="R5" s="35"/>
      <c r="S5" s="35"/>
    </row>
    <row r="6" spans="1:19" ht="120.75" thickTop="1">
      <c r="A6" s="326" t="s">
        <v>270</v>
      </c>
      <c r="B6" s="27" t="s">
        <v>498</v>
      </c>
      <c r="C6" s="27" t="s">
        <v>355</v>
      </c>
      <c r="D6" s="27" t="s">
        <v>417</v>
      </c>
      <c r="E6" s="27" t="s">
        <v>544</v>
      </c>
      <c r="F6" s="219" t="s">
        <v>22</v>
      </c>
      <c r="G6" s="102" t="s">
        <v>375</v>
      </c>
      <c r="H6" s="219" t="s">
        <v>238</v>
      </c>
      <c r="I6" s="102" t="s">
        <v>418</v>
      </c>
      <c r="J6" s="219" t="s">
        <v>238</v>
      </c>
      <c r="K6" s="102" t="s">
        <v>419</v>
      </c>
      <c r="L6" s="219" t="s">
        <v>238</v>
      </c>
      <c r="M6" s="102" t="s">
        <v>420</v>
      </c>
      <c r="N6" s="219" t="s">
        <v>13</v>
      </c>
      <c r="O6" s="27" t="s">
        <v>761</v>
      </c>
      <c r="P6" s="29">
        <f t="shared" si="0"/>
        <v>1</v>
      </c>
      <c r="Q6" s="29">
        <f t="shared" si="1"/>
        <v>4</v>
      </c>
      <c r="R6" s="30"/>
      <c r="S6" s="30"/>
    </row>
    <row r="7" spans="1:19" ht="156">
      <c r="A7" s="367"/>
      <c r="B7" s="25" t="s">
        <v>499</v>
      </c>
      <c r="C7" s="25" t="s">
        <v>356</v>
      </c>
      <c r="D7" s="25" t="s">
        <v>422</v>
      </c>
      <c r="E7" s="25" t="s">
        <v>516</v>
      </c>
      <c r="F7" s="220" t="s">
        <v>22</v>
      </c>
      <c r="G7" s="103" t="s">
        <v>423</v>
      </c>
      <c r="H7" s="220" t="s">
        <v>22</v>
      </c>
      <c r="I7" s="103" t="s">
        <v>376</v>
      </c>
      <c r="J7" s="220" t="s">
        <v>22</v>
      </c>
      <c r="K7" s="103" t="s">
        <v>424</v>
      </c>
      <c r="L7" s="220" t="s">
        <v>238</v>
      </c>
      <c r="M7" s="103" t="s">
        <v>425</v>
      </c>
      <c r="N7" s="220" t="s">
        <v>13</v>
      </c>
      <c r="O7" s="25" t="s">
        <v>762</v>
      </c>
      <c r="P7" s="15">
        <f t="shared" si="0"/>
        <v>3</v>
      </c>
      <c r="Q7" s="16">
        <f t="shared" si="1"/>
        <v>4</v>
      </c>
      <c r="R7" s="17"/>
      <c r="S7" s="17"/>
    </row>
    <row r="8" spans="1:19" ht="108">
      <c r="A8" s="367"/>
      <c r="B8" s="25" t="s">
        <v>500</v>
      </c>
      <c r="C8" s="25" t="s">
        <v>357</v>
      </c>
      <c r="D8" s="25" t="s">
        <v>427</v>
      </c>
      <c r="E8" s="25" t="s">
        <v>552</v>
      </c>
      <c r="F8" s="220" t="s">
        <v>22</v>
      </c>
      <c r="G8" s="103" t="s">
        <v>377</v>
      </c>
      <c r="H8" s="220" t="s">
        <v>22</v>
      </c>
      <c r="I8" s="103" t="s">
        <v>428</v>
      </c>
      <c r="J8" s="220" t="s">
        <v>238</v>
      </c>
      <c r="K8" s="103" t="s">
        <v>429</v>
      </c>
      <c r="L8" s="220" t="s">
        <v>238</v>
      </c>
      <c r="M8" s="103" t="s">
        <v>430</v>
      </c>
      <c r="N8" s="220" t="s">
        <v>13</v>
      </c>
      <c r="O8" s="25" t="s">
        <v>763</v>
      </c>
      <c r="P8" s="15">
        <f t="shared" si="0"/>
        <v>2</v>
      </c>
      <c r="Q8" s="16">
        <f t="shared" si="1"/>
        <v>4</v>
      </c>
      <c r="R8" s="17"/>
      <c r="S8" s="17"/>
    </row>
    <row r="9" spans="1:19" ht="84">
      <c r="A9" s="367"/>
      <c r="B9" s="25" t="s">
        <v>501</v>
      </c>
      <c r="C9" s="25" t="s">
        <v>358</v>
      </c>
      <c r="D9" s="25" t="s">
        <v>432</v>
      </c>
      <c r="E9" s="25" t="s">
        <v>556</v>
      </c>
      <c r="F9" s="220" t="s">
        <v>22</v>
      </c>
      <c r="G9" s="103" t="s">
        <v>433</v>
      </c>
      <c r="H9" s="220" t="s">
        <v>238</v>
      </c>
      <c r="I9" s="103" t="s">
        <v>378</v>
      </c>
      <c r="J9" s="220" t="s">
        <v>238</v>
      </c>
      <c r="K9" s="103" t="s">
        <v>434</v>
      </c>
      <c r="L9" s="220" t="s">
        <v>13</v>
      </c>
      <c r="M9" s="103" t="s">
        <v>435</v>
      </c>
      <c r="N9" s="220" t="s">
        <v>13</v>
      </c>
      <c r="O9" s="25" t="s">
        <v>764</v>
      </c>
      <c r="P9" s="15">
        <f t="shared" si="0"/>
        <v>1</v>
      </c>
      <c r="Q9" s="16">
        <f t="shared" si="1"/>
        <v>3</v>
      </c>
      <c r="R9" s="17"/>
      <c r="S9" s="17"/>
    </row>
    <row r="10" spans="1:19" ht="96">
      <c r="A10" s="367"/>
      <c r="B10" s="25" t="s">
        <v>502</v>
      </c>
      <c r="C10" s="25" t="s">
        <v>359</v>
      </c>
      <c r="D10" s="25" t="s">
        <v>437</v>
      </c>
      <c r="E10" s="25" t="s">
        <v>560</v>
      </c>
      <c r="F10" s="220" t="s">
        <v>22</v>
      </c>
      <c r="G10" s="103" t="s">
        <v>438</v>
      </c>
      <c r="H10" s="220" t="s">
        <v>22</v>
      </c>
      <c r="I10" s="103" t="s">
        <v>439</v>
      </c>
      <c r="J10" s="220" t="s">
        <v>22</v>
      </c>
      <c r="K10" s="103" t="s">
        <v>379</v>
      </c>
      <c r="L10" s="220" t="s">
        <v>238</v>
      </c>
      <c r="M10" s="103" t="s">
        <v>440</v>
      </c>
      <c r="N10" s="220" t="s">
        <v>13</v>
      </c>
      <c r="O10" s="25" t="s">
        <v>765</v>
      </c>
      <c r="P10" s="15">
        <f t="shared" si="0"/>
        <v>3</v>
      </c>
      <c r="Q10" s="16">
        <f t="shared" si="1"/>
        <v>4</v>
      </c>
      <c r="R10" s="17"/>
      <c r="S10" s="17"/>
    </row>
    <row r="11" spans="1:19" ht="48">
      <c r="A11" s="367"/>
      <c r="B11" s="25" t="s">
        <v>503</v>
      </c>
      <c r="C11" s="25" t="s">
        <v>360</v>
      </c>
      <c r="D11" s="25" t="s">
        <v>442</v>
      </c>
      <c r="E11" s="25" t="s">
        <v>564</v>
      </c>
      <c r="F11" s="220" t="s">
        <v>22</v>
      </c>
      <c r="G11" s="103" t="s">
        <v>443</v>
      </c>
      <c r="H11" s="220" t="s">
        <v>22</v>
      </c>
      <c r="I11" s="103" t="s">
        <v>380</v>
      </c>
      <c r="J11" s="220" t="s">
        <v>238</v>
      </c>
      <c r="K11" s="103" t="s">
        <v>444</v>
      </c>
      <c r="L11" s="220" t="s">
        <v>13</v>
      </c>
      <c r="M11" s="103" t="s">
        <v>445</v>
      </c>
      <c r="N11" s="220" t="s">
        <v>13</v>
      </c>
      <c r="O11" s="25" t="s">
        <v>764</v>
      </c>
      <c r="P11" s="15">
        <f t="shared" si="0"/>
        <v>2</v>
      </c>
      <c r="Q11" s="16">
        <f t="shared" si="1"/>
        <v>3</v>
      </c>
      <c r="R11" s="17"/>
      <c r="S11" s="17"/>
    </row>
    <row r="12" spans="1:19" ht="132">
      <c r="A12" s="367"/>
      <c r="B12" s="25" t="s">
        <v>504</v>
      </c>
      <c r="C12" s="25" t="s">
        <v>361</v>
      </c>
      <c r="D12" s="25" t="s">
        <v>447</v>
      </c>
      <c r="E12" s="25" t="s">
        <v>567</v>
      </c>
      <c r="F12" s="220" t="s">
        <v>22</v>
      </c>
      <c r="G12" s="103" t="s">
        <v>448</v>
      </c>
      <c r="H12" s="220" t="s">
        <v>22</v>
      </c>
      <c r="I12" s="103" t="s">
        <v>449</v>
      </c>
      <c r="J12" s="220" t="s">
        <v>238</v>
      </c>
      <c r="K12" s="103" t="s">
        <v>381</v>
      </c>
      <c r="L12" s="220" t="s">
        <v>238</v>
      </c>
      <c r="M12" s="103" t="s">
        <v>450</v>
      </c>
      <c r="N12" s="220" t="s">
        <v>13</v>
      </c>
      <c r="O12" s="25" t="s">
        <v>766</v>
      </c>
      <c r="P12" s="15">
        <f t="shared" si="0"/>
        <v>2</v>
      </c>
      <c r="Q12" s="16">
        <f t="shared" si="1"/>
        <v>4</v>
      </c>
      <c r="R12" s="17"/>
      <c r="S12" s="17"/>
    </row>
    <row r="13" spans="1:19" ht="84">
      <c r="A13" s="367"/>
      <c r="B13" s="25" t="s">
        <v>505</v>
      </c>
      <c r="C13" s="25" t="s">
        <v>362</v>
      </c>
      <c r="D13" s="25" t="s">
        <v>452</v>
      </c>
      <c r="E13" s="25" t="s">
        <v>571</v>
      </c>
      <c r="F13" s="220" t="s">
        <v>22</v>
      </c>
      <c r="G13" s="103" t="s">
        <v>382</v>
      </c>
      <c r="H13" s="220" t="s">
        <v>22</v>
      </c>
      <c r="I13" s="103" t="s">
        <v>453</v>
      </c>
      <c r="J13" s="220" t="s">
        <v>22</v>
      </c>
      <c r="K13" s="103" t="s">
        <v>454</v>
      </c>
      <c r="L13" s="220" t="s">
        <v>238</v>
      </c>
      <c r="M13" s="103" t="s">
        <v>455</v>
      </c>
      <c r="N13" s="220" t="s">
        <v>13</v>
      </c>
      <c r="O13" s="25"/>
      <c r="P13" s="15">
        <f t="shared" si="0"/>
        <v>3</v>
      </c>
      <c r="Q13" s="16">
        <f t="shared" si="1"/>
        <v>4</v>
      </c>
      <c r="R13" s="17"/>
      <c r="S13" s="17"/>
    </row>
    <row r="14" spans="1:19" ht="60">
      <c r="A14" s="367"/>
      <c r="B14" s="25" t="s">
        <v>506</v>
      </c>
      <c r="C14" s="25" t="s">
        <v>363</v>
      </c>
      <c r="D14" s="25" t="s">
        <v>383</v>
      </c>
      <c r="E14" s="25" t="s">
        <v>574</v>
      </c>
      <c r="F14" s="220" t="s">
        <v>22</v>
      </c>
      <c r="G14" s="103" t="s">
        <v>456</v>
      </c>
      <c r="H14" s="220" t="s">
        <v>238</v>
      </c>
      <c r="I14" s="103" t="s">
        <v>394</v>
      </c>
      <c r="J14" s="220" t="s">
        <v>238</v>
      </c>
      <c r="K14" s="103" t="s">
        <v>457</v>
      </c>
      <c r="L14" s="220" t="s">
        <v>13</v>
      </c>
      <c r="M14" s="103" t="s">
        <v>458</v>
      </c>
      <c r="N14" s="220" t="s">
        <v>13</v>
      </c>
      <c r="O14" s="25" t="s">
        <v>767</v>
      </c>
      <c r="P14" s="15">
        <f t="shared" si="0"/>
        <v>1</v>
      </c>
      <c r="Q14" s="16">
        <f t="shared" si="1"/>
        <v>3</v>
      </c>
      <c r="R14" s="17"/>
      <c r="S14" s="17"/>
    </row>
    <row r="15" spans="1:19" ht="60">
      <c r="A15" s="367"/>
      <c r="B15" s="25" t="s">
        <v>507</v>
      </c>
      <c r="C15" s="25" t="s">
        <v>364</v>
      </c>
      <c r="D15" s="25" t="s">
        <v>460</v>
      </c>
      <c r="E15" s="25" t="s">
        <v>576</v>
      </c>
      <c r="F15" s="220" t="s">
        <v>22</v>
      </c>
      <c r="G15" s="103" t="s">
        <v>384</v>
      </c>
      <c r="H15" s="220" t="s">
        <v>22</v>
      </c>
      <c r="I15" s="103" t="s">
        <v>461</v>
      </c>
      <c r="J15" s="220" t="s">
        <v>238</v>
      </c>
      <c r="K15" s="103" t="s">
        <v>462</v>
      </c>
      <c r="L15" s="220" t="s">
        <v>13</v>
      </c>
      <c r="M15" s="103" t="s">
        <v>463</v>
      </c>
      <c r="N15" s="220" t="s">
        <v>13</v>
      </c>
      <c r="O15" s="25" t="s">
        <v>768</v>
      </c>
      <c r="P15" s="15">
        <f t="shared" si="0"/>
        <v>2</v>
      </c>
      <c r="Q15" s="16">
        <f t="shared" si="1"/>
        <v>3</v>
      </c>
      <c r="R15" s="17"/>
      <c r="S15" s="17"/>
    </row>
    <row r="16" spans="1:19" ht="60">
      <c r="A16" s="367"/>
      <c r="B16" s="25" t="s">
        <v>508</v>
      </c>
      <c r="C16" s="25" t="s">
        <v>365</v>
      </c>
      <c r="D16" s="25" t="s">
        <v>465</v>
      </c>
      <c r="E16" s="25" t="s">
        <v>465</v>
      </c>
      <c r="F16" s="220" t="s">
        <v>22</v>
      </c>
      <c r="G16" s="103" t="s">
        <v>466</v>
      </c>
      <c r="H16" s="220" t="s">
        <v>22</v>
      </c>
      <c r="I16" s="103" t="s">
        <v>467</v>
      </c>
      <c r="J16" s="220" t="s">
        <v>22</v>
      </c>
      <c r="K16" s="103" t="s">
        <v>385</v>
      </c>
      <c r="L16" s="220" t="s">
        <v>238</v>
      </c>
      <c r="M16" s="103" t="s">
        <v>468</v>
      </c>
      <c r="N16" s="220" t="s">
        <v>13</v>
      </c>
      <c r="O16" s="25" t="s">
        <v>769</v>
      </c>
      <c r="P16" s="15">
        <f t="shared" si="0"/>
        <v>3</v>
      </c>
      <c r="Q16" s="16">
        <f t="shared" si="1"/>
        <v>4</v>
      </c>
      <c r="R16" s="17"/>
      <c r="S16" s="17"/>
    </row>
    <row r="17" spans="1:19" ht="132.75" thickBot="1">
      <c r="A17" s="368"/>
      <c r="B17" s="31" t="s">
        <v>509</v>
      </c>
      <c r="C17" s="31" t="s">
        <v>366</v>
      </c>
      <c r="D17" s="31" t="s">
        <v>470</v>
      </c>
      <c r="E17" s="31" t="s">
        <v>582</v>
      </c>
      <c r="F17" s="221" t="s">
        <v>22</v>
      </c>
      <c r="G17" s="104" t="s">
        <v>386</v>
      </c>
      <c r="H17" s="221" t="s">
        <v>22</v>
      </c>
      <c r="I17" s="104" t="s">
        <v>471</v>
      </c>
      <c r="J17" s="221" t="s">
        <v>22</v>
      </c>
      <c r="K17" s="104" t="s">
        <v>472</v>
      </c>
      <c r="L17" s="221" t="s">
        <v>238</v>
      </c>
      <c r="M17" s="104" t="s">
        <v>473</v>
      </c>
      <c r="N17" s="221" t="s">
        <v>13</v>
      </c>
      <c r="O17" s="31" t="s">
        <v>770</v>
      </c>
      <c r="P17" s="33">
        <f t="shared" si="0"/>
        <v>3</v>
      </c>
      <c r="Q17" s="34">
        <f t="shared" si="1"/>
        <v>4</v>
      </c>
      <c r="R17" s="35"/>
      <c r="S17" s="35"/>
    </row>
    <row r="18" spans="1:19" ht="60.75" thickTop="1">
      <c r="A18" s="326" t="s">
        <v>306</v>
      </c>
      <c r="B18" s="27" t="s">
        <v>367</v>
      </c>
      <c r="C18" s="27" t="s">
        <v>367</v>
      </c>
      <c r="D18" s="27" t="s">
        <v>475</v>
      </c>
      <c r="E18" s="27" t="s">
        <v>586</v>
      </c>
      <c r="F18" s="219" t="s">
        <v>22</v>
      </c>
      <c r="G18" s="102" t="s">
        <v>387</v>
      </c>
      <c r="H18" s="219" t="s">
        <v>22</v>
      </c>
      <c r="I18" s="102" t="s">
        <v>476</v>
      </c>
      <c r="J18" s="219" t="s">
        <v>238</v>
      </c>
      <c r="K18" s="102" t="s">
        <v>477</v>
      </c>
      <c r="L18" s="219" t="s">
        <v>13</v>
      </c>
      <c r="M18" s="102" t="s">
        <v>478</v>
      </c>
      <c r="N18" s="219" t="s">
        <v>13</v>
      </c>
      <c r="O18" s="27" t="s">
        <v>770</v>
      </c>
      <c r="P18" s="29">
        <f t="shared" si="0"/>
        <v>2</v>
      </c>
      <c r="Q18" s="29">
        <f t="shared" si="1"/>
        <v>3</v>
      </c>
      <c r="R18" s="30"/>
      <c r="S18" s="30"/>
    </row>
    <row r="19" spans="1:19" ht="84">
      <c r="A19" s="367"/>
      <c r="B19" s="25" t="s">
        <v>510</v>
      </c>
      <c r="C19" s="25" t="s">
        <v>368</v>
      </c>
      <c r="D19" s="25" t="s">
        <v>480</v>
      </c>
      <c r="E19" s="25" t="s">
        <v>590</v>
      </c>
      <c r="F19" s="220" t="s">
        <v>22</v>
      </c>
      <c r="G19" s="103" t="s">
        <v>388</v>
      </c>
      <c r="H19" s="220" t="s">
        <v>22</v>
      </c>
      <c r="I19" s="103" t="s">
        <v>481</v>
      </c>
      <c r="J19" s="220" t="s">
        <v>238</v>
      </c>
      <c r="K19" s="103" t="s">
        <v>482</v>
      </c>
      <c r="L19" s="220" t="s">
        <v>238</v>
      </c>
      <c r="M19" s="103" t="s">
        <v>483</v>
      </c>
      <c r="N19" s="220" t="s">
        <v>13</v>
      </c>
      <c r="O19" s="25" t="s">
        <v>771</v>
      </c>
      <c r="P19" s="15">
        <f t="shared" si="0"/>
        <v>2</v>
      </c>
      <c r="Q19" s="16">
        <f t="shared" si="1"/>
        <v>4</v>
      </c>
      <c r="R19" s="17"/>
      <c r="S19" s="17"/>
    </row>
    <row r="20" spans="1:19" ht="60">
      <c r="A20" s="367"/>
      <c r="B20" s="25" t="s">
        <v>511</v>
      </c>
      <c r="C20" s="25" t="s">
        <v>369</v>
      </c>
      <c r="D20" s="25" t="s">
        <v>485</v>
      </c>
      <c r="E20" s="25" t="s">
        <v>485</v>
      </c>
      <c r="F20" s="220" t="s">
        <v>22</v>
      </c>
      <c r="G20" s="103" t="s">
        <v>389</v>
      </c>
      <c r="H20" s="220" t="s">
        <v>22</v>
      </c>
      <c r="I20" s="103" t="s">
        <v>486</v>
      </c>
      <c r="J20" s="220" t="s">
        <v>22</v>
      </c>
      <c r="K20" s="103" t="s">
        <v>487</v>
      </c>
      <c r="L20" s="220" t="s">
        <v>238</v>
      </c>
      <c r="M20" s="103" t="s">
        <v>488</v>
      </c>
      <c r="N20" s="220" t="s">
        <v>13</v>
      </c>
      <c r="O20" s="25"/>
      <c r="P20" s="15">
        <f t="shared" si="0"/>
        <v>3</v>
      </c>
      <c r="Q20" s="16">
        <f t="shared" si="1"/>
        <v>4</v>
      </c>
      <c r="R20" s="17"/>
      <c r="S20" s="17"/>
    </row>
    <row r="21" spans="1:19" ht="72.75" thickBot="1">
      <c r="A21" s="368"/>
      <c r="B21" s="31" t="s">
        <v>512</v>
      </c>
      <c r="C21" s="31" t="s">
        <v>370</v>
      </c>
      <c r="D21" s="31" t="s">
        <v>490</v>
      </c>
      <c r="E21" s="31" t="s">
        <v>597</v>
      </c>
      <c r="F21" s="222" t="s">
        <v>22</v>
      </c>
      <c r="G21" s="104" t="s">
        <v>491</v>
      </c>
      <c r="H21" s="222" t="s">
        <v>22</v>
      </c>
      <c r="I21" s="104" t="s">
        <v>390</v>
      </c>
      <c r="J21" s="222" t="s">
        <v>22</v>
      </c>
      <c r="K21" s="104" t="s">
        <v>492</v>
      </c>
      <c r="L21" s="222" t="s">
        <v>238</v>
      </c>
      <c r="M21" s="104" t="s">
        <v>493</v>
      </c>
      <c r="N21" s="222" t="s">
        <v>238</v>
      </c>
      <c r="O21" s="31" t="s">
        <v>772</v>
      </c>
      <c r="P21" s="33">
        <f t="shared" si="0"/>
        <v>3</v>
      </c>
      <c r="Q21" s="34">
        <f t="shared" si="1"/>
        <v>5</v>
      </c>
      <c r="R21" s="35"/>
      <c r="S21" s="35"/>
    </row>
    <row r="22" spans="1:19" ht="15" customHeight="1" thickTop="1"/>
    <row r="23" spans="1:19">
      <c r="A23" s="18"/>
      <c r="D23" s="19"/>
      <c r="E23" s="19"/>
      <c r="F23" s="19"/>
      <c r="G23" s="19"/>
      <c r="H23" s="19"/>
      <c r="I23" s="19"/>
      <c r="J23" s="19"/>
      <c r="K23" s="19"/>
      <c r="L23" s="19"/>
      <c r="M23" s="19"/>
      <c r="N23" s="19"/>
      <c r="P23" s="223">
        <v>3.1</v>
      </c>
      <c r="Q23" s="224">
        <f>AVERAGE(Q2:Q21)</f>
        <v>3.95</v>
      </c>
    </row>
    <row r="24" spans="1:19">
      <c r="R24" s="20"/>
    </row>
    <row r="25" spans="1:19" ht="20.25">
      <c r="O25" s="8" t="s">
        <v>167</v>
      </c>
      <c r="R25" s="20"/>
    </row>
    <row r="26" spans="1:19">
      <c r="O26" s="6" t="s">
        <v>171</v>
      </c>
      <c r="P26" s="7">
        <f>SUM(P2:P21)</f>
        <v>53</v>
      </c>
      <c r="Q26" s="7">
        <f>SUM(Q2:Q21)</f>
        <v>79</v>
      </c>
      <c r="R26" s="21"/>
    </row>
    <row r="27" spans="1:19" ht="15" customHeight="1">
      <c r="O27" s="6" t="s">
        <v>175</v>
      </c>
      <c r="P27" s="4">
        <f>COUNTIF(P2:P21,"&gt;0")</f>
        <v>20</v>
      </c>
      <c r="Q27" s="4">
        <f>COUNTIF(Q2:Q21,"&gt;0")</f>
        <v>20</v>
      </c>
    </row>
    <row r="28" spans="1:19" ht="15" customHeight="1">
      <c r="O28" s="6" t="s">
        <v>179</v>
      </c>
      <c r="P28" s="4">
        <f>COUNTA(P2:P21)</f>
        <v>20</v>
      </c>
      <c r="Q28" s="4">
        <f>COUNTA(Q2:Q21)</f>
        <v>20</v>
      </c>
    </row>
    <row r="29" spans="1:19" ht="15" customHeight="1">
      <c r="O29" s="6" t="s">
        <v>181</v>
      </c>
      <c r="P29" s="4">
        <v>1</v>
      </c>
    </row>
  </sheetData>
  <mergeCells count="3">
    <mergeCell ref="A2:A5"/>
    <mergeCell ref="A6:A17"/>
    <mergeCell ref="A18:A21"/>
  </mergeCells>
  <conditionalFormatting sqref="F2:F21">
    <cfRule type="cellIs" dxfId="2734" priority="13" operator="equal">
      <formula>"Yes"</formula>
    </cfRule>
    <cfRule type="cellIs" dxfId="2733" priority="22" operator="equal">
      <formula>"No"</formula>
    </cfRule>
    <cfRule type="cellIs" dxfId="2732" priority="23" operator="equal">
      <formula>"Ambition"</formula>
    </cfRule>
  </conditionalFormatting>
  <conditionalFormatting sqref="H2:H21">
    <cfRule type="cellIs" dxfId="2731" priority="10" operator="equal">
      <formula>"Yes"</formula>
    </cfRule>
    <cfRule type="cellIs" dxfId="2730" priority="11" operator="equal">
      <formula>"No"</formula>
    </cfRule>
    <cfRule type="cellIs" dxfId="2729" priority="12" operator="equal">
      <formula>"Ambition"</formula>
    </cfRule>
  </conditionalFormatting>
  <conditionalFormatting sqref="J2:J21">
    <cfRule type="cellIs" dxfId="2728" priority="7" operator="equal">
      <formula>"Yes"</formula>
    </cfRule>
    <cfRule type="cellIs" dxfId="2727" priority="8" operator="equal">
      <formula>"No"</formula>
    </cfRule>
    <cfRule type="cellIs" dxfId="2726" priority="9" operator="equal">
      <formula>"Ambition"</formula>
    </cfRule>
  </conditionalFormatting>
  <conditionalFormatting sqref="L2:L21">
    <cfRule type="cellIs" dxfId="2725" priority="4" operator="equal">
      <formula>"Yes"</formula>
    </cfRule>
    <cfRule type="cellIs" dxfId="2724" priority="5" operator="equal">
      <formula>"No"</formula>
    </cfRule>
    <cfRule type="cellIs" dxfId="2723" priority="6" operator="equal">
      <formula>"Ambition"</formula>
    </cfRule>
  </conditionalFormatting>
  <conditionalFormatting sqref="N2:N21">
    <cfRule type="cellIs" dxfId="2722" priority="1" operator="equal">
      <formula>"Yes"</formula>
    </cfRule>
    <cfRule type="cellIs" dxfId="2721" priority="2" operator="equal">
      <formula>"No"</formula>
    </cfRule>
    <cfRule type="cellIs" dxfId="2720" priority="3" operator="equal">
      <formula>"Ambition"</formula>
    </cfRule>
  </conditionalFormatting>
  <dataValidations count="1">
    <dataValidation type="list" allowBlank="1" showInputMessage="1" showErrorMessage="1" sqref="F2:F21 H2:H21 J2:J21 L2:L21 N2:N21" xr:uid="{E10F38BC-F362-4A36-A48E-C195BEE282FD}">
      <formula1>"Yes,No,Ambition"</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5B42F-61E8-4B5D-A83B-296DCB3F9213}">
  <sheetPr codeName="Sheet7">
    <outlinePr summaryBelow="0" summaryRight="0"/>
  </sheetPr>
  <dimension ref="A1:R29"/>
  <sheetViews>
    <sheetView zoomScale="90" zoomScaleNormal="90" workbookViewId="0">
      <pane xSplit="2" ySplit="1" topLeftCell="C2" activePane="bottomRight" state="frozen"/>
      <selection pane="bottomRight" activeCell="C1" sqref="C1:C1048576"/>
      <selection pane="bottomLeft" activeCell="L23" sqref="L23:M23"/>
      <selection pane="topRight" activeCell="L23" sqref="L23:M23"/>
    </sheetView>
  </sheetViews>
  <sheetFormatPr defaultColWidth="12.625" defaultRowHeight="15" customHeight="1"/>
  <cols>
    <col min="1" max="1" width="13.625" style="14" customWidth="1"/>
    <col min="2" max="2" width="42.625" style="14" customWidth="1"/>
    <col min="3" max="4" width="26.875" style="14" customWidth="1"/>
    <col min="5" max="5" width="10.375" style="14" customWidth="1"/>
    <col min="6" max="6" width="26.875" style="14" customWidth="1"/>
    <col min="7" max="7" width="10.375" style="14" customWidth="1"/>
    <col min="8" max="8" width="26.875" style="14" customWidth="1"/>
    <col min="9" max="9" width="10.375" style="14" customWidth="1"/>
    <col min="10" max="10" width="26.875" style="14" customWidth="1"/>
    <col min="11" max="11" width="10.375" style="14" customWidth="1"/>
    <col min="12" max="12" width="26.875" style="14" customWidth="1"/>
    <col min="13" max="13" width="10.375" style="14" customWidth="1"/>
    <col min="14" max="14" width="26.875" style="14" customWidth="1"/>
    <col min="15" max="15" width="7.625" style="14" customWidth="1"/>
    <col min="16" max="16" width="7.125" style="14" customWidth="1"/>
    <col min="17" max="17" width="97.125" style="14" customWidth="1"/>
    <col min="18" max="18" width="69.125" style="14" customWidth="1"/>
    <col min="19" max="16384" width="12.625" style="14"/>
  </cols>
  <sheetData>
    <row r="1" spans="1:18" ht="16.5" thickBot="1">
      <c r="A1" s="11" t="s">
        <v>1</v>
      </c>
      <c r="B1" s="60" t="s">
        <v>2</v>
      </c>
      <c r="C1" s="26" t="s">
        <v>4</v>
      </c>
      <c r="D1" s="26" t="s">
        <v>5</v>
      </c>
      <c r="E1" s="26"/>
      <c r="F1" s="26" t="s">
        <v>6</v>
      </c>
      <c r="G1" s="26"/>
      <c r="H1" s="26" t="s">
        <v>7</v>
      </c>
      <c r="I1" s="26"/>
      <c r="J1" s="26" t="s">
        <v>8</v>
      </c>
      <c r="K1" s="26"/>
      <c r="L1" s="26" t="s">
        <v>9</v>
      </c>
      <c r="M1" s="12"/>
      <c r="N1" s="12" t="s">
        <v>227</v>
      </c>
      <c r="O1" s="13" t="s">
        <v>228</v>
      </c>
      <c r="P1" s="13" t="s">
        <v>229</v>
      </c>
      <c r="Q1" s="11" t="s">
        <v>230</v>
      </c>
      <c r="R1" s="11" t="s">
        <v>231</v>
      </c>
    </row>
    <row r="2" spans="1:18" ht="84.75" thickTop="1">
      <c r="A2" s="326" t="s">
        <v>232</v>
      </c>
      <c r="B2" s="27" t="s">
        <v>494</v>
      </c>
      <c r="C2" s="27" t="s">
        <v>371</v>
      </c>
      <c r="D2" s="27" t="s">
        <v>391</v>
      </c>
      <c r="E2" s="219" t="s">
        <v>22</v>
      </c>
      <c r="F2" s="27" t="s">
        <v>534</v>
      </c>
      <c r="G2" s="219" t="s">
        <v>22</v>
      </c>
      <c r="H2" s="27" t="s">
        <v>529</v>
      </c>
      <c r="I2" s="219" t="s">
        <v>238</v>
      </c>
      <c r="J2" s="27" t="s">
        <v>532</v>
      </c>
      <c r="K2" s="219" t="s">
        <v>238</v>
      </c>
      <c r="L2" s="27" t="s">
        <v>535</v>
      </c>
      <c r="M2" s="219" t="s">
        <v>13</v>
      </c>
      <c r="N2" s="27" t="s">
        <v>757</v>
      </c>
      <c r="O2" s="29">
        <f t="shared" ref="O2:O21" si="0">COUNTIF(E2:M2,"Yes")</f>
        <v>2</v>
      </c>
      <c r="P2" s="29">
        <f t="shared" ref="P2:P21" si="1">COUNTIF(E2:M2,"Yes")+COUNTIF(E2:M2,"Ambition")</f>
        <v>4</v>
      </c>
      <c r="Q2" s="30"/>
      <c r="R2" s="30"/>
    </row>
    <row r="3" spans="1:18" ht="72">
      <c r="A3" s="367"/>
      <c r="B3" s="25" t="s">
        <v>495</v>
      </c>
      <c r="C3" s="25" t="s">
        <v>395</v>
      </c>
      <c r="D3" s="25" t="s">
        <v>536</v>
      </c>
      <c r="E3" s="220" t="s">
        <v>22</v>
      </c>
      <c r="F3" s="25" t="s">
        <v>513</v>
      </c>
      <c r="G3" s="220" t="s">
        <v>22</v>
      </c>
      <c r="H3" s="25" t="s">
        <v>537</v>
      </c>
      <c r="I3" s="220" t="s">
        <v>22</v>
      </c>
      <c r="J3" s="25" t="s">
        <v>538</v>
      </c>
      <c r="K3" s="220" t="s">
        <v>22</v>
      </c>
      <c r="L3" s="25" t="s">
        <v>530</v>
      </c>
      <c r="M3" s="220" t="s">
        <v>22</v>
      </c>
      <c r="N3" s="25" t="s">
        <v>758</v>
      </c>
      <c r="O3" s="15">
        <f t="shared" si="0"/>
        <v>5</v>
      </c>
      <c r="P3" s="16">
        <f t="shared" si="1"/>
        <v>5</v>
      </c>
      <c r="Q3" s="17"/>
      <c r="R3" s="17"/>
    </row>
    <row r="4" spans="1:18" ht="120">
      <c r="A4" s="367"/>
      <c r="B4" s="25" t="s">
        <v>496</v>
      </c>
      <c r="C4" s="25" t="s">
        <v>407</v>
      </c>
      <c r="D4" s="25" t="s">
        <v>397</v>
      </c>
      <c r="E4" s="220" t="s">
        <v>22</v>
      </c>
      <c r="F4" s="25" t="s">
        <v>539</v>
      </c>
      <c r="G4" s="220" t="s">
        <v>22</v>
      </c>
      <c r="H4" s="25" t="s">
        <v>540</v>
      </c>
      <c r="I4" s="220" t="s">
        <v>22</v>
      </c>
      <c r="J4" s="25" t="s">
        <v>533</v>
      </c>
      <c r="K4" s="220" t="s">
        <v>22</v>
      </c>
      <c r="L4" s="25" t="s">
        <v>541</v>
      </c>
      <c r="M4" s="220" t="s">
        <v>22</v>
      </c>
      <c r="N4" s="25" t="s">
        <v>759</v>
      </c>
      <c r="O4" s="15">
        <f t="shared" si="0"/>
        <v>5</v>
      </c>
      <c r="P4" s="16">
        <f t="shared" si="1"/>
        <v>5</v>
      </c>
      <c r="Q4" s="17"/>
      <c r="R4" s="17"/>
    </row>
    <row r="5" spans="1:18" ht="132.75" thickBot="1">
      <c r="A5" s="368"/>
      <c r="B5" s="31" t="s">
        <v>497</v>
      </c>
      <c r="C5" s="31" t="s">
        <v>411</v>
      </c>
      <c r="D5" s="31" t="s">
        <v>374</v>
      </c>
      <c r="E5" s="221" t="s">
        <v>22</v>
      </c>
      <c r="F5" s="31" t="s">
        <v>542</v>
      </c>
      <c r="G5" s="221" t="s">
        <v>22</v>
      </c>
      <c r="H5" s="31" t="s">
        <v>514</v>
      </c>
      <c r="I5" s="221" t="s">
        <v>22</v>
      </c>
      <c r="J5" s="31" t="s">
        <v>414</v>
      </c>
      <c r="K5" s="221" t="s">
        <v>22</v>
      </c>
      <c r="L5" s="31" t="s">
        <v>543</v>
      </c>
      <c r="M5" s="221" t="s">
        <v>22</v>
      </c>
      <c r="N5" s="31" t="s">
        <v>760</v>
      </c>
      <c r="O5" s="33">
        <f t="shared" si="0"/>
        <v>5</v>
      </c>
      <c r="P5" s="34">
        <f t="shared" si="1"/>
        <v>5</v>
      </c>
      <c r="Q5" s="35"/>
      <c r="R5" s="35"/>
    </row>
    <row r="6" spans="1:18" ht="132.75" thickTop="1">
      <c r="A6" s="326" t="s">
        <v>270</v>
      </c>
      <c r="B6" s="27" t="s">
        <v>498</v>
      </c>
      <c r="C6" s="27" t="s">
        <v>416</v>
      </c>
      <c r="D6" s="27" t="s">
        <v>544</v>
      </c>
      <c r="E6" s="219" t="s">
        <v>22</v>
      </c>
      <c r="F6" s="27" t="s">
        <v>545</v>
      </c>
      <c r="G6" s="219" t="s">
        <v>238</v>
      </c>
      <c r="H6" s="27" t="s">
        <v>515</v>
      </c>
      <c r="I6" s="219" t="s">
        <v>238</v>
      </c>
      <c r="J6" s="27" t="s">
        <v>546</v>
      </c>
      <c r="K6" s="219" t="s">
        <v>238</v>
      </c>
      <c r="L6" s="27" t="s">
        <v>547</v>
      </c>
      <c r="M6" s="219" t="s">
        <v>13</v>
      </c>
      <c r="N6" s="27" t="s">
        <v>761</v>
      </c>
      <c r="O6" s="29">
        <f t="shared" si="0"/>
        <v>1</v>
      </c>
      <c r="P6" s="29">
        <f t="shared" si="1"/>
        <v>4</v>
      </c>
      <c r="Q6" s="30"/>
      <c r="R6" s="30"/>
    </row>
    <row r="7" spans="1:18" ht="144">
      <c r="A7" s="367"/>
      <c r="B7" s="25" t="s">
        <v>499</v>
      </c>
      <c r="C7" s="25" t="s">
        <v>421</v>
      </c>
      <c r="D7" s="25" t="s">
        <v>516</v>
      </c>
      <c r="E7" s="220" t="s">
        <v>22</v>
      </c>
      <c r="F7" s="25" t="s">
        <v>548</v>
      </c>
      <c r="G7" s="220" t="s">
        <v>22</v>
      </c>
      <c r="H7" s="25" t="s">
        <v>549</v>
      </c>
      <c r="I7" s="220" t="s">
        <v>22</v>
      </c>
      <c r="J7" s="25" t="s">
        <v>550</v>
      </c>
      <c r="K7" s="220" t="s">
        <v>238</v>
      </c>
      <c r="L7" s="25" t="s">
        <v>551</v>
      </c>
      <c r="M7" s="220" t="s">
        <v>13</v>
      </c>
      <c r="N7" s="25" t="s">
        <v>762</v>
      </c>
      <c r="O7" s="15">
        <f t="shared" si="0"/>
        <v>3</v>
      </c>
      <c r="P7" s="16">
        <f t="shared" si="1"/>
        <v>4</v>
      </c>
      <c r="Q7" s="17"/>
      <c r="R7" s="17"/>
    </row>
    <row r="8" spans="1:18" ht="120">
      <c r="A8" s="367"/>
      <c r="B8" s="25" t="s">
        <v>500</v>
      </c>
      <c r="C8" s="25" t="s">
        <v>426</v>
      </c>
      <c r="D8" s="25" t="s">
        <v>552</v>
      </c>
      <c r="E8" s="220" t="s">
        <v>22</v>
      </c>
      <c r="F8" s="25" t="s">
        <v>553</v>
      </c>
      <c r="G8" s="220" t="s">
        <v>22</v>
      </c>
      <c r="H8" s="25" t="s">
        <v>554</v>
      </c>
      <c r="I8" s="220" t="s">
        <v>238</v>
      </c>
      <c r="J8" s="25" t="s">
        <v>555</v>
      </c>
      <c r="K8" s="220" t="s">
        <v>238</v>
      </c>
      <c r="L8" s="25" t="s">
        <v>517</v>
      </c>
      <c r="M8" s="220" t="s">
        <v>13</v>
      </c>
      <c r="N8" s="25" t="s">
        <v>763</v>
      </c>
      <c r="O8" s="15">
        <f t="shared" si="0"/>
        <v>2</v>
      </c>
      <c r="P8" s="16">
        <f t="shared" si="1"/>
        <v>4</v>
      </c>
      <c r="Q8" s="17"/>
      <c r="R8" s="17"/>
    </row>
    <row r="9" spans="1:18" ht="96">
      <c r="A9" s="367"/>
      <c r="B9" s="25" t="s">
        <v>501</v>
      </c>
      <c r="C9" s="25" t="s">
        <v>431</v>
      </c>
      <c r="D9" s="25" t="s">
        <v>556</v>
      </c>
      <c r="E9" s="220" t="s">
        <v>22</v>
      </c>
      <c r="F9" s="25" t="s">
        <v>518</v>
      </c>
      <c r="G9" s="220" t="s">
        <v>238</v>
      </c>
      <c r="H9" s="25" t="s">
        <v>557</v>
      </c>
      <c r="I9" s="220" t="s">
        <v>238</v>
      </c>
      <c r="J9" s="25" t="s">
        <v>558</v>
      </c>
      <c r="K9" s="220" t="s">
        <v>13</v>
      </c>
      <c r="L9" s="25" t="s">
        <v>559</v>
      </c>
      <c r="M9" s="220" t="s">
        <v>13</v>
      </c>
      <c r="N9" s="25" t="s">
        <v>764</v>
      </c>
      <c r="O9" s="15">
        <f t="shared" si="0"/>
        <v>1</v>
      </c>
      <c r="P9" s="16">
        <f t="shared" si="1"/>
        <v>3</v>
      </c>
      <c r="Q9" s="17"/>
      <c r="R9" s="17"/>
    </row>
    <row r="10" spans="1:18" ht="96">
      <c r="A10" s="367"/>
      <c r="B10" s="25" t="s">
        <v>502</v>
      </c>
      <c r="C10" s="25" t="s">
        <v>436</v>
      </c>
      <c r="D10" s="25" t="s">
        <v>560</v>
      </c>
      <c r="E10" s="220" t="s">
        <v>22</v>
      </c>
      <c r="F10" s="25" t="s">
        <v>561</v>
      </c>
      <c r="G10" s="220" t="s">
        <v>22</v>
      </c>
      <c r="H10" s="25" t="s">
        <v>519</v>
      </c>
      <c r="I10" s="220" t="s">
        <v>22</v>
      </c>
      <c r="J10" s="25" t="s">
        <v>562</v>
      </c>
      <c r="K10" s="220" t="s">
        <v>238</v>
      </c>
      <c r="L10" s="25" t="s">
        <v>563</v>
      </c>
      <c r="M10" s="220" t="s">
        <v>13</v>
      </c>
      <c r="N10" s="25" t="s">
        <v>765</v>
      </c>
      <c r="O10" s="15">
        <f t="shared" si="0"/>
        <v>3</v>
      </c>
      <c r="P10" s="16">
        <f t="shared" si="1"/>
        <v>4</v>
      </c>
      <c r="Q10" s="17"/>
      <c r="R10" s="17"/>
    </row>
    <row r="11" spans="1:18" ht="48">
      <c r="A11" s="367"/>
      <c r="B11" s="25" t="s">
        <v>503</v>
      </c>
      <c r="C11" s="25" t="s">
        <v>441</v>
      </c>
      <c r="D11" s="25" t="s">
        <v>564</v>
      </c>
      <c r="E11" s="220" t="s">
        <v>22</v>
      </c>
      <c r="F11" s="25" t="s">
        <v>565</v>
      </c>
      <c r="G11" s="220" t="s">
        <v>22</v>
      </c>
      <c r="H11" s="25" t="s">
        <v>520</v>
      </c>
      <c r="I11" s="220" t="s">
        <v>238</v>
      </c>
      <c r="J11" s="25" t="s">
        <v>444</v>
      </c>
      <c r="K11" s="220" t="s">
        <v>13</v>
      </c>
      <c r="L11" s="25" t="s">
        <v>566</v>
      </c>
      <c r="M11" s="220" t="s">
        <v>13</v>
      </c>
      <c r="N11" s="25" t="s">
        <v>764</v>
      </c>
      <c r="O11" s="15">
        <f t="shared" si="0"/>
        <v>2</v>
      </c>
      <c r="P11" s="16">
        <f t="shared" si="1"/>
        <v>3</v>
      </c>
      <c r="Q11" s="17"/>
      <c r="R11" s="17"/>
    </row>
    <row r="12" spans="1:18" ht="132">
      <c r="A12" s="367"/>
      <c r="B12" s="25" t="s">
        <v>504</v>
      </c>
      <c r="C12" s="25" t="s">
        <v>446</v>
      </c>
      <c r="D12" s="25" t="s">
        <v>567</v>
      </c>
      <c r="E12" s="220" t="s">
        <v>22</v>
      </c>
      <c r="F12" s="25" t="s">
        <v>568</v>
      </c>
      <c r="G12" s="220" t="s">
        <v>22</v>
      </c>
      <c r="H12" s="25" t="s">
        <v>521</v>
      </c>
      <c r="I12" s="220" t="s">
        <v>238</v>
      </c>
      <c r="J12" s="25" t="s">
        <v>569</v>
      </c>
      <c r="K12" s="220" t="s">
        <v>238</v>
      </c>
      <c r="L12" s="25" t="s">
        <v>570</v>
      </c>
      <c r="M12" s="220" t="s">
        <v>13</v>
      </c>
      <c r="N12" s="25" t="s">
        <v>766</v>
      </c>
      <c r="O12" s="15">
        <f t="shared" si="0"/>
        <v>2</v>
      </c>
      <c r="P12" s="16">
        <f t="shared" si="1"/>
        <v>4</v>
      </c>
      <c r="Q12" s="17"/>
      <c r="R12" s="17"/>
    </row>
    <row r="13" spans="1:18" ht="96">
      <c r="A13" s="367"/>
      <c r="B13" s="25" t="s">
        <v>505</v>
      </c>
      <c r="C13" s="25" t="s">
        <v>451</v>
      </c>
      <c r="D13" s="25" t="s">
        <v>571</v>
      </c>
      <c r="E13" s="220" t="s">
        <v>22</v>
      </c>
      <c r="F13" s="25" t="s">
        <v>522</v>
      </c>
      <c r="G13" s="220" t="s">
        <v>22</v>
      </c>
      <c r="H13" s="25" t="s">
        <v>453</v>
      </c>
      <c r="I13" s="220" t="s">
        <v>22</v>
      </c>
      <c r="J13" s="25" t="s">
        <v>572</v>
      </c>
      <c r="K13" s="220" t="s">
        <v>238</v>
      </c>
      <c r="L13" s="25" t="s">
        <v>573</v>
      </c>
      <c r="M13" s="220" t="s">
        <v>13</v>
      </c>
      <c r="N13" s="25"/>
      <c r="O13" s="15">
        <f t="shared" si="0"/>
        <v>3</v>
      </c>
      <c r="P13" s="16">
        <f t="shared" si="1"/>
        <v>4</v>
      </c>
      <c r="Q13" s="17"/>
      <c r="R13" s="17"/>
    </row>
    <row r="14" spans="1:18" ht="48">
      <c r="A14" s="367"/>
      <c r="B14" s="25" t="s">
        <v>506</v>
      </c>
      <c r="C14" s="25" t="s">
        <v>398</v>
      </c>
      <c r="D14" s="25" t="s">
        <v>574</v>
      </c>
      <c r="E14" s="220" t="s">
        <v>22</v>
      </c>
      <c r="F14" s="25" t="s">
        <v>531</v>
      </c>
      <c r="G14" s="220" t="s">
        <v>238</v>
      </c>
      <c r="H14" s="25" t="s">
        <v>523</v>
      </c>
      <c r="I14" s="220" t="s">
        <v>238</v>
      </c>
      <c r="J14" s="25" t="s">
        <v>575</v>
      </c>
      <c r="K14" s="220" t="s">
        <v>13</v>
      </c>
      <c r="L14" s="25" t="s">
        <v>458</v>
      </c>
      <c r="M14" s="220" t="s">
        <v>13</v>
      </c>
      <c r="N14" s="25" t="s">
        <v>767</v>
      </c>
      <c r="O14" s="15">
        <f t="shared" si="0"/>
        <v>1</v>
      </c>
      <c r="P14" s="16">
        <f t="shared" si="1"/>
        <v>3</v>
      </c>
      <c r="Q14" s="17"/>
      <c r="R14" s="17"/>
    </row>
    <row r="15" spans="1:18" ht="60">
      <c r="A15" s="367"/>
      <c r="B15" s="25" t="s">
        <v>507</v>
      </c>
      <c r="C15" s="25" t="s">
        <v>459</v>
      </c>
      <c r="D15" s="25" t="s">
        <v>576</v>
      </c>
      <c r="E15" s="220" t="s">
        <v>22</v>
      </c>
      <c r="F15" s="25" t="s">
        <v>577</v>
      </c>
      <c r="G15" s="220" t="s">
        <v>22</v>
      </c>
      <c r="H15" s="25" t="s">
        <v>578</v>
      </c>
      <c r="I15" s="220" t="s">
        <v>238</v>
      </c>
      <c r="J15" s="25" t="s">
        <v>524</v>
      </c>
      <c r="K15" s="220" t="s">
        <v>13</v>
      </c>
      <c r="L15" s="25" t="s">
        <v>579</v>
      </c>
      <c r="M15" s="220" t="s">
        <v>13</v>
      </c>
      <c r="N15" s="25" t="s">
        <v>768</v>
      </c>
      <c r="O15" s="15">
        <f t="shared" si="0"/>
        <v>2</v>
      </c>
      <c r="P15" s="16">
        <f t="shared" si="1"/>
        <v>3</v>
      </c>
      <c r="Q15" s="17"/>
      <c r="R15" s="17"/>
    </row>
    <row r="16" spans="1:18" ht="60">
      <c r="A16" s="367"/>
      <c r="B16" s="25" t="s">
        <v>508</v>
      </c>
      <c r="C16" s="25" t="s">
        <v>464</v>
      </c>
      <c r="D16" s="25" t="s">
        <v>465</v>
      </c>
      <c r="E16" s="220" t="s">
        <v>22</v>
      </c>
      <c r="F16" s="25" t="s">
        <v>466</v>
      </c>
      <c r="G16" s="220" t="s">
        <v>22</v>
      </c>
      <c r="H16" s="25" t="s">
        <v>580</v>
      </c>
      <c r="I16" s="220" t="s">
        <v>22</v>
      </c>
      <c r="J16" s="25" t="s">
        <v>385</v>
      </c>
      <c r="K16" s="220" t="s">
        <v>238</v>
      </c>
      <c r="L16" s="25" t="s">
        <v>581</v>
      </c>
      <c r="M16" s="220" t="s">
        <v>13</v>
      </c>
      <c r="N16" s="25" t="s">
        <v>769</v>
      </c>
      <c r="O16" s="15">
        <f t="shared" si="0"/>
        <v>3</v>
      </c>
      <c r="P16" s="16">
        <f t="shared" si="1"/>
        <v>4</v>
      </c>
      <c r="Q16" s="17"/>
      <c r="R16" s="17"/>
    </row>
    <row r="17" spans="1:18" ht="144.75" thickBot="1">
      <c r="A17" s="368"/>
      <c r="B17" s="31" t="s">
        <v>509</v>
      </c>
      <c r="C17" s="31" t="s">
        <v>469</v>
      </c>
      <c r="D17" s="31" t="s">
        <v>582</v>
      </c>
      <c r="E17" s="221" t="s">
        <v>22</v>
      </c>
      <c r="F17" s="31" t="s">
        <v>583</v>
      </c>
      <c r="G17" s="221" t="s">
        <v>22</v>
      </c>
      <c r="H17" s="31" t="s">
        <v>584</v>
      </c>
      <c r="I17" s="221" t="s">
        <v>22</v>
      </c>
      <c r="J17" s="31" t="s">
        <v>585</v>
      </c>
      <c r="K17" s="221" t="s">
        <v>238</v>
      </c>
      <c r="L17" s="31" t="s">
        <v>525</v>
      </c>
      <c r="M17" s="221" t="s">
        <v>13</v>
      </c>
      <c r="N17" s="31" t="s">
        <v>770</v>
      </c>
      <c r="O17" s="33">
        <f t="shared" si="0"/>
        <v>3</v>
      </c>
      <c r="P17" s="34">
        <f t="shared" si="1"/>
        <v>4</v>
      </c>
      <c r="Q17" s="35"/>
      <c r="R17" s="35"/>
    </row>
    <row r="18" spans="1:18" ht="72.75" thickTop="1">
      <c r="A18" s="326" t="s">
        <v>306</v>
      </c>
      <c r="B18" s="27" t="s">
        <v>367</v>
      </c>
      <c r="C18" s="27" t="s">
        <v>474</v>
      </c>
      <c r="D18" s="27" t="s">
        <v>586</v>
      </c>
      <c r="E18" s="219" t="s">
        <v>22</v>
      </c>
      <c r="F18" s="27" t="s">
        <v>587</v>
      </c>
      <c r="G18" s="219" t="s">
        <v>22</v>
      </c>
      <c r="H18" s="27" t="s">
        <v>476</v>
      </c>
      <c r="I18" s="219" t="s">
        <v>238</v>
      </c>
      <c r="J18" s="27" t="s">
        <v>588</v>
      </c>
      <c r="K18" s="219" t="s">
        <v>13</v>
      </c>
      <c r="L18" s="27" t="s">
        <v>589</v>
      </c>
      <c r="M18" s="219" t="s">
        <v>13</v>
      </c>
      <c r="N18" s="27" t="s">
        <v>770</v>
      </c>
      <c r="O18" s="29">
        <f t="shared" si="0"/>
        <v>2</v>
      </c>
      <c r="P18" s="29">
        <f t="shared" si="1"/>
        <v>3</v>
      </c>
      <c r="Q18" s="30"/>
      <c r="R18" s="30"/>
    </row>
    <row r="19" spans="1:18" ht="84">
      <c r="A19" s="367"/>
      <c r="B19" s="25" t="s">
        <v>510</v>
      </c>
      <c r="C19" s="25" t="s">
        <v>479</v>
      </c>
      <c r="D19" s="25" t="s">
        <v>590</v>
      </c>
      <c r="E19" s="220" t="s">
        <v>22</v>
      </c>
      <c r="F19" s="25" t="s">
        <v>591</v>
      </c>
      <c r="G19" s="220" t="s">
        <v>22</v>
      </c>
      <c r="H19" s="25" t="s">
        <v>592</v>
      </c>
      <c r="I19" s="220" t="s">
        <v>238</v>
      </c>
      <c r="J19" s="25" t="s">
        <v>526</v>
      </c>
      <c r="K19" s="220" t="s">
        <v>238</v>
      </c>
      <c r="L19" s="25" t="s">
        <v>593</v>
      </c>
      <c r="M19" s="220" t="s">
        <v>13</v>
      </c>
      <c r="N19" s="25" t="s">
        <v>771</v>
      </c>
      <c r="O19" s="15">
        <f t="shared" si="0"/>
        <v>2</v>
      </c>
      <c r="P19" s="16">
        <f t="shared" si="1"/>
        <v>4</v>
      </c>
      <c r="Q19" s="17"/>
      <c r="R19" s="17"/>
    </row>
    <row r="20" spans="1:18" ht="72">
      <c r="A20" s="367"/>
      <c r="B20" s="25" t="s">
        <v>511</v>
      </c>
      <c r="C20" s="25" t="s">
        <v>484</v>
      </c>
      <c r="D20" s="25" t="s">
        <v>485</v>
      </c>
      <c r="E20" s="220" t="s">
        <v>22</v>
      </c>
      <c r="F20" s="25" t="s">
        <v>594</v>
      </c>
      <c r="G20" s="220" t="s">
        <v>22</v>
      </c>
      <c r="H20" s="25" t="s">
        <v>527</v>
      </c>
      <c r="I20" s="220" t="s">
        <v>22</v>
      </c>
      <c r="J20" s="25" t="s">
        <v>595</v>
      </c>
      <c r="K20" s="220" t="s">
        <v>238</v>
      </c>
      <c r="L20" s="25" t="s">
        <v>596</v>
      </c>
      <c r="M20" s="220" t="s">
        <v>13</v>
      </c>
      <c r="N20" s="25"/>
      <c r="O20" s="15">
        <f t="shared" si="0"/>
        <v>3</v>
      </c>
      <c r="P20" s="16">
        <f t="shared" si="1"/>
        <v>4</v>
      </c>
      <c r="Q20" s="17"/>
      <c r="R20" s="17"/>
    </row>
    <row r="21" spans="1:18" ht="84.75" thickBot="1">
      <c r="A21" s="368"/>
      <c r="B21" s="31" t="s">
        <v>512</v>
      </c>
      <c r="C21" s="31" t="s">
        <v>489</v>
      </c>
      <c r="D21" s="31" t="s">
        <v>597</v>
      </c>
      <c r="E21" s="222" t="s">
        <v>22</v>
      </c>
      <c r="F21" s="31" t="s">
        <v>598</v>
      </c>
      <c r="G21" s="222" t="s">
        <v>22</v>
      </c>
      <c r="H21" s="31" t="s">
        <v>599</v>
      </c>
      <c r="I21" s="222" t="s">
        <v>22</v>
      </c>
      <c r="J21" s="31" t="s">
        <v>600</v>
      </c>
      <c r="K21" s="222" t="s">
        <v>238</v>
      </c>
      <c r="L21" s="31" t="s">
        <v>528</v>
      </c>
      <c r="M21" s="222" t="s">
        <v>238</v>
      </c>
      <c r="N21" s="31" t="s">
        <v>772</v>
      </c>
      <c r="O21" s="33">
        <f t="shared" si="0"/>
        <v>3</v>
      </c>
      <c r="P21" s="34">
        <f t="shared" si="1"/>
        <v>5</v>
      </c>
      <c r="Q21" s="35"/>
      <c r="R21" s="35"/>
    </row>
    <row r="22" spans="1:18" ht="15" customHeight="1" thickTop="1"/>
    <row r="23" spans="1:18">
      <c r="A23" s="18"/>
      <c r="C23" s="19"/>
      <c r="D23" s="19"/>
      <c r="E23" s="19"/>
      <c r="F23" s="19"/>
      <c r="G23" s="19"/>
      <c r="H23" s="19"/>
      <c r="I23" s="19"/>
      <c r="J23" s="19"/>
      <c r="K23" s="19"/>
      <c r="L23" s="19"/>
      <c r="M23" s="19"/>
      <c r="O23" s="223">
        <v>2.2999999999999998</v>
      </c>
      <c r="P23" s="224">
        <f>AVERAGE(P2:P21)</f>
        <v>3.95</v>
      </c>
    </row>
    <row r="24" spans="1:18">
      <c r="Q24" s="20"/>
    </row>
    <row r="25" spans="1:18" ht="20.25">
      <c r="N25" s="8" t="s">
        <v>167</v>
      </c>
      <c r="O25" s="1"/>
      <c r="Q25" s="20"/>
    </row>
    <row r="26" spans="1:18">
      <c r="N26" s="6" t="s">
        <v>171</v>
      </c>
      <c r="O26" s="7">
        <f>SUM(O2:O21)</f>
        <v>53</v>
      </c>
      <c r="Q26" s="21"/>
    </row>
    <row r="27" spans="1:18" ht="15" customHeight="1">
      <c r="N27" s="6" t="s">
        <v>175</v>
      </c>
      <c r="O27" s="4">
        <f>COUNTIF(O2:O21,"&gt;0")</f>
        <v>20</v>
      </c>
    </row>
    <row r="28" spans="1:18" ht="15" customHeight="1">
      <c r="N28" s="6" t="s">
        <v>179</v>
      </c>
      <c r="O28" s="4">
        <f>COUNTA(O2:O21)</f>
        <v>20</v>
      </c>
    </row>
    <row r="29" spans="1:18" ht="15" customHeight="1">
      <c r="N29" s="6" t="s">
        <v>181</v>
      </c>
      <c r="O29" s="4">
        <v>1</v>
      </c>
    </row>
  </sheetData>
  <mergeCells count="3">
    <mergeCell ref="A2:A5"/>
    <mergeCell ref="A6:A17"/>
    <mergeCell ref="A18:A21"/>
  </mergeCells>
  <conditionalFormatting sqref="E2:E21">
    <cfRule type="cellIs" dxfId="2719" priority="13" operator="equal">
      <formula>"Yes"</formula>
    </cfRule>
    <cfRule type="cellIs" dxfId="2718" priority="14" operator="equal">
      <formula>"No"</formula>
    </cfRule>
    <cfRule type="cellIs" dxfId="2717" priority="15" operator="equal">
      <formula>"Ambition"</formula>
    </cfRule>
  </conditionalFormatting>
  <conditionalFormatting sqref="G2:G21">
    <cfRule type="cellIs" dxfId="2716" priority="10" operator="equal">
      <formula>"Yes"</formula>
    </cfRule>
    <cfRule type="cellIs" dxfId="2715" priority="11" operator="equal">
      <formula>"No"</formula>
    </cfRule>
    <cfRule type="cellIs" dxfId="2714" priority="12" operator="equal">
      <formula>"Ambition"</formula>
    </cfRule>
  </conditionalFormatting>
  <conditionalFormatting sqref="I2:I21">
    <cfRule type="cellIs" dxfId="2713" priority="7" operator="equal">
      <formula>"Yes"</formula>
    </cfRule>
    <cfRule type="cellIs" dxfId="2712" priority="8" operator="equal">
      <formula>"No"</formula>
    </cfRule>
    <cfRule type="cellIs" dxfId="2711" priority="9" operator="equal">
      <formula>"Ambition"</formula>
    </cfRule>
  </conditionalFormatting>
  <conditionalFormatting sqref="K2:K21">
    <cfRule type="cellIs" dxfId="2710" priority="4" operator="equal">
      <formula>"Yes"</formula>
    </cfRule>
    <cfRule type="cellIs" dxfId="2709" priority="5" operator="equal">
      <formula>"No"</formula>
    </cfRule>
    <cfRule type="cellIs" dxfId="2708" priority="6" operator="equal">
      <formula>"Ambition"</formula>
    </cfRule>
  </conditionalFormatting>
  <conditionalFormatting sqref="M2:M21">
    <cfRule type="cellIs" dxfId="2707" priority="1" operator="equal">
      <formula>"Yes"</formula>
    </cfRule>
    <cfRule type="cellIs" dxfId="2706" priority="2" operator="equal">
      <formula>"No"</formula>
    </cfRule>
    <cfRule type="cellIs" dxfId="2705" priority="3" operator="equal">
      <formula>"Ambition"</formula>
    </cfRule>
  </conditionalFormatting>
  <dataValidations count="1">
    <dataValidation type="list" allowBlank="1" showInputMessage="1" showErrorMessage="1" sqref="K2:K21 E2:E21 G2:G21 I2:I21 M2:M21" xr:uid="{9F91BA51-0A8E-432D-A37E-1AA78D026551}">
      <formula1>"Yes,No,Ambition"</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5C383-7F55-4957-9D89-D3E7FCD778E5}">
  <sheetPr codeName="Sheet8"/>
  <dimension ref="A1:R16"/>
  <sheetViews>
    <sheetView zoomScale="90" zoomScaleNormal="90" workbookViewId="0">
      <pane xSplit="2" ySplit="1" topLeftCell="C6" activePane="bottomRight" state="frozen"/>
      <selection pane="bottomRight" activeCell="D2" sqref="D2:D8"/>
      <selection pane="bottomLeft" activeCell="G12" sqref="G12"/>
      <selection pane="topRight" activeCell="G12" sqref="G12"/>
    </sheetView>
  </sheetViews>
  <sheetFormatPr defaultRowHeight="15"/>
  <cols>
    <col min="1" max="1" width="11" style="193" bestFit="1" customWidth="1"/>
    <col min="2" max="2" width="42.625" style="193" customWidth="1"/>
    <col min="3" max="4" width="26.875" style="193" customWidth="1"/>
    <col min="5" max="5" width="10.375" style="193" customWidth="1"/>
    <col min="6" max="6" width="26.875" style="193" customWidth="1"/>
    <col min="7" max="7" width="10.375" style="193" customWidth="1"/>
    <col min="8" max="8" width="26.875" style="193" customWidth="1"/>
    <col min="9" max="9" width="10.375" style="193" customWidth="1"/>
    <col min="10" max="10" width="26.875" style="193" customWidth="1"/>
    <col min="11" max="11" width="10.375" style="193" customWidth="1"/>
    <col min="12" max="12" width="26.875" style="193" customWidth="1"/>
    <col min="13" max="13" width="10.375" style="193" customWidth="1"/>
    <col min="14" max="14" width="26.875" style="193" customWidth="1"/>
    <col min="15" max="15" width="6.5" style="193" customWidth="1"/>
    <col min="16" max="16" width="7.25" style="193" customWidth="1"/>
    <col min="17" max="17" width="97.625" style="193" customWidth="1"/>
    <col min="18" max="18" width="81.75" style="193" customWidth="1"/>
    <col min="19" max="16384" width="9" style="193"/>
  </cols>
  <sheetData>
    <row r="1" spans="1:18" ht="16.5" thickBot="1">
      <c r="A1" s="200" t="s">
        <v>1</v>
      </c>
      <c r="B1" s="200" t="s">
        <v>225</v>
      </c>
      <c r="C1" s="201" t="s">
        <v>4</v>
      </c>
      <c r="D1" s="201" t="s">
        <v>5</v>
      </c>
      <c r="E1" s="201"/>
      <c r="F1" s="201" t="s">
        <v>6</v>
      </c>
      <c r="G1" s="201"/>
      <c r="H1" s="201" t="s">
        <v>7</v>
      </c>
      <c r="I1" s="201"/>
      <c r="J1" s="201" t="s">
        <v>8</v>
      </c>
      <c r="K1" s="201"/>
      <c r="L1" s="201" t="s">
        <v>9</v>
      </c>
      <c r="M1" s="191"/>
      <c r="N1" s="191" t="s">
        <v>227</v>
      </c>
      <c r="O1" s="192" t="s">
        <v>228</v>
      </c>
      <c r="P1" s="192" t="s">
        <v>229</v>
      </c>
      <c r="Q1" s="200" t="s">
        <v>230</v>
      </c>
      <c r="R1" s="200" t="s">
        <v>231</v>
      </c>
    </row>
    <row r="2" spans="1:18" ht="132.75" thickTop="1">
      <c r="A2" s="327" t="s">
        <v>232</v>
      </c>
      <c r="B2" s="202" t="s">
        <v>327</v>
      </c>
      <c r="C2" s="202" t="s">
        <v>705</v>
      </c>
      <c r="D2" s="202" t="s">
        <v>773</v>
      </c>
      <c r="E2" s="28" t="s">
        <v>22</v>
      </c>
      <c r="F2" s="202" t="s">
        <v>774</v>
      </c>
      <c r="G2" s="28" t="s">
        <v>22</v>
      </c>
      <c r="H2" s="202" t="s">
        <v>334</v>
      </c>
      <c r="I2" s="28" t="s">
        <v>22</v>
      </c>
      <c r="J2" s="202" t="s">
        <v>341</v>
      </c>
      <c r="K2" s="28" t="s">
        <v>238</v>
      </c>
      <c r="L2" s="202" t="s">
        <v>707</v>
      </c>
      <c r="M2" s="28" t="s">
        <v>13</v>
      </c>
      <c r="N2" s="216" t="s">
        <v>775</v>
      </c>
      <c r="O2" s="204">
        <f t="shared" ref="O2:O8" si="0">COUNTIF(A2:M2,"Yes")</f>
        <v>3</v>
      </c>
      <c r="P2" s="214">
        <f t="shared" ref="P2:P8" si="1">COUNTIF(A2:M2,"Yes")+COUNTIF(A2:M2,"Ambition")</f>
        <v>4</v>
      </c>
      <c r="Q2" s="206"/>
      <c r="R2" s="206"/>
    </row>
    <row r="3" spans="1:18" ht="108.75" thickBot="1">
      <c r="A3" s="328"/>
      <c r="B3" s="209" t="s">
        <v>328</v>
      </c>
      <c r="C3" s="209" t="s">
        <v>708</v>
      </c>
      <c r="D3" s="209" t="s">
        <v>335</v>
      </c>
      <c r="E3" s="32" t="s">
        <v>22</v>
      </c>
      <c r="F3" s="209" t="s">
        <v>342</v>
      </c>
      <c r="G3" s="32" t="s">
        <v>22</v>
      </c>
      <c r="H3" s="209" t="s">
        <v>709</v>
      </c>
      <c r="I3" s="32" t="s">
        <v>22</v>
      </c>
      <c r="J3" s="209" t="s">
        <v>710</v>
      </c>
      <c r="K3" s="32" t="s">
        <v>238</v>
      </c>
      <c r="L3" s="209" t="s">
        <v>711</v>
      </c>
      <c r="M3" s="32" t="s">
        <v>13</v>
      </c>
      <c r="N3" s="217" t="s">
        <v>776</v>
      </c>
      <c r="O3" s="211">
        <f t="shared" si="0"/>
        <v>3</v>
      </c>
      <c r="P3" s="215">
        <f t="shared" si="1"/>
        <v>4</v>
      </c>
      <c r="Q3" s="213"/>
      <c r="R3" s="213"/>
    </row>
    <row r="4" spans="1:18" ht="144.75" thickTop="1">
      <c r="A4" s="327" t="s">
        <v>270</v>
      </c>
      <c r="B4" s="202" t="s">
        <v>329</v>
      </c>
      <c r="C4" s="202" t="s">
        <v>712</v>
      </c>
      <c r="D4" s="202" t="s">
        <v>713</v>
      </c>
      <c r="E4" s="28" t="s">
        <v>22</v>
      </c>
      <c r="F4" s="202" t="s">
        <v>336</v>
      </c>
      <c r="G4" s="28" t="s">
        <v>22</v>
      </c>
      <c r="H4" s="202" t="s">
        <v>714</v>
      </c>
      <c r="I4" s="28" t="s">
        <v>22</v>
      </c>
      <c r="J4" s="202" t="s">
        <v>343</v>
      </c>
      <c r="K4" s="28" t="s">
        <v>22</v>
      </c>
      <c r="L4" s="202" t="s">
        <v>715</v>
      </c>
      <c r="M4" s="28" t="s">
        <v>238</v>
      </c>
      <c r="N4" s="216" t="s">
        <v>777</v>
      </c>
      <c r="O4" s="204">
        <f t="shared" si="0"/>
        <v>4</v>
      </c>
      <c r="P4" s="214">
        <f t="shared" si="1"/>
        <v>5</v>
      </c>
      <c r="Q4" s="206"/>
      <c r="R4" s="206"/>
    </row>
    <row r="5" spans="1:18" ht="96.75" thickBot="1">
      <c r="A5" s="328"/>
      <c r="B5" s="209" t="s">
        <v>330</v>
      </c>
      <c r="C5" s="209" t="s">
        <v>716</v>
      </c>
      <c r="D5" s="209" t="s">
        <v>344</v>
      </c>
      <c r="E5" s="32" t="s">
        <v>22</v>
      </c>
      <c r="F5" s="209" t="s">
        <v>717</v>
      </c>
      <c r="G5" s="32" t="s">
        <v>22</v>
      </c>
      <c r="H5" s="209" t="s">
        <v>337</v>
      </c>
      <c r="I5" s="32" t="s">
        <v>22</v>
      </c>
      <c r="J5" s="209" t="s">
        <v>718</v>
      </c>
      <c r="K5" s="32" t="s">
        <v>22</v>
      </c>
      <c r="L5" s="209" t="s">
        <v>719</v>
      </c>
      <c r="M5" s="32" t="s">
        <v>238</v>
      </c>
      <c r="N5" s="217" t="s">
        <v>778</v>
      </c>
      <c r="O5" s="211">
        <f t="shared" si="0"/>
        <v>4</v>
      </c>
      <c r="P5" s="215">
        <f t="shared" si="1"/>
        <v>5</v>
      </c>
      <c r="Q5" s="213"/>
      <c r="R5" s="213"/>
    </row>
    <row r="6" spans="1:18" ht="168.75" thickTop="1">
      <c r="A6" s="327" t="s">
        <v>306</v>
      </c>
      <c r="B6" s="202" t="s">
        <v>331</v>
      </c>
      <c r="C6" s="202" t="s">
        <v>720</v>
      </c>
      <c r="D6" s="202" t="s">
        <v>345</v>
      </c>
      <c r="E6" s="28" t="s">
        <v>22</v>
      </c>
      <c r="F6" s="202" t="s">
        <v>721</v>
      </c>
      <c r="G6" s="28" t="s">
        <v>22</v>
      </c>
      <c r="H6" s="202" t="s">
        <v>349</v>
      </c>
      <c r="I6" s="28" t="s">
        <v>22</v>
      </c>
      <c r="J6" s="202" t="s">
        <v>338</v>
      </c>
      <c r="K6" s="28" t="s">
        <v>238</v>
      </c>
      <c r="L6" s="202" t="s">
        <v>722</v>
      </c>
      <c r="M6" s="28" t="s">
        <v>13</v>
      </c>
      <c r="N6" s="216" t="s">
        <v>779</v>
      </c>
      <c r="O6" s="204">
        <f t="shared" si="0"/>
        <v>3</v>
      </c>
      <c r="P6" s="214">
        <f t="shared" si="1"/>
        <v>4</v>
      </c>
      <c r="Q6" s="206"/>
      <c r="R6" s="206"/>
    </row>
    <row r="7" spans="1:18" ht="180">
      <c r="A7" s="329"/>
      <c r="B7" s="197" t="s">
        <v>332</v>
      </c>
      <c r="C7" s="197" t="s">
        <v>723</v>
      </c>
      <c r="D7" s="197" t="s">
        <v>724</v>
      </c>
      <c r="E7" s="3" t="s">
        <v>22</v>
      </c>
      <c r="F7" s="197" t="s">
        <v>346</v>
      </c>
      <c r="G7" s="3" t="s">
        <v>22</v>
      </c>
      <c r="H7" s="197" t="s">
        <v>339</v>
      </c>
      <c r="I7" s="3" t="s">
        <v>22</v>
      </c>
      <c r="J7" s="197" t="s">
        <v>350</v>
      </c>
      <c r="K7" s="3" t="s">
        <v>238</v>
      </c>
      <c r="L7" s="197" t="s">
        <v>725</v>
      </c>
      <c r="M7" s="3" t="s">
        <v>238</v>
      </c>
      <c r="N7" s="198" t="s">
        <v>780</v>
      </c>
      <c r="O7" s="207">
        <f t="shared" si="0"/>
        <v>3</v>
      </c>
      <c r="P7" s="195">
        <f t="shared" si="1"/>
        <v>5</v>
      </c>
      <c r="Q7" s="194"/>
      <c r="R7" s="194"/>
    </row>
    <row r="8" spans="1:18" ht="192.75" thickBot="1">
      <c r="A8" s="328"/>
      <c r="B8" s="209" t="s">
        <v>333</v>
      </c>
      <c r="C8" s="209" t="s">
        <v>340</v>
      </c>
      <c r="D8" s="209" t="s">
        <v>726</v>
      </c>
      <c r="E8" s="45" t="s">
        <v>22</v>
      </c>
      <c r="F8" s="209" t="s">
        <v>727</v>
      </c>
      <c r="G8" s="45" t="s">
        <v>22</v>
      </c>
      <c r="H8" s="209" t="s">
        <v>347</v>
      </c>
      <c r="I8" s="45" t="s">
        <v>238</v>
      </c>
      <c r="J8" s="209" t="s">
        <v>728</v>
      </c>
      <c r="K8" s="45" t="s">
        <v>238</v>
      </c>
      <c r="L8" s="209" t="s">
        <v>729</v>
      </c>
      <c r="M8" s="45" t="s">
        <v>13</v>
      </c>
      <c r="N8" s="217" t="s">
        <v>781</v>
      </c>
      <c r="O8" s="211">
        <f t="shared" si="0"/>
        <v>2</v>
      </c>
      <c r="P8" s="215">
        <f t="shared" si="1"/>
        <v>4</v>
      </c>
      <c r="Q8" s="213"/>
      <c r="R8" s="213"/>
    </row>
    <row r="9" spans="1:18" ht="16.5" thickTop="1">
      <c r="O9" s="218"/>
      <c r="P9" s="218"/>
    </row>
    <row r="10" spans="1:18">
      <c r="A10" s="18"/>
      <c r="C10" s="365"/>
      <c r="D10" s="365"/>
      <c r="E10" s="365"/>
      <c r="F10" s="365"/>
      <c r="G10" s="365"/>
      <c r="H10" s="365"/>
      <c r="I10" s="365"/>
      <c r="J10" s="365"/>
      <c r="K10" s="365"/>
      <c r="L10" s="365"/>
      <c r="M10" s="365"/>
      <c r="N10" s="365" t="s">
        <v>321</v>
      </c>
      <c r="O10" s="369">
        <f>AVERAGE(O2:O8)</f>
        <v>3.1428571428571428</v>
      </c>
      <c r="P10" s="369">
        <f>AVERAGE(P2:P8)</f>
        <v>4.4285714285714288</v>
      </c>
    </row>
    <row r="11" spans="1:18">
      <c r="Q11" s="196"/>
    </row>
    <row r="12" spans="1:18" ht="20.25">
      <c r="L12" s="196"/>
      <c r="M12" s="196"/>
      <c r="N12" s="8" t="s">
        <v>167</v>
      </c>
      <c r="O12" s="1"/>
    </row>
    <row r="13" spans="1:18">
      <c r="N13" s="6" t="s">
        <v>171</v>
      </c>
      <c r="O13" s="7">
        <f>SUM(O2:O8)</f>
        <v>22</v>
      </c>
      <c r="P13" s="7">
        <f>SUM(P2:P8)</f>
        <v>31</v>
      </c>
    </row>
    <row r="14" spans="1:18">
      <c r="N14" s="6" t="s">
        <v>175</v>
      </c>
      <c r="O14" s="4">
        <f>COUNTIF(O2:O8,"&gt;0")</f>
        <v>7</v>
      </c>
      <c r="P14" s="4">
        <f>COUNTIF(P2:P8,"&gt;0")</f>
        <v>7</v>
      </c>
    </row>
    <row r="15" spans="1:18">
      <c r="N15" s="6" t="s">
        <v>179</v>
      </c>
      <c r="O15" s="4">
        <f>COUNTA(O2:O8)</f>
        <v>7</v>
      </c>
      <c r="P15" s="4">
        <f>COUNTA(P2:P8)</f>
        <v>7</v>
      </c>
    </row>
    <row r="16" spans="1:18">
      <c r="N16" s="6" t="s">
        <v>181</v>
      </c>
      <c r="O16" s="4">
        <v>1</v>
      </c>
    </row>
  </sheetData>
  <mergeCells count="3">
    <mergeCell ref="A2:A3"/>
    <mergeCell ref="A4:A5"/>
    <mergeCell ref="A6:A8"/>
  </mergeCells>
  <conditionalFormatting sqref="E2:E8">
    <cfRule type="cellIs" dxfId="2704" priority="13" operator="equal">
      <formula>"Yes"</formula>
    </cfRule>
    <cfRule type="cellIs" dxfId="2703" priority="14" operator="equal">
      <formula>"No"</formula>
    </cfRule>
    <cfRule type="cellIs" dxfId="2702" priority="15" operator="equal">
      <formula>"Ambition"</formula>
    </cfRule>
  </conditionalFormatting>
  <conditionalFormatting sqref="G2:G8">
    <cfRule type="cellIs" dxfId="2701" priority="10" operator="equal">
      <formula>"Yes"</formula>
    </cfRule>
    <cfRule type="cellIs" dxfId="2700" priority="11" operator="equal">
      <formula>"No"</formula>
    </cfRule>
    <cfRule type="cellIs" dxfId="2699" priority="12" operator="equal">
      <formula>"Ambition"</formula>
    </cfRule>
  </conditionalFormatting>
  <conditionalFormatting sqref="I2:I8">
    <cfRule type="cellIs" dxfId="2698" priority="7" operator="equal">
      <formula>"Yes"</formula>
    </cfRule>
    <cfRule type="cellIs" dxfId="2697" priority="8" operator="equal">
      <formula>"No"</formula>
    </cfRule>
    <cfRule type="cellIs" dxfId="2696" priority="9" operator="equal">
      <formula>"Ambition"</formula>
    </cfRule>
  </conditionalFormatting>
  <conditionalFormatting sqref="K2:K8">
    <cfRule type="cellIs" dxfId="2695" priority="4" operator="equal">
      <formula>"Yes"</formula>
    </cfRule>
    <cfRule type="cellIs" dxfId="2694" priority="5" operator="equal">
      <formula>"No"</formula>
    </cfRule>
    <cfRule type="cellIs" dxfId="2693" priority="6" operator="equal">
      <formula>"Ambition"</formula>
    </cfRule>
  </conditionalFormatting>
  <conditionalFormatting sqref="M2:M8">
    <cfRule type="cellIs" dxfId="2692" priority="1" operator="equal">
      <formula>"Yes"</formula>
    </cfRule>
    <cfRule type="cellIs" dxfId="2691" priority="2" operator="equal">
      <formula>"No"</formula>
    </cfRule>
    <cfRule type="cellIs" dxfId="2690" priority="3" operator="equal">
      <formula>"Ambition"</formula>
    </cfRule>
  </conditionalFormatting>
  <dataValidations disablePrompts="1" count="1">
    <dataValidation type="list" allowBlank="1" showInputMessage="1" showErrorMessage="1" sqref="E2:E8 G2:G8 I2:I8 K2:K8 M2:M8" xr:uid="{1045C91C-81B1-476E-9C86-490B91392E30}">
      <formula1>"Yes,No,Ambition"</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BEAB-F0CD-4328-B9A3-4787A9EE605A}">
  <sheetPr codeName="Sheet9"/>
  <dimension ref="A1:R17"/>
  <sheetViews>
    <sheetView zoomScale="90" zoomScaleNormal="90" workbookViewId="0">
      <pane xSplit="2" ySplit="1" topLeftCell="G5" activePane="bottomRight" state="frozen"/>
      <selection pane="bottomRight" activeCell="M3" sqref="M3"/>
      <selection pane="bottomLeft" activeCell="L23" sqref="L23:M23"/>
      <selection pane="topRight" activeCell="L23" sqref="L23:M23"/>
    </sheetView>
  </sheetViews>
  <sheetFormatPr defaultRowHeight="15"/>
  <cols>
    <col min="1" max="1" width="13.625" style="14" customWidth="1"/>
    <col min="2" max="2" width="42.625" style="14" customWidth="1"/>
    <col min="3" max="4" width="26.875" style="14" customWidth="1"/>
    <col min="5" max="5" width="10.375" style="14" customWidth="1"/>
    <col min="6" max="6" width="26.875" style="14" customWidth="1"/>
    <col min="7" max="7" width="10.375" style="14" customWidth="1"/>
    <col min="8" max="8" width="26.875" style="14" customWidth="1"/>
    <col min="9" max="9" width="10.375" style="14" customWidth="1"/>
    <col min="10" max="10" width="26.875" style="14" customWidth="1"/>
    <col min="11" max="11" width="10.375" style="14" customWidth="1"/>
    <col min="12" max="12" width="26.875" style="14" customWidth="1"/>
    <col min="13" max="13" width="10.375" style="14" customWidth="1"/>
    <col min="14" max="14" width="26.875" style="14" customWidth="1"/>
    <col min="15" max="15" width="6.5" style="14" customWidth="1"/>
    <col min="16" max="16" width="7.25" style="14" customWidth="1"/>
    <col min="17" max="17" width="97.625" style="14" customWidth="1"/>
    <col min="18" max="18" width="81.75" style="14" customWidth="1"/>
    <col min="19" max="16384" width="9" style="14"/>
  </cols>
  <sheetData>
    <row r="1" spans="1:18" ht="16.5" thickBot="1">
      <c r="A1" s="38" t="s">
        <v>1</v>
      </c>
      <c r="B1" s="60" t="s">
        <v>2</v>
      </c>
      <c r="C1" s="26" t="s">
        <v>4</v>
      </c>
      <c r="D1" s="26" t="s">
        <v>5</v>
      </c>
      <c r="E1" s="26"/>
      <c r="F1" s="26" t="s">
        <v>6</v>
      </c>
      <c r="G1" s="26"/>
      <c r="H1" s="26" t="s">
        <v>7</v>
      </c>
      <c r="I1" s="26"/>
      <c r="J1" s="26" t="s">
        <v>8</v>
      </c>
      <c r="K1" s="26"/>
      <c r="L1" s="26" t="s">
        <v>9</v>
      </c>
      <c r="M1" s="12"/>
      <c r="N1" s="12" t="s">
        <v>227</v>
      </c>
      <c r="O1" s="22" t="s">
        <v>228</v>
      </c>
      <c r="P1" s="22" t="s">
        <v>229</v>
      </c>
      <c r="Q1" s="38" t="s">
        <v>230</v>
      </c>
      <c r="R1" s="38" t="s">
        <v>231</v>
      </c>
    </row>
    <row r="2" spans="1:18" ht="84.75" thickTop="1">
      <c r="A2" s="330" t="s">
        <v>232</v>
      </c>
      <c r="B2" s="39" t="s">
        <v>601</v>
      </c>
      <c r="C2" s="39" t="s">
        <v>730</v>
      </c>
      <c r="D2" s="39" t="s">
        <v>609</v>
      </c>
      <c r="E2" s="28" t="s">
        <v>22</v>
      </c>
      <c r="F2" s="39" t="s">
        <v>731</v>
      </c>
      <c r="G2" s="28" t="s">
        <v>22</v>
      </c>
      <c r="H2" s="39" t="s">
        <v>617</v>
      </c>
      <c r="I2" s="28" t="s">
        <v>22</v>
      </c>
      <c r="J2" s="39" t="s">
        <v>624</v>
      </c>
      <c r="K2" s="28" t="s">
        <v>238</v>
      </c>
      <c r="L2" s="39" t="s">
        <v>732</v>
      </c>
      <c r="M2" s="28" t="s">
        <v>238</v>
      </c>
      <c r="N2" s="41" t="s">
        <v>782</v>
      </c>
      <c r="O2" s="42">
        <f>COUNTIF(E2:M2,"Yes")</f>
        <v>3</v>
      </c>
      <c r="P2" s="42">
        <f t="shared" ref="P2:P9" si="0">COUNTIF(A2:M2,"Yes")+COUNTIF(A2:M2,"Ambition")</f>
        <v>5</v>
      </c>
      <c r="Q2" s="43"/>
      <c r="R2" s="43"/>
    </row>
    <row r="3" spans="1:18" ht="108.75" thickBot="1">
      <c r="A3" s="331"/>
      <c r="B3" s="44" t="s">
        <v>602</v>
      </c>
      <c r="C3" s="44" t="s">
        <v>733</v>
      </c>
      <c r="D3" s="44" t="s">
        <v>734</v>
      </c>
      <c r="E3" s="32" t="s">
        <v>22</v>
      </c>
      <c r="F3" s="44" t="s">
        <v>618</v>
      </c>
      <c r="G3" s="32" t="s">
        <v>22</v>
      </c>
      <c r="H3" s="44" t="s">
        <v>610</v>
      </c>
      <c r="I3" s="32" t="s">
        <v>238</v>
      </c>
      <c r="J3" s="44" t="s">
        <v>735</v>
      </c>
      <c r="K3" s="32" t="s">
        <v>238</v>
      </c>
      <c r="L3" s="44" t="s">
        <v>736</v>
      </c>
      <c r="M3" s="32" t="s">
        <v>13</v>
      </c>
      <c r="N3" s="46" t="s">
        <v>783</v>
      </c>
      <c r="O3" s="47">
        <f t="shared" ref="O3:O9" si="1">COUNTIF(E3:M3,"Yes")</f>
        <v>2</v>
      </c>
      <c r="P3" s="48">
        <f t="shared" si="0"/>
        <v>4</v>
      </c>
      <c r="Q3" s="49"/>
      <c r="R3" s="49"/>
    </row>
    <row r="4" spans="1:18" ht="156.75" thickTop="1">
      <c r="A4" s="330" t="s">
        <v>322</v>
      </c>
      <c r="B4" s="39" t="s">
        <v>603</v>
      </c>
      <c r="C4" s="39" t="s">
        <v>737</v>
      </c>
      <c r="D4" s="39" t="s">
        <v>619</v>
      </c>
      <c r="E4" s="28" t="s">
        <v>22</v>
      </c>
      <c r="F4" s="39" t="s">
        <v>738</v>
      </c>
      <c r="G4" s="28" t="s">
        <v>22</v>
      </c>
      <c r="H4" s="39" t="s">
        <v>611</v>
      </c>
      <c r="I4" s="28" t="s">
        <v>22</v>
      </c>
      <c r="J4" s="39" t="s">
        <v>625</v>
      </c>
      <c r="K4" s="28" t="s">
        <v>238</v>
      </c>
      <c r="L4" s="39" t="s">
        <v>739</v>
      </c>
      <c r="M4" s="28" t="s">
        <v>238</v>
      </c>
      <c r="N4" s="41" t="s">
        <v>784</v>
      </c>
      <c r="O4" s="42">
        <f t="shared" si="1"/>
        <v>3</v>
      </c>
      <c r="P4" s="42">
        <f t="shared" si="0"/>
        <v>5</v>
      </c>
      <c r="Q4" s="43"/>
      <c r="R4" s="43"/>
    </row>
    <row r="5" spans="1:18" ht="60">
      <c r="A5" s="332"/>
      <c r="B5" s="36" t="s">
        <v>604</v>
      </c>
      <c r="C5" s="36" t="s">
        <v>740</v>
      </c>
      <c r="D5" s="36" t="s">
        <v>741</v>
      </c>
      <c r="E5" s="3" t="s">
        <v>22</v>
      </c>
      <c r="F5" s="36" t="s">
        <v>620</v>
      </c>
      <c r="G5" s="3" t="s">
        <v>22</v>
      </c>
      <c r="H5" s="36" t="s">
        <v>742</v>
      </c>
      <c r="I5" s="3" t="s">
        <v>238</v>
      </c>
      <c r="J5" s="36" t="s">
        <v>612</v>
      </c>
      <c r="K5" s="3" t="s">
        <v>238</v>
      </c>
      <c r="L5" s="36" t="s">
        <v>743</v>
      </c>
      <c r="M5" s="3" t="s">
        <v>13</v>
      </c>
      <c r="N5" s="37" t="s">
        <v>785</v>
      </c>
      <c r="O5" s="15">
        <f t="shared" si="1"/>
        <v>2</v>
      </c>
      <c r="P5" s="16">
        <f t="shared" si="0"/>
        <v>4</v>
      </c>
      <c r="Q5" s="23"/>
      <c r="R5" s="23"/>
    </row>
    <row r="6" spans="1:18" ht="96.75" thickBot="1">
      <c r="A6" s="331"/>
      <c r="B6" s="44" t="s">
        <v>605</v>
      </c>
      <c r="C6" s="44" t="s">
        <v>744</v>
      </c>
      <c r="D6" s="44" t="s">
        <v>621</v>
      </c>
      <c r="E6" s="32" t="s">
        <v>22</v>
      </c>
      <c r="F6" s="44" t="s">
        <v>613</v>
      </c>
      <c r="G6" s="32" t="s">
        <v>22</v>
      </c>
      <c r="H6" s="44" t="s">
        <v>626</v>
      </c>
      <c r="I6" s="32" t="s">
        <v>22</v>
      </c>
      <c r="J6" s="44" t="s">
        <v>745</v>
      </c>
      <c r="K6" s="32" t="s">
        <v>238</v>
      </c>
      <c r="L6" s="44" t="s">
        <v>746</v>
      </c>
      <c r="M6" s="32" t="s">
        <v>238</v>
      </c>
      <c r="N6" s="46" t="s">
        <v>786</v>
      </c>
      <c r="O6" s="47">
        <f t="shared" si="1"/>
        <v>3</v>
      </c>
      <c r="P6" s="48">
        <f t="shared" si="0"/>
        <v>5</v>
      </c>
      <c r="Q6" s="49"/>
      <c r="R6" s="49"/>
    </row>
    <row r="7" spans="1:18" ht="60.75" thickTop="1">
      <c r="A7" s="330" t="s">
        <v>306</v>
      </c>
      <c r="B7" s="39" t="s">
        <v>606</v>
      </c>
      <c r="C7" s="39" t="s">
        <v>747</v>
      </c>
      <c r="D7" s="39" t="s">
        <v>748</v>
      </c>
      <c r="E7" s="28" t="s">
        <v>22</v>
      </c>
      <c r="F7" s="39" t="s">
        <v>614</v>
      </c>
      <c r="G7" s="28" t="s">
        <v>22</v>
      </c>
      <c r="H7" s="39" t="s">
        <v>627</v>
      </c>
      <c r="I7" s="28" t="s">
        <v>22</v>
      </c>
      <c r="J7" s="39" t="s">
        <v>749</v>
      </c>
      <c r="K7" s="28" t="s">
        <v>238</v>
      </c>
      <c r="L7" s="39" t="s">
        <v>750</v>
      </c>
      <c r="M7" s="28" t="s">
        <v>13</v>
      </c>
      <c r="N7" s="41" t="s">
        <v>787</v>
      </c>
      <c r="O7" s="42">
        <f t="shared" si="1"/>
        <v>3</v>
      </c>
      <c r="P7" s="50">
        <f t="shared" si="0"/>
        <v>4</v>
      </c>
      <c r="Q7" s="43"/>
      <c r="R7" s="43"/>
    </row>
    <row r="8" spans="1:18" ht="72">
      <c r="A8" s="332"/>
      <c r="B8" s="36" t="s">
        <v>607</v>
      </c>
      <c r="C8" s="36" t="s">
        <v>751</v>
      </c>
      <c r="D8" s="36" t="s">
        <v>615</v>
      </c>
      <c r="E8" s="3" t="s">
        <v>22</v>
      </c>
      <c r="F8" s="36" t="s">
        <v>622</v>
      </c>
      <c r="G8" s="3" t="s">
        <v>22</v>
      </c>
      <c r="H8" s="36" t="s">
        <v>628</v>
      </c>
      <c r="I8" s="3" t="s">
        <v>22</v>
      </c>
      <c r="J8" s="36" t="s">
        <v>752</v>
      </c>
      <c r="K8" s="3" t="s">
        <v>238</v>
      </c>
      <c r="L8" s="36" t="s">
        <v>753</v>
      </c>
      <c r="M8" s="3" t="s">
        <v>238</v>
      </c>
      <c r="N8" s="37" t="s">
        <v>788</v>
      </c>
      <c r="O8" s="15">
        <f t="shared" si="1"/>
        <v>3</v>
      </c>
      <c r="P8" s="24">
        <f t="shared" si="0"/>
        <v>5</v>
      </c>
      <c r="Q8" s="23"/>
      <c r="R8" s="23"/>
    </row>
    <row r="9" spans="1:18" ht="144.75" thickBot="1">
      <c r="A9" s="331"/>
      <c r="B9" s="44" t="s">
        <v>608</v>
      </c>
      <c r="C9" s="44" t="s">
        <v>754</v>
      </c>
      <c r="D9" s="44" t="s">
        <v>623</v>
      </c>
      <c r="E9" s="45" t="s">
        <v>22</v>
      </c>
      <c r="F9" s="44" t="s">
        <v>616</v>
      </c>
      <c r="G9" s="45" t="s">
        <v>22</v>
      </c>
      <c r="H9" s="44" t="s">
        <v>755</v>
      </c>
      <c r="I9" s="45" t="s">
        <v>22</v>
      </c>
      <c r="J9" s="44" t="s">
        <v>629</v>
      </c>
      <c r="K9" s="45" t="s">
        <v>238</v>
      </c>
      <c r="L9" s="44" t="s">
        <v>756</v>
      </c>
      <c r="M9" s="45" t="s">
        <v>238</v>
      </c>
      <c r="N9" s="46" t="s">
        <v>789</v>
      </c>
      <c r="O9" s="47">
        <f t="shared" si="1"/>
        <v>3</v>
      </c>
      <c r="P9" s="51">
        <f t="shared" si="0"/>
        <v>5</v>
      </c>
      <c r="Q9" s="49"/>
      <c r="R9" s="49"/>
    </row>
    <row r="10" spans="1:18" ht="15.75" thickTop="1"/>
    <row r="11" spans="1:18">
      <c r="A11" s="18"/>
      <c r="C11" s="19"/>
      <c r="D11" s="19"/>
      <c r="E11" s="19"/>
      <c r="F11" s="19"/>
      <c r="G11" s="19"/>
      <c r="H11" s="19"/>
      <c r="I11" s="19"/>
      <c r="J11" s="19"/>
      <c r="K11" s="19"/>
      <c r="L11" s="19"/>
      <c r="M11" s="19"/>
      <c r="O11" s="224">
        <f>AVERAGE(O2:O9)</f>
        <v>2.75</v>
      </c>
      <c r="P11" s="224">
        <f>AVERAGE(P2:P9)</f>
        <v>4.625</v>
      </c>
    </row>
    <row r="12" spans="1:18">
      <c r="L12" s="21"/>
      <c r="M12" s="21"/>
      <c r="Q12" s="21"/>
    </row>
    <row r="13" spans="1:18" ht="20.25">
      <c r="N13" s="8" t="s">
        <v>167</v>
      </c>
    </row>
    <row r="14" spans="1:18">
      <c r="N14" s="6" t="s">
        <v>171</v>
      </c>
      <c r="O14" s="7">
        <f>SUM(O2:O9)</f>
        <v>22</v>
      </c>
      <c r="P14" s="7">
        <f>SUM(P2:P9)</f>
        <v>37</v>
      </c>
    </row>
    <row r="15" spans="1:18">
      <c r="N15" s="6" t="s">
        <v>175</v>
      </c>
      <c r="O15" s="4">
        <f>COUNTIF(O2:O9,"&gt;0")</f>
        <v>8</v>
      </c>
      <c r="P15" s="4">
        <f>COUNTIF(P2:P9,"&gt;0")</f>
        <v>8</v>
      </c>
    </row>
    <row r="16" spans="1:18">
      <c r="N16" s="6" t="s">
        <v>179</v>
      </c>
      <c r="O16" s="4">
        <f>COUNTA(O2:O9)</f>
        <v>8</v>
      </c>
      <c r="P16" s="4">
        <f>COUNTA(P2:P9)</f>
        <v>8</v>
      </c>
    </row>
    <row r="17" spans="14:15">
      <c r="N17" s="6" t="s">
        <v>181</v>
      </c>
      <c r="O17" s="4">
        <v>1</v>
      </c>
    </row>
  </sheetData>
  <mergeCells count="3">
    <mergeCell ref="A2:A3"/>
    <mergeCell ref="A4:A6"/>
    <mergeCell ref="A7:A9"/>
  </mergeCells>
  <conditionalFormatting sqref="E2:E9">
    <cfRule type="cellIs" dxfId="2689" priority="13" operator="equal">
      <formula>"Yes"</formula>
    </cfRule>
    <cfRule type="cellIs" dxfId="2688" priority="14" operator="equal">
      <formula>"No"</formula>
    </cfRule>
    <cfRule type="cellIs" dxfId="2687" priority="15" operator="equal">
      <formula>"Ambition"</formula>
    </cfRule>
  </conditionalFormatting>
  <conditionalFormatting sqref="G2:G9">
    <cfRule type="cellIs" dxfId="2686" priority="10" operator="equal">
      <formula>"Yes"</formula>
    </cfRule>
    <cfRule type="cellIs" dxfId="2685" priority="11" operator="equal">
      <formula>"No"</formula>
    </cfRule>
    <cfRule type="cellIs" dxfId="2684" priority="12" operator="equal">
      <formula>"Ambition"</formula>
    </cfRule>
  </conditionalFormatting>
  <conditionalFormatting sqref="I2:I9">
    <cfRule type="cellIs" dxfId="2683" priority="7" operator="equal">
      <formula>"Yes"</formula>
    </cfRule>
    <cfRule type="cellIs" dxfId="2682" priority="8" operator="equal">
      <formula>"No"</formula>
    </cfRule>
    <cfRule type="cellIs" dxfId="2681" priority="9" operator="equal">
      <formula>"Ambition"</formula>
    </cfRule>
  </conditionalFormatting>
  <conditionalFormatting sqref="K2:K9">
    <cfRule type="cellIs" dxfId="2680" priority="4" operator="equal">
      <formula>"Yes"</formula>
    </cfRule>
    <cfRule type="cellIs" dxfId="2679" priority="5" operator="equal">
      <formula>"No"</formula>
    </cfRule>
    <cfRule type="cellIs" dxfId="2678" priority="6" operator="equal">
      <formula>"Ambition"</formula>
    </cfRule>
  </conditionalFormatting>
  <conditionalFormatting sqref="M2:M9">
    <cfRule type="cellIs" dxfId="2677" priority="1" operator="equal">
      <formula>"Yes"</formula>
    </cfRule>
    <cfRule type="cellIs" dxfId="2676" priority="2" operator="equal">
      <formula>"No"</formula>
    </cfRule>
    <cfRule type="cellIs" dxfId="2675" priority="3" operator="equal">
      <formula>"Ambition"</formula>
    </cfRule>
  </conditionalFormatting>
  <dataValidations count="1">
    <dataValidation type="list" allowBlank="1" showInputMessage="1" showErrorMessage="1" sqref="E2:E9 G2:G9 I2:I9 K2:K9 M2:M9" xr:uid="{85D712E8-DB80-4CDB-B816-591D21EE2332}">
      <formula1>"Yes,No,Ambition"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9B65C-CAF0-4150-AA5E-14E2CDA23571}">
  <sheetPr codeName="Sheet2">
    <pageSetUpPr fitToPage="1"/>
  </sheetPr>
  <dimension ref="A1:C12"/>
  <sheetViews>
    <sheetView zoomScale="90" zoomScaleNormal="90" workbookViewId="0">
      <pane xSplit="1" ySplit="2" topLeftCell="B8" activePane="bottomRight" state="frozen"/>
      <selection pane="bottomRight" activeCell="G11" sqref="G11"/>
      <selection pane="bottomLeft" activeCell="G12" sqref="G12"/>
      <selection pane="topRight" activeCell="G12" sqref="G12"/>
    </sheetView>
  </sheetViews>
  <sheetFormatPr defaultRowHeight="15"/>
  <cols>
    <col min="1" max="1" width="42.625" style="246" customWidth="1"/>
    <col min="2" max="3" width="70.625" style="246" customWidth="1"/>
    <col min="4" max="16384" width="9" style="246"/>
  </cols>
  <sheetData>
    <row r="1" spans="1:3" ht="33.75">
      <c r="A1" s="245" t="s">
        <v>192</v>
      </c>
      <c r="B1" s="295" t="s">
        <v>193</v>
      </c>
      <c r="C1" s="295"/>
    </row>
    <row r="2" spans="1:3">
      <c r="A2" s="247" t="s">
        <v>194</v>
      </c>
      <c r="B2" s="247" t="s">
        <v>195</v>
      </c>
      <c r="C2" s="247" t="s">
        <v>196</v>
      </c>
    </row>
    <row r="3" spans="1:3" ht="102">
      <c r="A3" s="252" t="s">
        <v>197</v>
      </c>
      <c r="B3" s="248" t="s">
        <v>198</v>
      </c>
      <c r="C3" s="248" t="s">
        <v>199</v>
      </c>
    </row>
    <row r="4" spans="1:3" ht="153">
      <c r="A4" s="252" t="s">
        <v>200</v>
      </c>
      <c r="B4" s="249" t="s">
        <v>201</v>
      </c>
      <c r="C4" s="250" t="s">
        <v>202</v>
      </c>
    </row>
    <row r="5" spans="1:3" ht="153">
      <c r="A5" s="253" t="s">
        <v>203</v>
      </c>
      <c r="B5" s="251" t="s">
        <v>204</v>
      </c>
      <c r="C5" s="248" t="s">
        <v>205</v>
      </c>
    </row>
    <row r="6" spans="1:3" ht="153">
      <c r="A6" s="253" t="s">
        <v>206</v>
      </c>
      <c r="B6" s="251" t="s">
        <v>204</v>
      </c>
      <c r="C6" s="248" t="s">
        <v>205</v>
      </c>
    </row>
    <row r="7" spans="1:3" ht="140.25">
      <c r="A7" s="252" t="s">
        <v>207</v>
      </c>
      <c r="B7" s="249" t="s">
        <v>208</v>
      </c>
      <c r="C7" s="250" t="s">
        <v>209</v>
      </c>
    </row>
    <row r="8" spans="1:3" ht="178.5">
      <c r="A8" s="252" t="s">
        <v>210</v>
      </c>
      <c r="B8" s="249" t="s">
        <v>211</v>
      </c>
      <c r="C8" s="250" t="s">
        <v>212</v>
      </c>
    </row>
    <row r="9" spans="1:3" ht="114.75">
      <c r="A9" s="252" t="s">
        <v>213</v>
      </c>
      <c r="B9" s="249" t="s">
        <v>214</v>
      </c>
      <c r="C9" s="250" t="s">
        <v>215</v>
      </c>
    </row>
    <row r="10" spans="1:3" ht="127.5">
      <c r="A10" s="252" t="s">
        <v>216</v>
      </c>
      <c r="B10" s="249" t="s">
        <v>217</v>
      </c>
      <c r="C10" s="250" t="s">
        <v>218</v>
      </c>
    </row>
    <row r="11" spans="1:3" ht="153">
      <c r="A11" s="252" t="s">
        <v>219</v>
      </c>
      <c r="B11" s="249" t="s">
        <v>220</v>
      </c>
      <c r="C11" s="250" t="s">
        <v>221</v>
      </c>
    </row>
    <row r="12" spans="1:3" ht="114.75">
      <c r="A12" s="252" t="s">
        <v>222</v>
      </c>
      <c r="B12" s="249" t="s">
        <v>223</v>
      </c>
      <c r="C12" s="250" t="s">
        <v>224</v>
      </c>
    </row>
  </sheetData>
  <autoFilter ref="A2:C11" xr:uid="{5103B938-8A0B-48A8-8E46-C90B81E8E035}"/>
  <mergeCells count="1">
    <mergeCell ref="B1:C1"/>
  </mergeCells>
  <pageMargins left="0.51181102362204722" right="0.51181102362204722" top="0.35433070866141736" bottom="0.31496062992125984" header="0.31496062992125984" footer="0.31496062992125984"/>
  <pageSetup paperSize="9" scale="45" fitToHeight="0" orientation="landscape" r:id="rId1"/>
  <headerFooter>
    <oddFooter>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F485-026F-4426-A88B-FA5181D409FE}">
  <sheetPr codeName="Sheet23">
    <tabColor theme="0" tint="-0.499984740745262"/>
  </sheetPr>
  <dimension ref="A1:H18"/>
  <sheetViews>
    <sheetView zoomScale="90" zoomScaleNormal="90" workbookViewId="0">
      <pane xSplit="2" ySplit="1" topLeftCell="C12" activePane="bottomRight" state="frozen"/>
      <selection pane="bottomRight" activeCell="F6" sqref="F6"/>
      <selection pane="bottomLeft" activeCell="F6" sqref="F6"/>
      <selection pane="topRight" activeCell="F6" sqref="F6"/>
    </sheetView>
  </sheetViews>
  <sheetFormatPr defaultRowHeight="15"/>
  <cols>
    <col min="1" max="1" width="13.625" style="14" customWidth="1"/>
    <col min="2" max="2" width="42.625" style="14" customWidth="1"/>
    <col min="3" max="8" width="26.875" style="14" customWidth="1"/>
    <col min="9" max="16384" width="9" style="14"/>
  </cols>
  <sheetData>
    <row r="1" spans="1:8" ht="16.5" thickBot="1">
      <c r="A1" s="38" t="s">
        <v>1</v>
      </c>
      <c r="B1" s="60" t="s">
        <v>2</v>
      </c>
      <c r="C1" s="26" t="s">
        <v>4</v>
      </c>
      <c r="D1" s="26" t="s">
        <v>5</v>
      </c>
      <c r="E1" s="26" t="s">
        <v>6</v>
      </c>
      <c r="F1" s="26" t="s">
        <v>7</v>
      </c>
      <c r="G1" s="26" t="s">
        <v>8</v>
      </c>
      <c r="H1" s="26" t="s">
        <v>9</v>
      </c>
    </row>
    <row r="2" spans="1:8" ht="96.75" thickTop="1">
      <c r="A2" s="330" t="s">
        <v>232</v>
      </c>
      <c r="B2" s="39" t="s">
        <v>630</v>
      </c>
      <c r="C2" s="39" t="s">
        <v>662</v>
      </c>
      <c r="D2" s="39" t="s">
        <v>663</v>
      </c>
      <c r="E2" s="39" t="s">
        <v>645</v>
      </c>
      <c r="F2" s="39" t="s">
        <v>790</v>
      </c>
      <c r="G2" s="39" t="s">
        <v>660</v>
      </c>
      <c r="H2" s="39" t="s">
        <v>791</v>
      </c>
    </row>
    <row r="3" spans="1:8" ht="60">
      <c r="A3" s="332"/>
      <c r="B3" s="36" t="s">
        <v>631</v>
      </c>
      <c r="C3" s="36" t="s">
        <v>792</v>
      </c>
      <c r="D3" s="36" t="s">
        <v>646</v>
      </c>
      <c r="E3" s="36" t="s">
        <v>793</v>
      </c>
      <c r="F3" s="36" t="s">
        <v>661</v>
      </c>
      <c r="G3" s="36" t="s">
        <v>664</v>
      </c>
      <c r="H3" s="36" t="s">
        <v>794</v>
      </c>
    </row>
    <row r="4" spans="1:8" ht="108.75" thickBot="1">
      <c r="A4" s="331"/>
      <c r="B4" s="44" t="s">
        <v>632</v>
      </c>
      <c r="C4" s="44" t="s">
        <v>795</v>
      </c>
      <c r="D4" s="44" t="s">
        <v>796</v>
      </c>
      <c r="E4" s="44" t="s">
        <v>647</v>
      </c>
      <c r="F4" s="44" t="s">
        <v>797</v>
      </c>
      <c r="G4" s="44" t="s">
        <v>798</v>
      </c>
      <c r="H4" s="44" t="s">
        <v>799</v>
      </c>
    </row>
    <row r="5" spans="1:8" ht="192.75" thickTop="1">
      <c r="A5" s="330" t="s">
        <v>270</v>
      </c>
      <c r="B5" s="39" t="s">
        <v>633</v>
      </c>
      <c r="C5" s="39" t="s">
        <v>800</v>
      </c>
      <c r="D5" s="39" t="s">
        <v>801</v>
      </c>
      <c r="E5" s="39" t="s">
        <v>802</v>
      </c>
      <c r="F5" s="39" t="s">
        <v>803</v>
      </c>
      <c r="G5" s="39" t="s">
        <v>804</v>
      </c>
      <c r="H5" s="39" t="s">
        <v>648</v>
      </c>
    </row>
    <row r="6" spans="1:8" ht="180">
      <c r="A6" s="332"/>
      <c r="B6" s="36" t="s">
        <v>634</v>
      </c>
      <c r="C6" s="36" t="s">
        <v>805</v>
      </c>
      <c r="D6" s="36" t="s">
        <v>806</v>
      </c>
      <c r="E6" s="36" t="s">
        <v>807</v>
      </c>
      <c r="F6" s="36" t="s">
        <v>808</v>
      </c>
      <c r="G6" s="36" t="s">
        <v>649</v>
      </c>
      <c r="H6" s="36" t="s">
        <v>809</v>
      </c>
    </row>
    <row r="7" spans="1:8" ht="156.75" thickBot="1">
      <c r="A7" s="331"/>
      <c r="B7" s="44" t="s">
        <v>635</v>
      </c>
      <c r="C7" s="44" t="s">
        <v>810</v>
      </c>
      <c r="D7" s="44" t="s">
        <v>811</v>
      </c>
      <c r="E7" s="44" t="s">
        <v>650</v>
      </c>
      <c r="F7" s="44" t="s">
        <v>812</v>
      </c>
      <c r="G7" s="44" t="s">
        <v>813</v>
      </c>
      <c r="H7" s="44" t="s">
        <v>814</v>
      </c>
    </row>
    <row r="8" spans="1:8" ht="228.75" thickTop="1">
      <c r="A8" s="330" t="s">
        <v>306</v>
      </c>
      <c r="B8" s="39" t="s">
        <v>636</v>
      </c>
      <c r="C8" s="39" t="s">
        <v>815</v>
      </c>
      <c r="D8" s="39" t="s">
        <v>816</v>
      </c>
      <c r="E8" s="39" t="s">
        <v>651</v>
      </c>
      <c r="F8" s="39" t="s">
        <v>817</v>
      </c>
      <c r="G8" s="39" t="s">
        <v>818</v>
      </c>
      <c r="H8" s="39" t="s">
        <v>819</v>
      </c>
    </row>
    <row r="9" spans="1:8" ht="240">
      <c r="A9" s="332"/>
      <c r="B9" s="36" t="s">
        <v>637</v>
      </c>
      <c r="C9" s="36" t="s">
        <v>820</v>
      </c>
      <c r="D9" s="36" t="s">
        <v>652</v>
      </c>
      <c r="E9" s="36" t="s">
        <v>821</v>
      </c>
      <c r="F9" s="36" t="s">
        <v>822</v>
      </c>
      <c r="G9" s="36" t="s">
        <v>823</v>
      </c>
      <c r="H9" s="36" t="s">
        <v>824</v>
      </c>
    </row>
    <row r="10" spans="1:8" ht="300">
      <c r="A10" s="332"/>
      <c r="B10" s="36" t="s">
        <v>638</v>
      </c>
      <c r="C10" s="36" t="s">
        <v>825</v>
      </c>
      <c r="D10" s="36" t="s">
        <v>826</v>
      </c>
      <c r="E10" s="36" t="s">
        <v>827</v>
      </c>
      <c r="F10" s="36" t="s">
        <v>653</v>
      </c>
      <c r="G10" s="36" t="s">
        <v>828</v>
      </c>
      <c r="H10" s="36" t="s">
        <v>829</v>
      </c>
    </row>
    <row r="11" spans="1:8" ht="252">
      <c r="A11" s="332"/>
      <c r="B11" s="36" t="s">
        <v>639</v>
      </c>
      <c r="C11" s="36" t="s">
        <v>830</v>
      </c>
      <c r="D11" s="36" t="s">
        <v>831</v>
      </c>
      <c r="E11" s="36" t="s">
        <v>832</v>
      </c>
      <c r="F11" s="36" t="s">
        <v>833</v>
      </c>
      <c r="G11" s="36" t="s">
        <v>654</v>
      </c>
      <c r="H11" s="36" t="s">
        <v>834</v>
      </c>
    </row>
    <row r="12" spans="1:8" ht="276">
      <c r="A12" s="332"/>
      <c r="B12" s="36" t="s">
        <v>640</v>
      </c>
      <c r="C12" s="36" t="s">
        <v>835</v>
      </c>
      <c r="D12" s="36" t="s">
        <v>836</v>
      </c>
      <c r="E12" s="36" t="s">
        <v>837</v>
      </c>
      <c r="F12" s="36" t="s">
        <v>655</v>
      </c>
      <c r="G12" s="36" t="s">
        <v>838</v>
      </c>
      <c r="H12" s="36" t="s">
        <v>839</v>
      </c>
    </row>
    <row r="13" spans="1:8" ht="264">
      <c r="A13" s="332"/>
      <c r="B13" s="36" t="s">
        <v>641</v>
      </c>
      <c r="C13" s="36" t="s">
        <v>840</v>
      </c>
      <c r="D13" s="36" t="s">
        <v>841</v>
      </c>
      <c r="E13" s="36" t="s">
        <v>656</v>
      </c>
      <c r="F13" s="36" t="s">
        <v>842</v>
      </c>
      <c r="G13" s="36" t="s">
        <v>843</v>
      </c>
      <c r="H13" s="36" t="s">
        <v>844</v>
      </c>
    </row>
    <row r="14" spans="1:8" ht="252">
      <c r="A14" s="332"/>
      <c r="B14" s="36" t="s">
        <v>642</v>
      </c>
      <c r="C14" s="36" t="s">
        <v>845</v>
      </c>
      <c r="D14" s="36" t="s">
        <v>846</v>
      </c>
      <c r="E14" s="36" t="s">
        <v>847</v>
      </c>
      <c r="F14" s="36" t="s">
        <v>848</v>
      </c>
      <c r="G14" s="36" t="s">
        <v>657</v>
      </c>
      <c r="H14" s="36" t="s">
        <v>849</v>
      </c>
    </row>
    <row r="15" spans="1:8" ht="180">
      <c r="A15" s="332"/>
      <c r="B15" s="36" t="s">
        <v>643</v>
      </c>
      <c r="C15" s="36" t="s">
        <v>850</v>
      </c>
      <c r="D15" s="36" t="s">
        <v>851</v>
      </c>
      <c r="E15" s="36" t="s">
        <v>658</v>
      </c>
      <c r="F15" s="36" t="s">
        <v>852</v>
      </c>
      <c r="G15" s="36" t="s">
        <v>853</v>
      </c>
      <c r="H15" s="36" t="s">
        <v>854</v>
      </c>
    </row>
    <row r="16" spans="1:8" ht="192.75" thickBot="1">
      <c r="A16" s="331"/>
      <c r="B16" s="44" t="s">
        <v>644</v>
      </c>
      <c r="C16" s="44" t="s">
        <v>855</v>
      </c>
      <c r="D16" s="44" t="s">
        <v>659</v>
      </c>
      <c r="E16" s="44" t="s">
        <v>856</v>
      </c>
      <c r="F16" s="44" t="s">
        <v>857</v>
      </c>
      <c r="G16" s="44" t="s">
        <v>858</v>
      </c>
      <c r="H16" s="44" t="s">
        <v>859</v>
      </c>
    </row>
    <row r="17" spans="1:8" ht="15.75" thickTop="1"/>
    <row r="18" spans="1:8">
      <c r="A18" s="18"/>
      <c r="C18" s="19"/>
      <c r="D18" s="19"/>
      <c r="E18" s="19"/>
      <c r="F18" s="19"/>
      <c r="G18" s="19"/>
      <c r="H18" s="19"/>
    </row>
  </sheetData>
  <mergeCells count="3">
    <mergeCell ref="A2:A4"/>
    <mergeCell ref="A5:A7"/>
    <mergeCell ref="A8:A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DF8F-4202-4A67-912C-E6898BD3F37A}">
  <sheetPr codeName="Sheet10"/>
  <dimension ref="A1:R24"/>
  <sheetViews>
    <sheetView zoomScale="90" zoomScaleNormal="90" workbookViewId="0">
      <pane xSplit="2" ySplit="1" topLeftCell="C2" activePane="bottomRight" state="frozen"/>
      <selection pane="bottomRight" activeCell="O21" sqref="O21:P23"/>
      <selection pane="bottomLeft" sqref="A1:A1048576"/>
      <selection pane="topRight" sqref="A1:A1048576"/>
    </sheetView>
  </sheetViews>
  <sheetFormatPr defaultRowHeight="15"/>
  <cols>
    <col min="1" max="1" width="13.625" style="14" customWidth="1"/>
    <col min="2" max="2" width="42.625" style="14" customWidth="1"/>
    <col min="3" max="4" width="26.875" style="14" customWidth="1"/>
    <col min="5" max="5" width="10.375" style="14" customWidth="1"/>
    <col min="6" max="6" width="26.875" style="14" customWidth="1"/>
    <col min="7" max="7" width="10.375" style="14" customWidth="1"/>
    <col min="8" max="8" width="26.875" style="14" customWidth="1"/>
    <col min="9" max="9" width="10.375" style="14" customWidth="1"/>
    <col min="10" max="10" width="26.875" style="14" customWidth="1"/>
    <col min="11" max="11" width="10.375" style="14" customWidth="1"/>
    <col min="12" max="12" width="26.875" style="14" customWidth="1"/>
    <col min="13" max="13" width="10.375" style="14" customWidth="1"/>
    <col min="14" max="14" width="26.875" style="14" customWidth="1"/>
    <col min="15" max="15" width="6.5" style="14" customWidth="1"/>
    <col min="16" max="16" width="7.25" style="14" customWidth="1"/>
    <col min="17" max="17" width="97.625" style="14" customWidth="1"/>
    <col min="18" max="18" width="81.75" style="14" customWidth="1"/>
    <col min="19" max="16384" width="9" style="14"/>
  </cols>
  <sheetData>
    <row r="1" spans="1:18" ht="16.5" thickBot="1">
      <c r="A1" s="38" t="s">
        <v>1</v>
      </c>
      <c r="B1" s="60" t="s">
        <v>2</v>
      </c>
      <c r="C1" s="26" t="s">
        <v>4</v>
      </c>
      <c r="D1" s="26" t="s">
        <v>5</v>
      </c>
      <c r="E1" s="26"/>
      <c r="F1" s="26" t="s">
        <v>6</v>
      </c>
      <c r="G1" s="26"/>
      <c r="H1" s="26" t="s">
        <v>7</v>
      </c>
      <c r="I1" s="26"/>
      <c r="J1" s="26" t="s">
        <v>8</v>
      </c>
      <c r="K1" s="26"/>
      <c r="L1" s="26" t="s">
        <v>9</v>
      </c>
      <c r="M1" s="12"/>
      <c r="N1" s="12" t="s">
        <v>227</v>
      </c>
      <c r="O1" s="22" t="s">
        <v>228</v>
      </c>
      <c r="P1" s="22" t="s">
        <v>229</v>
      </c>
      <c r="Q1" s="38" t="s">
        <v>230</v>
      </c>
      <c r="R1" s="38" t="s">
        <v>231</v>
      </c>
    </row>
    <row r="2" spans="1:18" ht="96.75" thickTop="1">
      <c r="A2" s="330" t="s">
        <v>232</v>
      </c>
      <c r="B2" s="39" t="s">
        <v>630</v>
      </c>
      <c r="C2" s="39" t="s">
        <v>662</v>
      </c>
      <c r="D2" s="39" t="s">
        <v>663</v>
      </c>
      <c r="E2" s="28" t="s">
        <v>22</v>
      </c>
      <c r="F2" s="39" t="s">
        <v>645</v>
      </c>
      <c r="G2" s="28" t="s">
        <v>22</v>
      </c>
      <c r="H2" s="39" t="s">
        <v>790</v>
      </c>
      <c r="I2" s="28" t="s">
        <v>22</v>
      </c>
      <c r="J2" s="39" t="s">
        <v>660</v>
      </c>
      <c r="K2" s="28" t="s">
        <v>22</v>
      </c>
      <c r="L2" s="39" t="s">
        <v>791</v>
      </c>
      <c r="M2" s="28" t="s">
        <v>238</v>
      </c>
      <c r="N2" s="41" t="s">
        <v>860</v>
      </c>
      <c r="O2" s="42">
        <f>COUNTIF(E2:M2,"Yes")</f>
        <v>4</v>
      </c>
      <c r="P2" s="42">
        <f>COUNTIF(A2:M2,"Yes")+COUNTIF(A2:M2,"Ambition")</f>
        <v>5</v>
      </c>
      <c r="Q2" s="43"/>
      <c r="R2" s="43"/>
    </row>
    <row r="3" spans="1:18" ht="60">
      <c r="A3" s="332"/>
      <c r="B3" s="36" t="s">
        <v>631</v>
      </c>
      <c r="C3" s="36" t="s">
        <v>792</v>
      </c>
      <c r="D3" s="36" t="s">
        <v>646</v>
      </c>
      <c r="E3" s="3" t="s">
        <v>22</v>
      </c>
      <c r="F3" s="36" t="s">
        <v>793</v>
      </c>
      <c r="G3" s="3" t="s">
        <v>22</v>
      </c>
      <c r="H3" s="36" t="s">
        <v>661</v>
      </c>
      <c r="I3" s="3" t="s">
        <v>22</v>
      </c>
      <c r="J3" s="36" t="s">
        <v>664</v>
      </c>
      <c r="K3" s="3" t="s">
        <v>22</v>
      </c>
      <c r="L3" s="36" t="s">
        <v>794</v>
      </c>
      <c r="M3" s="3" t="s">
        <v>238</v>
      </c>
      <c r="N3" s="37" t="s">
        <v>861</v>
      </c>
      <c r="O3" s="15">
        <f t="shared" ref="O3:O16" si="0">COUNTIF(E3:M3,"Yes")</f>
        <v>4</v>
      </c>
      <c r="P3" s="15">
        <f t="shared" ref="P3:P16" si="1">COUNTIF(A3:M3,"Yes")+COUNTIF(A3:M3,"Ambition")</f>
        <v>5</v>
      </c>
      <c r="Q3" s="23"/>
      <c r="R3" s="23"/>
    </row>
    <row r="4" spans="1:18" ht="108.75" thickBot="1">
      <c r="A4" s="331"/>
      <c r="B4" s="44" t="s">
        <v>632</v>
      </c>
      <c r="C4" s="44" t="s">
        <v>795</v>
      </c>
      <c r="D4" s="44" t="s">
        <v>796</v>
      </c>
      <c r="E4" s="32" t="s">
        <v>22</v>
      </c>
      <c r="F4" s="44" t="s">
        <v>647</v>
      </c>
      <c r="G4" s="32" t="s">
        <v>22</v>
      </c>
      <c r="H4" s="44" t="s">
        <v>797</v>
      </c>
      <c r="I4" s="32" t="s">
        <v>22</v>
      </c>
      <c r="J4" s="44" t="s">
        <v>798</v>
      </c>
      <c r="K4" s="32" t="s">
        <v>238</v>
      </c>
      <c r="L4" s="44" t="s">
        <v>799</v>
      </c>
      <c r="M4" s="32" t="s">
        <v>13</v>
      </c>
      <c r="N4" s="46" t="s">
        <v>862</v>
      </c>
      <c r="O4" s="47">
        <f t="shared" si="0"/>
        <v>3</v>
      </c>
      <c r="P4" s="48">
        <f t="shared" si="1"/>
        <v>4</v>
      </c>
      <c r="Q4" s="49"/>
      <c r="R4" s="49"/>
    </row>
    <row r="5" spans="1:18" ht="192.75" thickTop="1">
      <c r="A5" s="330" t="s">
        <v>270</v>
      </c>
      <c r="B5" s="39" t="s">
        <v>633</v>
      </c>
      <c r="C5" s="39" t="s">
        <v>800</v>
      </c>
      <c r="D5" s="39" t="s">
        <v>801</v>
      </c>
      <c r="E5" s="28" t="s">
        <v>22</v>
      </c>
      <c r="F5" s="39" t="s">
        <v>802</v>
      </c>
      <c r="G5" s="28" t="s">
        <v>22</v>
      </c>
      <c r="H5" s="39" t="s">
        <v>803</v>
      </c>
      <c r="I5" s="28" t="s">
        <v>238</v>
      </c>
      <c r="J5" s="39" t="s">
        <v>804</v>
      </c>
      <c r="K5" s="28" t="s">
        <v>13</v>
      </c>
      <c r="L5" s="39" t="s">
        <v>648</v>
      </c>
      <c r="M5" s="28" t="s">
        <v>13</v>
      </c>
      <c r="N5" s="41" t="s">
        <v>863</v>
      </c>
      <c r="O5" s="42">
        <f t="shared" si="0"/>
        <v>2</v>
      </c>
      <c r="P5" s="42">
        <f t="shared" si="1"/>
        <v>3</v>
      </c>
      <c r="Q5" s="43"/>
      <c r="R5" s="43"/>
    </row>
    <row r="6" spans="1:18" ht="180">
      <c r="A6" s="332"/>
      <c r="B6" s="36" t="s">
        <v>634</v>
      </c>
      <c r="C6" s="36" t="s">
        <v>805</v>
      </c>
      <c r="D6" s="36" t="s">
        <v>806</v>
      </c>
      <c r="E6" s="3" t="s">
        <v>22</v>
      </c>
      <c r="F6" s="36" t="s">
        <v>807</v>
      </c>
      <c r="G6" s="3" t="s">
        <v>22</v>
      </c>
      <c r="H6" s="36" t="s">
        <v>808</v>
      </c>
      <c r="I6" s="3" t="s">
        <v>22</v>
      </c>
      <c r="J6" s="36" t="s">
        <v>649</v>
      </c>
      <c r="K6" s="3" t="s">
        <v>238</v>
      </c>
      <c r="L6" s="36" t="s">
        <v>809</v>
      </c>
      <c r="M6" s="3" t="s">
        <v>13</v>
      </c>
      <c r="N6" s="37" t="s">
        <v>864</v>
      </c>
      <c r="O6" s="15">
        <f t="shared" si="0"/>
        <v>3</v>
      </c>
      <c r="P6" s="16">
        <f t="shared" si="1"/>
        <v>4</v>
      </c>
      <c r="Q6" s="23"/>
      <c r="R6" s="23"/>
    </row>
    <row r="7" spans="1:18" ht="156.75" thickBot="1">
      <c r="A7" s="331"/>
      <c r="B7" s="44" t="s">
        <v>635</v>
      </c>
      <c r="C7" s="44" t="s">
        <v>810</v>
      </c>
      <c r="D7" s="44" t="s">
        <v>811</v>
      </c>
      <c r="E7" s="32" t="s">
        <v>22</v>
      </c>
      <c r="F7" s="44" t="s">
        <v>650</v>
      </c>
      <c r="G7" s="32" t="s">
        <v>22</v>
      </c>
      <c r="H7" s="44" t="s">
        <v>812</v>
      </c>
      <c r="I7" s="32" t="s">
        <v>238</v>
      </c>
      <c r="J7" s="44" t="s">
        <v>813</v>
      </c>
      <c r="K7" s="32" t="s">
        <v>13</v>
      </c>
      <c r="L7" s="44" t="s">
        <v>814</v>
      </c>
      <c r="M7" s="32" t="s">
        <v>13</v>
      </c>
      <c r="N7" s="46" t="s">
        <v>865</v>
      </c>
      <c r="O7" s="47">
        <f t="shared" si="0"/>
        <v>2</v>
      </c>
      <c r="P7" s="48">
        <f t="shared" si="1"/>
        <v>3</v>
      </c>
      <c r="Q7" s="49"/>
      <c r="R7" s="49"/>
    </row>
    <row r="8" spans="1:18" ht="228.75" thickTop="1">
      <c r="A8" s="330" t="s">
        <v>306</v>
      </c>
      <c r="B8" s="39" t="s">
        <v>636</v>
      </c>
      <c r="C8" s="39" t="s">
        <v>815</v>
      </c>
      <c r="D8" s="39" t="s">
        <v>816</v>
      </c>
      <c r="E8" s="28" t="s">
        <v>22</v>
      </c>
      <c r="F8" s="39" t="s">
        <v>651</v>
      </c>
      <c r="G8" s="28" t="s">
        <v>22</v>
      </c>
      <c r="H8" s="39" t="s">
        <v>817</v>
      </c>
      <c r="I8" s="28" t="s">
        <v>238</v>
      </c>
      <c r="J8" s="39" t="s">
        <v>818</v>
      </c>
      <c r="K8" s="28" t="s">
        <v>13</v>
      </c>
      <c r="L8" s="39" t="s">
        <v>819</v>
      </c>
      <c r="M8" s="28" t="s">
        <v>13</v>
      </c>
      <c r="N8" s="41" t="s">
        <v>866</v>
      </c>
      <c r="O8" s="42">
        <f t="shared" si="0"/>
        <v>2</v>
      </c>
      <c r="P8" s="50">
        <f t="shared" si="1"/>
        <v>3</v>
      </c>
      <c r="Q8" s="43"/>
      <c r="R8" s="43"/>
    </row>
    <row r="9" spans="1:18" ht="240">
      <c r="A9" s="332"/>
      <c r="B9" s="36" t="s">
        <v>637</v>
      </c>
      <c r="C9" s="36" t="s">
        <v>820</v>
      </c>
      <c r="D9" s="36" t="s">
        <v>652</v>
      </c>
      <c r="E9" s="3" t="s">
        <v>22</v>
      </c>
      <c r="F9" s="36" t="s">
        <v>821</v>
      </c>
      <c r="G9" s="3" t="s">
        <v>22</v>
      </c>
      <c r="H9" s="36" t="s">
        <v>822</v>
      </c>
      <c r="I9" s="3" t="s">
        <v>238</v>
      </c>
      <c r="J9" s="36" t="s">
        <v>823</v>
      </c>
      <c r="K9" s="3" t="s">
        <v>238</v>
      </c>
      <c r="L9" s="36" t="s">
        <v>824</v>
      </c>
      <c r="M9" s="3" t="s">
        <v>13</v>
      </c>
      <c r="N9" s="37" t="s">
        <v>867</v>
      </c>
      <c r="O9" s="15">
        <f t="shared" si="0"/>
        <v>2</v>
      </c>
      <c r="P9" s="24">
        <f t="shared" si="1"/>
        <v>4</v>
      </c>
      <c r="Q9" s="23"/>
      <c r="R9" s="23"/>
    </row>
    <row r="10" spans="1:18" ht="300">
      <c r="A10" s="332"/>
      <c r="B10" s="36" t="s">
        <v>638</v>
      </c>
      <c r="C10" s="36" t="s">
        <v>825</v>
      </c>
      <c r="D10" s="36" t="s">
        <v>826</v>
      </c>
      <c r="E10" s="3" t="s">
        <v>22</v>
      </c>
      <c r="F10" s="36" t="s">
        <v>827</v>
      </c>
      <c r="G10" s="3" t="s">
        <v>22</v>
      </c>
      <c r="H10" s="36" t="s">
        <v>653</v>
      </c>
      <c r="I10" s="3" t="s">
        <v>238</v>
      </c>
      <c r="J10" s="36" t="s">
        <v>828</v>
      </c>
      <c r="K10" s="3" t="s">
        <v>13</v>
      </c>
      <c r="L10" s="36" t="s">
        <v>829</v>
      </c>
      <c r="M10" s="3" t="s">
        <v>13</v>
      </c>
      <c r="N10" s="37" t="s">
        <v>868</v>
      </c>
      <c r="O10" s="15">
        <f t="shared" si="0"/>
        <v>2</v>
      </c>
      <c r="P10" s="24">
        <f t="shared" si="1"/>
        <v>3</v>
      </c>
      <c r="Q10" s="23"/>
      <c r="R10" s="23"/>
    </row>
    <row r="11" spans="1:18" ht="252">
      <c r="A11" s="332"/>
      <c r="B11" s="36" t="s">
        <v>639</v>
      </c>
      <c r="C11" s="36" t="s">
        <v>830</v>
      </c>
      <c r="D11" s="36" t="s">
        <v>831</v>
      </c>
      <c r="E11" s="3" t="s">
        <v>22</v>
      </c>
      <c r="F11" s="36" t="s">
        <v>832</v>
      </c>
      <c r="G11" s="3" t="s">
        <v>22</v>
      </c>
      <c r="H11" s="36" t="s">
        <v>833</v>
      </c>
      <c r="I11" s="3" t="s">
        <v>22</v>
      </c>
      <c r="J11" s="36" t="s">
        <v>654</v>
      </c>
      <c r="K11" s="3" t="s">
        <v>238</v>
      </c>
      <c r="L11" s="36" t="s">
        <v>834</v>
      </c>
      <c r="M11" s="3" t="s">
        <v>238</v>
      </c>
      <c r="N11" s="37" t="s">
        <v>869</v>
      </c>
      <c r="O11" s="15">
        <f t="shared" si="0"/>
        <v>3</v>
      </c>
      <c r="P11" s="24">
        <f t="shared" si="1"/>
        <v>5</v>
      </c>
      <c r="Q11" s="23"/>
      <c r="R11" s="23"/>
    </row>
    <row r="12" spans="1:18" ht="276">
      <c r="A12" s="332"/>
      <c r="B12" s="36" t="s">
        <v>640</v>
      </c>
      <c r="C12" s="36" t="s">
        <v>835</v>
      </c>
      <c r="D12" s="36" t="s">
        <v>836</v>
      </c>
      <c r="E12" s="3" t="s">
        <v>22</v>
      </c>
      <c r="F12" s="36" t="s">
        <v>837</v>
      </c>
      <c r="G12" s="3" t="s">
        <v>22</v>
      </c>
      <c r="H12" s="36" t="s">
        <v>655</v>
      </c>
      <c r="I12" s="3" t="s">
        <v>238</v>
      </c>
      <c r="J12" s="36" t="s">
        <v>838</v>
      </c>
      <c r="K12" s="3" t="s">
        <v>13</v>
      </c>
      <c r="L12" s="36" t="s">
        <v>839</v>
      </c>
      <c r="M12" s="3" t="s">
        <v>13</v>
      </c>
      <c r="N12" s="37" t="s">
        <v>870</v>
      </c>
      <c r="O12" s="15">
        <f t="shared" si="0"/>
        <v>2</v>
      </c>
      <c r="P12" s="24">
        <f t="shared" si="1"/>
        <v>3</v>
      </c>
      <c r="Q12" s="23"/>
      <c r="R12" s="23"/>
    </row>
    <row r="13" spans="1:18" ht="264">
      <c r="A13" s="332"/>
      <c r="B13" s="36" t="s">
        <v>641</v>
      </c>
      <c r="C13" s="36" t="s">
        <v>840</v>
      </c>
      <c r="D13" s="36" t="s">
        <v>841</v>
      </c>
      <c r="E13" s="3" t="s">
        <v>22</v>
      </c>
      <c r="F13" s="36" t="s">
        <v>656</v>
      </c>
      <c r="G13" s="3" t="s">
        <v>22</v>
      </c>
      <c r="H13" s="36" t="s">
        <v>842</v>
      </c>
      <c r="I13" s="3" t="s">
        <v>22</v>
      </c>
      <c r="J13" s="36" t="s">
        <v>843</v>
      </c>
      <c r="K13" s="3" t="s">
        <v>238</v>
      </c>
      <c r="L13" s="36" t="s">
        <v>844</v>
      </c>
      <c r="M13" s="3" t="s">
        <v>13</v>
      </c>
      <c r="N13" s="37" t="s">
        <v>871</v>
      </c>
      <c r="O13" s="15">
        <f t="shared" si="0"/>
        <v>3</v>
      </c>
      <c r="P13" s="24">
        <f t="shared" si="1"/>
        <v>4</v>
      </c>
      <c r="Q13" s="23"/>
      <c r="R13" s="23"/>
    </row>
    <row r="14" spans="1:18" ht="252">
      <c r="A14" s="332"/>
      <c r="B14" s="36" t="s">
        <v>642</v>
      </c>
      <c r="C14" s="36" t="s">
        <v>845</v>
      </c>
      <c r="D14" s="36" t="s">
        <v>846</v>
      </c>
      <c r="E14" s="3" t="s">
        <v>22</v>
      </c>
      <c r="F14" s="36" t="s">
        <v>847</v>
      </c>
      <c r="G14" s="3" t="s">
        <v>22</v>
      </c>
      <c r="H14" s="36" t="s">
        <v>848</v>
      </c>
      <c r="I14" s="3" t="s">
        <v>22</v>
      </c>
      <c r="J14" s="36" t="s">
        <v>657</v>
      </c>
      <c r="K14" s="3" t="s">
        <v>22</v>
      </c>
      <c r="L14" s="36" t="s">
        <v>849</v>
      </c>
      <c r="M14" s="3" t="s">
        <v>238</v>
      </c>
      <c r="N14" s="37" t="s">
        <v>872</v>
      </c>
      <c r="O14" s="15">
        <f t="shared" si="0"/>
        <v>4</v>
      </c>
      <c r="P14" s="24">
        <f t="shared" si="1"/>
        <v>5</v>
      </c>
      <c r="Q14" s="23"/>
      <c r="R14" s="23"/>
    </row>
    <row r="15" spans="1:18" ht="180">
      <c r="A15" s="332"/>
      <c r="B15" s="36" t="s">
        <v>643</v>
      </c>
      <c r="C15" s="36" t="s">
        <v>850</v>
      </c>
      <c r="D15" s="36" t="s">
        <v>851</v>
      </c>
      <c r="E15" s="3" t="s">
        <v>22</v>
      </c>
      <c r="F15" s="36" t="s">
        <v>658</v>
      </c>
      <c r="G15" s="3" t="s">
        <v>22</v>
      </c>
      <c r="H15" s="36" t="s">
        <v>852</v>
      </c>
      <c r="I15" s="3" t="s">
        <v>22</v>
      </c>
      <c r="J15" s="36" t="s">
        <v>853</v>
      </c>
      <c r="K15" s="3" t="s">
        <v>22</v>
      </c>
      <c r="L15" s="36" t="s">
        <v>854</v>
      </c>
      <c r="M15" s="3" t="s">
        <v>238</v>
      </c>
      <c r="N15" s="37" t="s">
        <v>873</v>
      </c>
      <c r="O15" s="15">
        <f t="shared" si="0"/>
        <v>4</v>
      </c>
      <c r="P15" s="24">
        <f t="shared" si="1"/>
        <v>5</v>
      </c>
      <c r="Q15" s="23"/>
      <c r="R15" s="23"/>
    </row>
    <row r="16" spans="1:18" ht="192.75" thickBot="1">
      <c r="A16" s="331"/>
      <c r="B16" s="44" t="s">
        <v>644</v>
      </c>
      <c r="C16" s="44" t="s">
        <v>855</v>
      </c>
      <c r="D16" s="44" t="s">
        <v>659</v>
      </c>
      <c r="E16" s="45" t="s">
        <v>22</v>
      </c>
      <c r="F16" s="44" t="s">
        <v>856</v>
      </c>
      <c r="G16" s="45" t="s">
        <v>22</v>
      </c>
      <c r="H16" s="44" t="s">
        <v>857</v>
      </c>
      <c r="I16" s="45" t="s">
        <v>238</v>
      </c>
      <c r="J16" s="44" t="s">
        <v>858</v>
      </c>
      <c r="K16" s="45" t="s">
        <v>13</v>
      </c>
      <c r="L16" s="44" t="s">
        <v>859</v>
      </c>
      <c r="M16" s="45" t="s">
        <v>13</v>
      </c>
      <c r="N16" s="46" t="s">
        <v>874</v>
      </c>
      <c r="O16" s="47">
        <f t="shared" si="0"/>
        <v>2</v>
      </c>
      <c r="P16" s="51">
        <f t="shared" si="1"/>
        <v>3</v>
      </c>
      <c r="Q16" s="49"/>
      <c r="R16" s="49"/>
    </row>
    <row r="17" spans="1:17" ht="15.75" thickTop="1"/>
    <row r="18" spans="1:17">
      <c r="A18" s="18"/>
      <c r="C18" s="19"/>
      <c r="D18" s="19"/>
      <c r="E18" s="19"/>
      <c r="F18" s="19"/>
      <c r="G18" s="19"/>
      <c r="H18" s="19"/>
      <c r="I18" s="19"/>
      <c r="J18" s="19"/>
      <c r="K18" s="19"/>
      <c r="L18" s="19"/>
      <c r="M18" s="19"/>
      <c r="O18" s="223">
        <v>3.1</v>
      </c>
      <c r="P18" s="224">
        <f>AVERAGE(P2:P16)</f>
        <v>3.9333333333333331</v>
      </c>
    </row>
    <row r="19" spans="1:17">
      <c r="Q19" s="21"/>
    </row>
    <row r="20" spans="1:17" ht="20.25">
      <c r="N20" s="8" t="s">
        <v>167</v>
      </c>
      <c r="O20" s="1"/>
    </row>
    <row r="21" spans="1:17">
      <c r="N21" s="6" t="s">
        <v>171</v>
      </c>
      <c r="O21" s="7">
        <f>SUM(O2:O16)</f>
        <v>42</v>
      </c>
      <c r="P21" s="7">
        <f>SUM(P2:P16)</f>
        <v>59</v>
      </c>
    </row>
    <row r="22" spans="1:17">
      <c r="N22" s="6" t="s">
        <v>175</v>
      </c>
      <c r="O22" s="4">
        <f>COUNTIF(O2:O16,"&gt;0")</f>
        <v>15</v>
      </c>
      <c r="P22" s="4">
        <f>COUNTIF(P2:P16,"&gt;0")</f>
        <v>15</v>
      </c>
    </row>
    <row r="23" spans="1:17">
      <c r="N23" s="6" t="s">
        <v>179</v>
      </c>
      <c r="O23" s="4">
        <f>COUNTA(O2:O16)</f>
        <v>15</v>
      </c>
      <c r="P23" s="4">
        <f>COUNTA(P2:P16)</f>
        <v>15</v>
      </c>
    </row>
    <row r="24" spans="1:17">
      <c r="N24" s="6" t="s">
        <v>181</v>
      </c>
      <c r="O24" s="4">
        <v>1</v>
      </c>
    </row>
  </sheetData>
  <mergeCells count="3">
    <mergeCell ref="A2:A4"/>
    <mergeCell ref="A5:A7"/>
    <mergeCell ref="A8:A16"/>
  </mergeCells>
  <conditionalFormatting sqref="E2:E16">
    <cfRule type="cellIs" dxfId="2674" priority="13" operator="equal">
      <formula>"Yes"</formula>
    </cfRule>
    <cfRule type="cellIs" dxfId="2673" priority="14" operator="equal">
      <formula>"No"</formula>
    </cfRule>
    <cfRule type="cellIs" dxfId="2672" priority="15" operator="equal">
      <formula>"Ambition"</formula>
    </cfRule>
  </conditionalFormatting>
  <conditionalFormatting sqref="G2:G16">
    <cfRule type="cellIs" dxfId="2671" priority="10" operator="equal">
      <formula>"Yes"</formula>
    </cfRule>
    <cfRule type="cellIs" dxfId="2670" priority="11" operator="equal">
      <formula>"No"</formula>
    </cfRule>
    <cfRule type="cellIs" dxfId="2669" priority="12" operator="equal">
      <formula>"Ambition"</formula>
    </cfRule>
  </conditionalFormatting>
  <conditionalFormatting sqref="I2:I16">
    <cfRule type="cellIs" dxfId="2668" priority="7" operator="equal">
      <formula>"Yes"</formula>
    </cfRule>
    <cfRule type="cellIs" dxfId="2667" priority="8" operator="equal">
      <formula>"No"</formula>
    </cfRule>
    <cfRule type="cellIs" dxfId="2666" priority="9" operator="equal">
      <formula>"Ambition"</formula>
    </cfRule>
  </conditionalFormatting>
  <conditionalFormatting sqref="K2:K16">
    <cfRule type="cellIs" dxfId="2665" priority="4" operator="equal">
      <formula>"Yes"</formula>
    </cfRule>
    <cfRule type="cellIs" dxfId="2664" priority="5" operator="equal">
      <formula>"No"</formula>
    </cfRule>
    <cfRule type="cellIs" dxfId="2663" priority="6" operator="equal">
      <formula>"Ambition"</formula>
    </cfRule>
  </conditionalFormatting>
  <conditionalFormatting sqref="M2:M16">
    <cfRule type="cellIs" dxfId="2662" priority="1" operator="equal">
      <formula>"Yes"</formula>
    </cfRule>
    <cfRule type="cellIs" dxfId="2661" priority="2" operator="equal">
      <formula>"No"</formula>
    </cfRule>
    <cfRule type="cellIs" dxfId="2660" priority="3" operator="equal">
      <formula>"Ambition"</formula>
    </cfRule>
  </conditionalFormatting>
  <dataValidations count="1">
    <dataValidation type="list" allowBlank="1" showInputMessage="1" showErrorMessage="1" sqref="E2:E16 G2:G16 I2:I16 K2:K16 M2:M16" xr:uid="{937CA0D7-F1C2-44A6-B44A-F977B5CA7C69}">
      <formula1>"Yes,No,Ambition"</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1F966-FA68-42EB-B55C-9B2980BB4A98}">
  <sheetPr codeName="Sheet25">
    <tabColor theme="0" tint="-0.499984740745262"/>
  </sheetPr>
  <dimension ref="A1:H20"/>
  <sheetViews>
    <sheetView zoomScale="90" zoomScaleNormal="90" workbookViewId="0">
      <pane xSplit="1" ySplit="1" topLeftCell="B2" activePane="bottomRight" state="frozen"/>
      <selection pane="bottomRight" activeCell="F6" sqref="F6"/>
      <selection pane="bottomLeft" activeCell="F6" sqref="F6"/>
      <selection pane="topRight" activeCell="F6" sqref="F6"/>
    </sheetView>
  </sheetViews>
  <sheetFormatPr defaultRowHeight="15"/>
  <cols>
    <col min="1" max="1" width="13.625" style="14" customWidth="1"/>
    <col min="2" max="2" width="42.625" style="14" customWidth="1"/>
    <col min="3" max="8" width="26.875" style="14" customWidth="1"/>
    <col min="9" max="16384" width="9" style="14"/>
  </cols>
  <sheetData>
    <row r="1" spans="1:8" ht="16.5" thickBot="1">
      <c r="A1" s="38" t="s">
        <v>1</v>
      </c>
      <c r="B1" s="60" t="s">
        <v>399</v>
      </c>
      <c r="C1" s="26" t="s">
        <v>4</v>
      </c>
      <c r="D1" s="26" t="s">
        <v>875</v>
      </c>
      <c r="E1" s="26" t="s">
        <v>876</v>
      </c>
      <c r="F1" s="26" t="s">
        <v>877</v>
      </c>
      <c r="G1" s="26" t="s">
        <v>878</v>
      </c>
      <c r="H1" s="26" t="s">
        <v>879</v>
      </c>
    </row>
    <row r="2" spans="1:8" ht="96.75" thickTop="1">
      <c r="A2" s="333" t="s">
        <v>232</v>
      </c>
      <c r="B2" s="39" t="s">
        <v>665</v>
      </c>
      <c r="C2" s="39" t="s">
        <v>880</v>
      </c>
      <c r="D2" s="39" t="s">
        <v>682</v>
      </c>
      <c r="E2" s="39" t="s">
        <v>881</v>
      </c>
      <c r="F2" s="39" t="s">
        <v>699</v>
      </c>
      <c r="G2" s="39" t="s">
        <v>703</v>
      </c>
      <c r="H2" s="39" t="s">
        <v>882</v>
      </c>
    </row>
    <row r="3" spans="1:8" ht="60">
      <c r="A3" s="334"/>
      <c r="B3" s="36" t="s">
        <v>666</v>
      </c>
      <c r="C3" s="36" t="s">
        <v>883</v>
      </c>
      <c r="D3" s="36" t="s">
        <v>884</v>
      </c>
      <c r="E3" s="36" t="s">
        <v>683</v>
      </c>
      <c r="F3" s="36" t="s">
        <v>885</v>
      </c>
      <c r="G3" s="36" t="s">
        <v>700</v>
      </c>
      <c r="H3" s="36" t="s">
        <v>886</v>
      </c>
    </row>
    <row r="4" spans="1:8" ht="72">
      <c r="A4" s="334"/>
      <c r="B4" s="36" t="s">
        <v>667</v>
      </c>
      <c r="C4" s="36" t="s">
        <v>887</v>
      </c>
      <c r="D4" s="36" t="s">
        <v>888</v>
      </c>
      <c r="E4" s="36" t="s">
        <v>701</v>
      </c>
      <c r="F4" s="36" t="s">
        <v>684</v>
      </c>
      <c r="G4" s="36" t="s">
        <v>889</v>
      </c>
      <c r="H4" s="36" t="s">
        <v>890</v>
      </c>
    </row>
    <row r="5" spans="1:8" ht="120.75" thickBot="1">
      <c r="A5" s="335"/>
      <c r="B5" s="44" t="s">
        <v>668</v>
      </c>
      <c r="C5" s="44" t="s">
        <v>891</v>
      </c>
      <c r="D5" s="44" t="s">
        <v>702</v>
      </c>
      <c r="E5" s="44" t="s">
        <v>685</v>
      </c>
      <c r="F5" s="44" t="s">
        <v>892</v>
      </c>
      <c r="G5" s="44" t="s">
        <v>704</v>
      </c>
      <c r="H5" s="44" t="s">
        <v>893</v>
      </c>
    </row>
    <row r="6" spans="1:8" ht="84.75" thickTop="1">
      <c r="A6" s="333" t="s">
        <v>270</v>
      </c>
      <c r="B6" s="39" t="s">
        <v>669</v>
      </c>
      <c r="C6" s="39" t="s">
        <v>894</v>
      </c>
      <c r="D6" s="39" t="s">
        <v>895</v>
      </c>
      <c r="E6" s="39" t="s">
        <v>686</v>
      </c>
      <c r="F6" s="39" t="s">
        <v>896</v>
      </c>
      <c r="G6" s="39" t="s">
        <v>897</v>
      </c>
      <c r="H6" s="39" t="s">
        <v>898</v>
      </c>
    </row>
    <row r="7" spans="1:8" ht="60">
      <c r="A7" s="334"/>
      <c r="B7" s="36" t="s">
        <v>670</v>
      </c>
      <c r="C7" s="36" t="s">
        <v>899</v>
      </c>
      <c r="D7" s="36" t="s">
        <v>900</v>
      </c>
      <c r="E7" s="36" t="s">
        <v>901</v>
      </c>
      <c r="F7" s="36" t="s">
        <v>902</v>
      </c>
      <c r="G7" s="36" t="s">
        <v>687</v>
      </c>
      <c r="H7" s="36" t="s">
        <v>903</v>
      </c>
    </row>
    <row r="8" spans="1:8" ht="108">
      <c r="A8" s="334"/>
      <c r="B8" s="36" t="s">
        <v>671</v>
      </c>
      <c r="C8" s="36" t="s">
        <v>904</v>
      </c>
      <c r="D8" s="36" t="s">
        <v>905</v>
      </c>
      <c r="E8" s="36" t="s">
        <v>688</v>
      </c>
      <c r="F8" s="36" t="s">
        <v>906</v>
      </c>
      <c r="G8" s="36" t="s">
        <v>907</v>
      </c>
      <c r="H8" s="36" t="s">
        <v>908</v>
      </c>
    </row>
    <row r="9" spans="1:8" ht="120">
      <c r="A9" s="334"/>
      <c r="B9" s="36" t="s">
        <v>672</v>
      </c>
      <c r="C9" s="36" t="s">
        <v>909</v>
      </c>
      <c r="D9" s="36" t="s">
        <v>910</v>
      </c>
      <c r="E9" s="36" t="s">
        <v>689</v>
      </c>
      <c r="F9" s="36" t="s">
        <v>911</v>
      </c>
      <c r="G9" s="36" t="s">
        <v>912</v>
      </c>
      <c r="H9" s="36" t="s">
        <v>913</v>
      </c>
    </row>
    <row r="10" spans="1:8" ht="132">
      <c r="A10" s="334"/>
      <c r="B10" s="36" t="s">
        <v>673</v>
      </c>
      <c r="C10" s="36" t="s">
        <v>914</v>
      </c>
      <c r="D10" s="36" t="s">
        <v>915</v>
      </c>
      <c r="E10" s="36" t="s">
        <v>916</v>
      </c>
      <c r="F10" s="36" t="s">
        <v>690</v>
      </c>
      <c r="G10" s="36" t="s">
        <v>917</v>
      </c>
      <c r="H10" s="36" t="s">
        <v>918</v>
      </c>
    </row>
    <row r="11" spans="1:8" ht="60">
      <c r="A11" s="334"/>
      <c r="B11" s="36" t="s">
        <v>674</v>
      </c>
      <c r="C11" s="36" t="s">
        <v>919</v>
      </c>
      <c r="D11" s="36" t="s">
        <v>920</v>
      </c>
      <c r="E11" s="36" t="s">
        <v>921</v>
      </c>
      <c r="F11" s="36" t="s">
        <v>691</v>
      </c>
      <c r="G11" s="36" t="s">
        <v>922</v>
      </c>
      <c r="H11" s="36" t="s">
        <v>923</v>
      </c>
    </row>
    <row r="12" spans="1:8" ht="144">
      <c r="A12" s="334"/>
      <c r="B12" s="36" t="s">
        <v>675</v>
      </c>
      <c r="C12" s="36" t="s">
        <v>924</v>
      </c>
      <c r="D12" s="36" t="s">
        <v>925</v>
      </c>
      <c r="E12" s="36" t="s">
        <v>692</v>
      </c>
      <c r="F12" s="36" t="s">
        <v>926</v>
      </c>
      <c r="G12" s="36" t="s">
        <v>927</v>
      </c>
      <c r="H12" s="36" t="s">
        <v>928</v>
      </c>
    </row>
    <row r="13" spans="1:8" ht="84.75" thickBot="1">
      <c r="A13" s="335"/>
      <c r="B13" s="44" t="s">
        <v>676</v>
      </c>
      <c r="C13" s="44" t="s">
        <v>929</v>
      </c>
      <c r="D13" s="44" t="s">
        <v>930</v>
      </c>
      <c r="E13" s="44" t="s">
        <v>931</v>
      </c>
      <c r="F13" s="44" t="s">
        <v>932</v>
      </c>
      <c r="G13" s="44" t="s">
        <v>693</v>
      </c>
      <c r="H13" s="44" t="s">
        <v>933</v>
      </c>
    </row>
    <row r="14" spans="1:8" ht="60.75" thickTop="1">
      <c r="A14" s="333" t="s">
        <v>306</v>
      </c>
      <c r="B14" s="39" t="s">
        <v>677</v>
      </c>
      <c r="C14" s="39" t="s">
        <v>934</v>
      </c>
      <c r="D14" s="39" t="s">
        <v>935</v>
      </c>
      <c r="E14" s="39" t="s">
        <v>936</v>
      </c>
      <c r="F14" s="39" t="s">
        <v>694</v>
      </c>
      <c r="G14" s="39" t="s">
        <v>937</v>
      </c>
      <c r="H14" s="39" t="s">
        <v>938</v>
      </c>
    </row>
    <row r="15" spans="1:8" ht="84">
      <c r="A15" s="334"/>
      <c r="B15" s="36" t="s">
        <v>678</v>
      </c>
      <c r="C15" s="36" t="s">
        <v>939</v>
      </c>
      <c r="D15" s="36" t="s">
        <v>940</v>
      </c>
      <c r="E15" s="36" t="s">
        <v>695</v>
      </c>
      <c r="F15" s="36" t="s">
        <v>941</v>
      </c>
      <c r="G15" s="36" t="s">
        <v>942</v>
      </c>
      <c r="H15" s="36" t="s">
        <v>943</v>
      </c>
    </row>
    <row r="16" spans="1:8" ht="60">
      <c r="A16" s="334"/>
      <c r="B16" s="36" t="s">
        <v>679</v>
      </c>
      <c r="C16" s="36" t="s">
        <v>944</v>
      </c>
      <c r="D16" s="36" t="s">
        <v>945</v>
      </c>
      <c r="E16" s="36" t="s">
        <v>946</v>
      </c>
      <c r="F16" s="36" t="s">
        <v>947</v>
      </c>
      <c r="G16" s="36" t="s">
        <v>696</v>
      </c>
      <c r="H16" s="36" t="s">
        <v>948</v>
      </c>
    </row>
    <row r="17" spans="1:8" ht="84">
      <c r="A17" s="334"/>
      <c r="B17" s="36" t="s">
        <v>680</v>
      </c>
      <c r="C17" s="36" t="s">
        <v>949</v>
      </c>
      <c r="D17" s="36" t="s">
        <v>950</v>
      </c>
      <c r="E17" s="36" t="s">
        <v>697</v>
      </c>
      <c r="F17" s="36" t="s">
        <v>951</v>
      </c>
      <c r="G17" s="36" t="s">
        <v>952</v>
      </c>
      <c r="H17" s="36" t="s">
        <v>953</v>
      </c>
    </row>
    <row r="18" spans="1:8" ht="96.75" thickBot="1">
      <c r="A18" s="335"/>
      <c r="B18" s="44" t="s">
        <v>681</v>
      </c>
      <c r="C18" s="44" t="s">
        <v>954</v>
      </c>
      <c r="D18" s="44" t="s">
        <v>955</v>
      </c>
      <c r="E18" s="44" t="s">
        <v>956</v>
      </c>
      <c r="F18" s="44" t="s">
        <v>698</v>
      </c>
      <c r="G18" s="44" t="s">
        <v>957</v>
      </c>
      <c r="H18" s="44" t="s">
        <v>958</v>
      </c>
    </row>
    <row r="19" spans="1:8" ht="15.75" thickTop="1"/>
    <row r="20" spans="1:8">
      <c r="A20" s="18"/>
      <c r="C20" s="19"/>
      <c r="D20" s="19"/>
      <c r="E20" s="19"/>
      <c r="F20" s="19"/>
      <c r="G20" s="19"/>
      <c r="H20" s="19"/>
    </row>
  </sheetData>
  <mergeCells count="3">
    <mergeCell ref="A2:A5"/>
    <mergeCell ref="A6:A13"/>
    <mergeCell ref="A14:A1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E24E-D60B-4EF4-BAB9-1934D1F2B0A2}">
  <sheetPr codeName="Sheet30"/>
  <dimension ref="A1:K17"/>
  <sheetViews>
    <sheetView zoomScaleNormal="100" workbookViewId="0">
      <pane xSplit="2" ySplit="2" topLeftCell="F3" activePane="bottomRight" state="frozen"/>
      <selection pane="bottomRight" activeCell="H15" sqref="H15"/>
      <selection pane="bottomLeft" activeCell="A3" sqref="A3"/>
      <selection pane="topRight" activeCell="C1" sqref="C1"/>
    </sheetView>
  </sheetViews>
  <sheetFormatPr defaultRowHeight="15.75"/>
  <cols>
    <col min="2" max="2" width="17.875" customWidth="1"/>
    <col min="3" max="10" width="36.625" customWidth="1"/>
  </cols>
  <sheetData>
    <row r="1" spans="1:11">
      <c r="C1" s="294" t="s">
        <v>232</v>
      </c>
      <c r="D1" s="317" t="s">
        <v>322</v>
      </c>
      <c r="E1" s="336"/>
      <c r="F1" s="336"/>
      <c r="G1" s="318"/>
      <c r="H1" s="337" t="s">
        <v>306</v>
      </c>
      <c r="I1" s="338"/>
      <c r="J1" s="339"/>
    </row>
    <row r="2" spans="1:11" ht="36.75">
      <c r="A2" s="262" t="s">
        <v>323</v>
      </c>
      <c r="B2" s="262" t="s">
        <v>324</v>
      </c>
      <c r="C2" s="265" t="s">
        <v>959</v>
      </c>
      <c r="D2" s="263" t="s">
        <v>960</v>
      </c>
      <c r="E2" s="263" t="s">
        <v>961</v>
      </c>
      <c r="F2" s="263" t="s">
        <v>962</v>
      </c>
      <c r="G2" s="263" t="s">
        <v>963</v>
      </c>
      <c r="H2" s="264" t="s">
        <v>964</v>
      </c>
      <c r="I2" s="264" t="s">
        <v>965</v>
      </c>
      <c r="J2" s="264" t="s">
        <v>966</v>
      </c>
    </row>
    <row r="3" spans="1:11" ht="84">
      <c r="A3" s="260"/>
      <c r="B3" s="260"/>
      <c r="C3" s="261" t="s">
        <v>967</v>
      </c>
      <c r="D3" s="261" t="s">
        <v>968</v>
      </c>
      <c r="E3" s="261" t="s">
        <v>969</v>
      </c>
      <c r="F3" s="261" t="s">
        <v>970</v>
      </c>
      <c r="G3" s="261" t="s">
        <v>971</v>
      </c>
      <c r="H3" s="261" t="s">
        <v>972</v>
      </c>
      <c r="I3" s="261" t="s">
        <v>973</v>
      </c>
      <c r="J3" s="261" t="s">
        <v>974</v>
      </c>
      <c r="K3" s="273">
        <f>IF(ISERROR((_xlfn.XMATCH(C3,'PaaS Lists'!C2:H2,0)+_xlfn.XMATCH(D3,'PaaS Lists'!C3:H3,0)+_xlfn.XMATCH(E3,'PaaS Lists'!C4:H4,0)+_xlfn.XMATCH(F3,'PaaS Lists'!C5:H5,0)+_xlfn.XMATCH(G3,'PaaS Lists'!C6:H6,0)+_xlfn.XMATCH(H3,'PaaS Lists'!C7:H7,0)+_xlfn.XMATCH(I3,'PaaS Lists'!C8:H8,0)+_xlfn.XMATCH(J3,'PaaS Lists'!C9:H9,0)-8)/8),"-",(_xlfn.XMATCH(C3,'PaaS Lists'!C2:H2,0)+_xlfn.XMATCH(D3,'PaaS Lists'!C3:H3,0)+_xlfn.XMATCH(E3,'PaaS Lists'!C4:H4,0)+_xlfn.XMATCH(F3,'PaaS Lists'!C5:H5,0)+_xlfn.XMATCH(G3,'PaaS Lists'!C6:H6,0)+_xlfn.XMATCH(H3,'PaaS Lists'!C7:H7,0)+_xlfn.XMATCH(I3,'PaaS Lists'!C8:H8,0)+_xlfn.XMATCH(J3,'PaaS Lists'!C9:H9,0)-8)/8)</f>
        <v>2.625</v>
      </c>
    </row>
    <row r="4" spans="1:11" ht="108">
      <c r="A4" s="260"/>
      <c r="B4" s="260"/>
      <c r="C4" s="261" t="s">
        <v>975</v>
      </c>
      <c r="D4" s="261" t="s">
        <v>976</v>
      </c>
      <c r="E4" s="261" t="s">
        <v>977</v>
      </c>
      <c r="F4" s="261" t="s">
        <v>978</v>
      </c>
      <c r="G4" s="261" t="s">
        <v>979</v>
      </c>
      <c r="H4" s="261" t="s">
        <v>972</v>
      </c>
      <c r="I4" s="261" t="s">
        <v>980</v>
      </c>
      <c r="J4" s="261" t="s">
        <v>974</v>
      </c>
      <c r="K4" s="273">
        <f>IF(ISERROR((_xlfn.XMATCH(C4,'PaaS Lists'!C2:H2,0)+_xlfn.XMATCH(D4,'PaaS Lists'!C3:H3,0)+_xlfn.XMATCH(E4,'PaaS Lists'!C4:H4,0)+_xlfn.XMATCH(F4,'PaaS Lists'!C5:H5,0)+_xlfn.XMATCH(G4,'PaaS Lists'!C6:H6,0)+_xlfn.XMATCH(H4,'PaaS Lists'!C7:H7,0)+_xlfn.XMATCH(I4,'PaaS Lists'!C8:H8,0)+_xlfn.XMATCH(J4,'PaaS Lists'!C9:H9,0)-8)/8),"-",(_xlfn.XMATCH(C4,'PaaS Lists'!C2:H2,0)+_xlfn.XMATCH(D4,'PaaS Lists'!C3:H3,0)+_xlfn.XMATCH(E4,'PaaS Lists'!C4:H4,0)+_xlfn.XMATCH(F4,'PaaS Lists'!C5:H5,0)+_xlfn.XMATCH(G4,'PaaS Lists'!C6:H6,0)+_xlfn.XMATCH(H4,'PaaS Lists'!C7:H7,0)+_xlfn.XMATCH(I4,'PaaS Lists'!C8:H8,0)+_xlfn.XMATCH(J4,'PaaS Lists'!C9:H9,0)-8)/8)</f>
        <v>2.625</v>
      </c>
    </row>
    <row r="5" spans="1:11" ht="84">
      <c r="A5" s="260"/>
      <c r="B5" s="260"/>
      <c r="C5" s="261" t="s">
        <v>981</v>
      </c>
      <c r="D5" s="261" t="s">
        <v>982</v>
      </c>
      <c r="E5" s="261" t="s">
        <v>969</v>
      </c>
      <c r="F5" s="261" t="s">
        <v>978</v>
      </c>
      <c r="G5" s="261" t="s">
        <v>971</v>
      </c>
      <c r="H5" s="261" t="s">
        <v>983</v>
      </c>
      <c r="I5" s="261" t="s">
        <v>984</v>
      </c>
      <c r="J5" s="261" t="s">
        <v>985</v>
      </c>
      <c r="K5" s="273">
        <f>IF(ISERROR((_xlfn.XMATCH(C5,'PaaS Lists'!C2:H2,0)+_xlfn.XMATCH(D5,'PaaS Lists'!C3:H3,0)+_xlfn.XMATCH(E5,'PaaS Lists'!C4:H4,0)+_xlfn.XMATCH(F5,'PaaS Lists'!C5:H5,0)+_xlfn.XMATCH(G5,'PaaS Lists'!C6:H6,0)+_xlfn.XMATCH(H5,'PaaS Lists'!C7:H7,0)+_xlfn.XMATCH(I5,'PaaS Lists'!C8:H8,0)+_xlfn.XMATCH(J5,'PaaS Lists'!C9:H9,0)-8)/8),"-",(_xlfn.XMATCH(C5,'PaaS Lists'!C2:H2,0)+_xlfn.XMATCH(D5,'PaaS Lists'!C3:H3,0)+_xlfn.XMATCH(E5,'PaaS Lists'!C4:H4,0)+_xlfn.XMATCH(F5,'PaaS Lists'!C5:H5,0)+_xlfn.XMATCH(G5,'PaaS Lists'!C6:H6,0)+_xlfn.XMATCH(H5,'PaaS Lists'!C7:H7,0)+_xlfn.XMATCH(I5,'PaaS Lists'!C8:H8,0)+_xlfn.XMATCH(J5,'PaaS Lists'!C9:H9,0)-8)/8)</f>
        <v>3.25</v>
      </c>
    </row>
    <row r="6" spans="1:11">
      <c r="A6" s="260"/>
      <c r="B6" s="260"/>
      <c r="C6" s="261"/>
      <c r="D6" s="261"/>
      <c r="E6" s="261"/>
      <c r="F6" s="261"/>
      <c r="G6" s="261"/>
      <c r="H6" s="261"/>
      <c r="I6" s="261"/>
      <c r="J6" s="261"/>
      <c r="K6" s="273" t="str">
        <f>IF(ISERROR((_xlfn.XMATCH(C6,'PaaS Lists'!C2:H2,0)+_xlfn.XMATCH(D6,'PaaS Lists'!C3:H3,0)+_xlfn.XMATCH(E6,'PaaS Lists'!C4:H4,0)+_xlfn.XMATCH(F6,'PaaS Lists'!C5:H5,0)+_xlfn.XMATCH(G6,'PaaS Lists'!C6:H6,0)+_xlfn.XMATCH(H6,'PaaS Lists'!C7:H7,0)+_xlfn.XMATCH(I6,'PaaS Lists'!C8:H8,0)+_xlfn.XMATCH(J6,'PaaS Lists'!C9:H9,0)-8)/8),"-",(_xlfn.XMATCH(C6,'PaaS Lists'!C2:H2,0)+_xlfn.XMATCH(D6,'PaaS Lists'!C3:H3,0)+_xlfn.XMATCH(E6,'PaaS Lists'!C4:H4,0)+_xlfn.XMATCH(F6,'PaaS Lists'!C5:H5,0)+_xlfn.XMATCH(G6,'PaaS Lists'!C6:H6,0)+_xlfn.XMATCH(H6,'PaaS Lists'!C7:H7,0)+_xlfn.XMATCH(I6,'PaaS Lists'!C8:H8,0)+_xlfn.XMATCH(J6,'PaaS Lists'!C9:H9,0)-8)/8)</f>
        <v>-</v>
      </c>
    </row>
    <row r="7" spans="1:11">
      <c r="A7" s="260"/>
      <c r="B7" s="260"/>
      <c r="C7" s="261"/>
      <c r="D7" s="261"/>
      <c r="E7" s="261"/>
      <c r="F7" s="261"/>
      <c r="G7" s="261"/>
      <c r="H7" s="261"/>
      <c r="I7" s="261"/>
      <c r="J7" s="261"/>
      <c r="K7" s="273" t="str">
        <f>IF(ISERROR((_xlfn.XMATCH(C7,'PaaS Lists'!C2:H2,0)+_xlfn.XMATCH(D7,'PaaS Lists'!C3:H3,0)+_xlfn.XMATCH(E7,'PaaS Lists'!C4:H4,0)+_xlfn.XMATCH(F7,'PaaS Lists'!C5:H5,0)+_xlfn.XMATCH(G7,'PaaS Lists'!C6:H6,0)+_xlfn.XMATCH(H7,'PaaS Lists'!C7:H7,0)+_xlfn.XMATCH(I7,'PaaS Lists'!C8:H8,0)+_xlfn.XMATCH(J7,'PaaS Lists'!C9:H9,0)-8)/8),"-",(_xlfn.XMATCH(C7,'PaaS Lists'!C2:H2,0)+_xlfn.XMATCH(D7,'PaaS Lists'!C3:H3,0)+_xlfn.XMATCH(E7,'PaaS Lists'!C4:H4,0)+_xlfn.XMATCH(F7,'PaaS Lists'!C5:H5,0)+_xlfn.XMATCH(G7,'PaaS Lists'!C6:H6,0)+_xlfn.XMATCH(H7,'PaaS Lists'!C7:H7,0)+_xlfn.XMATCH(I7,'PaaS Lists'!C8:H8,0)+_xlfn.XMATCH(J7,'PaaS Lists'!C9:H9,0)-8)/8)</f>
        <v>-</v>
      </c>
    </row>
    <row r="8" spans="1:11">
      <c r="A8" s="260"/>
      <c r="B8" s="260"/>
      <c r="C8" s="261"/>
      <c r="D8" s="261"/>
      <c r="E8" s="261"/>
      <c r="F8" s="261"/>
      <c r="G8" s="261"/>
      <c r="H8" s="261"/>
      <c r="I8" s="261"/>
      <c r="J8" s="261"/>
      <c r="K8" s="273" t="str">
        <f>IF(ISERROR((_xlfn.XMATCH(C8,'PaaS Lists'!C2:H2,0)+_xlfn.XMATCH(D8,'PaaS Lists'!C3:H3,0)+_xlfn.XMATCH(E8,'PaaS Lists'!C4:H4,0)+_xlfn.XMATCH(F8,'PaaS Lists'!C5:H5,0)+_xlfn.XMATCH(G8,'PaaS Lists'!C6:H6,0)+_xlfn.XMATCH(H8,'PaaS Lists'!C7:H7,0)+_xlfn.XMATCH(I8,'PaaS Lists'!C8:H8,0)+_xlfn.XMATCH(J8,'PaaS Lists'!C9:H9,0)-8)/8),"-",(_xlfn.XMATCH(C8,'PaaS Lists'!C2:H2,0)+_xlfn.XMATCH(D8,'PaaS Lists'!C3:H3,0)+_xlfn.XMATCH(E8,'PaaS Lists'!C4:H4,0)+_xlfn.XMATCH(F8,'PaaS Lists'!C5:H5,0)+_xlfn.XMATCH(G8,'PaaS Lists'!C6:H6,0)+_xlfn.XMATCH(H8,'PaaS Lists'!C7:H7,0)+_xlfn.XMATCH(I8,'PaaS Lists'!C8:H8,0)+_xlfn.XMATCH(J8,'PaaS Lists'!C9:H9,0)-8)/8)</f>
        <v>-</v>
      </c>
    </row>
    <row r="9" spans="1:11">
      <c r="A9" s="260"/>
      <c r="B9" s="260"/>
      <c r="C9" s="261"/>
      <c r="D9" s="261"/>
      <c r="E9" s="261"/>
      <c r="F9" s="261"/>
      <c r="G9" s="261"/>
      <c r="H9" s="261"/>
      <c r="I9" s="261"/>
      <c r="J9" s="261"/>
      <c r="K9" s="273" t="str">
        <f>IF(ISERROR((_xlfn.XMATCH(C9,'PaaS Lists'!C2:H2,0)+_xlfn.XMATCH(D9,'PaaS Lists'!C3:H3,0)+_xlfn.XMATCH(E9,'PaaS Lists'!C4:H4,0)+_xlfn.XMATCH(F9,'PaaS Lists'!C5:H5,0)+_xlfn.XMATCH(G9,'PaaS Lists'!C6:H6,0)+_xlfn.XMATCH(H9,'PaaS Lists'!C7:H7,0)+_xlfn.XMATCH(I9,'PaaS Lists'!C8:H8,0)+_xlfn.XMATCH(J9,'PaaS Lists'!C9:H9,0)-8)/8),"-",(_xlfn.XMATCH(C9,'PaaS Lists'!C2:H2,0)+_xlfn.XMATCH(D9,'PaaS Lists'!C3:H3,0)+_xlfn.XMATCH(E9,'PaaS Lists'!C4:H4,0)+_xlfn.XMATCH(F9,'PaaS Lists'!C5:H5,0)+_xlfn.XMATCH(G9,'PaaS Lists'!C6:H6,0)+_xlfn.XMATCH(H9,'PaaS Lists'!C7:H7,0)+_xlfn.XMATCH(I9,'PaaS Lists'!C8:H8,0)+_xlfn.XMATCH(J9,'PaaS Lists'!C9:H9,0)-8)/8)</f>
        <v>-</v>
      </c>
    </row>
    <row r="10" spans="1:11">
      <c r="A10" s="260"/>
      <c r="B10" s="260"/>
      <c r="C10" s="261"/>
      <c r="D10" s="261"/>
      <c r="E10" s="261"/>
      <c r="F10" s="261"/>
      <c r="G10" s="261"/>
      <c r="H10" s="261"/>
      <c r="I10" s="261"/>
      <c r="J10" s="261"/>
      <c r="K10" s="273" t="str">
        <f>IF(ISERROR((_xlfn.XMATCH(C10,'PaaS Lists'!C2:H2,0)+_xlfn.XMATCH(D10,'PaaS Lists'!C3:H3,0)+_xlfn.XMATCH(E10,'PaaS Lists'!C4:H4,0)+_xlfn.XMATCH(F10,'PaaS Lists'!C5:H5,0)+_xlfn.XMATCH(G10,'PaaS Lists'!C6:H6,0)+_xlfn.XMATCH(H10,'PaaS Lists'!C7:H7,0)+_xlfn.XMATCH(I10,'PaaS Lists'!C8:H8,0)+_xlfn.XMATCH(J10,'PaaS Lists'!C9:H9,0)-8)/8),"-",(_xlfn.XMATCH(C10,'PaaS Lists'!C2:H2,0)+_xlfn.XMATCH(D10,'PaaS Lists'!C3:H3,0)+_xlfn.XMATCH(E10,'PaaS Lists'!C4:H4,0)+_xlfn.XMATCH(F10,'PaaS Lists'!C5:H5,0)+_xlfn.XMATCH(G10,'PaaS Lists'!C6:H6,0)+_xlfn.XMATCH(H10,'PaaS Lists'!C7:H7,0)+_xlfn.XMATCH(I10,'PaaS Lists'!C8:H8,0)+_xlfn.XMATCH(J10,'PaaS Lists'!C9:H9,0)-8)/8)</f>
        <v>-</v>
      </c>
    </row>
    <row r="11" spans="1:11">
      <c r="A11" s="260"/>
      <c r="B11" s="260"/>
      <c r="C11" s="261"/>
      <c r="D11" s="261"/>
      <c r="E11" s="261"/>
      <c r="F11" s="261"/>
      <c r="G11" s="261"/>
      <c r="H11" s="261"/>
      <c r="I11" s="261"/>
      <c r="J11" s="261"/>
      <c r="K11" s="273" t="str">
        <f>IF(ISERROR((_xlfn.XMATCH(C11,'PaaS Lists'!C2:H2,0)+_xlfn.XMATCH(D11,'PaaS Lists'!C3:H3,0)+_xlfn.XMATCH(E11,'PaaS Lists'!C4:H4,0)+_xlfn.XMATCH(F11,'PaaS Lists'!C5:H5,0)+_xlfn.XMATCH(G11,'PaaS Lists'!C6:H6,0)+_xlfn.XMATCH(H11,'PaaS Lists'!C7:H7,0)+_xlfn.XMATCH(I11,'PaaS Lists'!C8:H8,0)+_xlfn.XMATCH(J11,'PaaS Lists'!C9:H9,0)-8)/8),"-",(_xlfn.XMATCH(C11,'PaaS Lists'!C2:H2,0)+_xlfn.XMATCH(D11,'PaaS Lists'!C3:H3,0)+_xlfn.XMATCH(E11,'PaaS Lists'!C4:H4,0)+_xlfn.XMATCH(F11,'PaaS Lists'!C5:H5,0)+_xlfn.XMATCH(G11,'PaaS Lists'!C6:H6,0)+_xlfn.XMATCH(H11,'PaaS Lists'!C7:H7,0)+_xlfn.XMATCH(I11,'PaaS Lists'!C8:H8,0)+_xlfn.XMATCH(J11,'PaaS Lists'!C9:H9,0)-8)/8)</f>
        <v>-</v>
      </c>
    </row>
    <row r="12" spans="1:11">
      <c r="A12" s="260"/>
      <c r="B12" s="260"/>
      <c r="C12" s="261"/>
      <c r="D12" s="261"/>
      <c r="E12" s="261"/>
      <c r="F12" s="261"/>
      <c r="G12" s="261"/>
      <c r="H12" s="261"/>
      <c r="I12" s="261"/>
      <c r="J12" s="261"/>
      <c r="K12" s="273" t="str">
        <f>IF(ISERROR((_xlfn.XMATCH(C12,'PaaS Lists'!C2:H2,0)+_xlfn.XMATCH(D12,'PaaS Lists'!C3:H3,0)+_xlfn.XMATCH(E12,'PaaS Lists'!C4:H4,0)+_xlfn.XMATCH(F12,'PaaS Lists'!C5:H5,0)+_xlfn.XMATCH(G12,'PaaS Lists'!C6:H6,0)+_xlfn.XMATCH(H12,'PaaS Lists'!C7:H7,0)+_xlfn.XMATCH(I12,'PaaS Lists'!C8:H8,0)+_xlfn.XMATCH(J12,'PaaS Lists'!C9:H9,0)-8)/8),"-",(_xlfn.XMATCH(C12,'PaaS Lists'!C2:H2,0)+_xlfn.XMATCH(D12,'PaaS Lists'!C3:H3,0)+_xlfn.XMATCH(E12,'PaaS Lists'!C4:H4,0)+_xlfn.XMATCH(F12,'PaaS Lists'!C5:H5,0)+_xlfn.XMATCH(G12,'PaaS Lists'!C6:H6,0)+_xlfn.XMATCH(H12,'PaaS Lists'!C7:H7,0)+_xlfn.XMATCH(I12,'PaaS Lists'!C8:H8,0)+_xlfn.XMATCH(J12,'PaaS Lists'!C9:H9,0)-8)/8)</f>
        <v>-</v>
      </c>
    </row>
    <row r="13" spans="1:11">
      <c r="A13" s="260"/>
      <c r="B13" s="260"/>
      <c r="C13" s="261"/>
      <c r="D13" s="261"/>
      <c r="E13" s="261"/>
      <c r="F13" s="261"/>
      <c r="G13" s="261"/>
      <c r="H13" s="261"/>
      <c r="I13" s="261"/>
      <c r="J13" s="261"/>
      <c r="K13" s="273" t="str">
        <f>IF(ISERROR((_xlfn.XMATCH(C13,'PaaS Lists'!C2:H2,0)+_xlfn.XMATCH(D13,'PaaS Lists'!C3:H3,0)+_xlfn.XMATCH(E13,'PaaS Lists'!C4:H4,0)+_xlfn.XMATCH(F13,'PaaS Lists'!C5:H5,0)+_xlfn.XMATCH(G13,'PaaS Lists'!C6:H6,0)+_xlfn.XMATCH(H13,'PaaS Lists'!C7:H7,0)+_xlfn.XMATCH(I13,'PaaS Lists'!C8:H8,0)+_xlfn.XMATCH(J13,'PaaS Lists'!C9:H9,0)-8)/8),"-",(_xlfn.XMATCH(C13,'PaaS Lists'!C2:H2,0)+_xlfn.XMATCH(D13,'PaaS Lists'!C3:H3,0)+_xlfn.XMATCH(E13,'PaaS Lists'!C4:H4,0)+_xlfn.XMATCH(F13,'PaaS Lists'!C5:H5,0)+_xlfn.XMATCH(G13,'PaaS Lists'!C6:H6,0)+_xlfn.XMATCH(H13,'PaaS Lists'!C7:H7,0)+_xlfn.XMATCH(I13,'PaaS Lists'!C8:H8,0)+_xlfn.XMATCH(J13,'PaaS Lists'!C9:H9,0)-8)/8)</f>
        <v>-</v>
      </c>
    </row>
    <row r="14" spans="1:11">
      <c r="A14" s="260"/>
      <c r="B14" s="260"/>
      <c r="C14" s="261"/>
      <c r="D14" s="261"/>
      <c r="E14" s="261"/>
      <c r="F14" s="261"/>
      <c r="G14" s="261"/>
      <c r="H14" s="261"/>
      <c r="I14" s="261"/>
      <c r="J14" s="261"/>
      <c r="K14" s="273" t="str">
        <f>IF(ISERROR((_xlfn.XMATCH(C14,'PaaS Lists'!C2:H2,0)+_xlfn.XMATCH(D14,'PaaS Lists'!C3:H3,0)+_xlfn.XMATCH(E14,'PaaS Lists'!C4:H4,0)+_xlfn.XMATCH(F14,'PaaS Lists'!C5:H5,0)+_xlfn.XMATCH(G14,'PaaS Lists'!C6:H6,0)+_xlfn.XMATCH(H14,'PaaS Lists'!C7:H7,0)+_xlfn.XMATCH(I14,'PaaS Lists'!C8:H8,0)+_xlfn.XMATCH(J14,'PaaS Lists'!C9:H9,0)-8)/8),"-",(_xlfn.XMATCH(C14,'PaaS Lists'!C2:H2,0)+_xlfn.XMATCH(D14,'PaaS Lists'!C3:H3,0)+_xlfn.XMATCH(E14,'PaaS Lists'!C4:H4,0)+_xlfn.XMATCH(F14,'PaaS Lists'!C5:H5,0)+_xlfn.XMATCH(G14,'PaaS Lists'!C6:H6,0)+_xlfn.XMATCH(H14,'PaaS Lists'!C7:H7,0)+_xlfn.XMATCH(I14,'PaaS Lists'!C8:H8,0)+_xlfn.XMATCH(J14,'PaaS Lists'!C9:H9,0)-8)/8)</f>
        <v>-</v>
      </c>
    </row>
    <row r="15" spans="1:11">
      <c r="A15" s="260"/>
      <c r="B15" s="260"/>
      <c r="C15" s="261"/>
      <c r="D15" s="261"/>
      <c r="E15" s="261"/>
      <c r="F15" s="261"/>
      <c r="G15" s="261"/>
      <c r="H15" s="261"/>
      <c r="I15" s="261"/>
      <c r="J15" s="261"/>
      <c r="K15" s="273" t="str">
        <f>IF(ISERROR((_xlfn.XMATCH(C15,'PaaS Lists'!C2:H2,0)+_xlfn.XMATCH(D15,'PaaS Lists'!C3:H3,0)+_xlfn.XMATCH(E15,'PaaS Lists'!C4:H4,0)+_xlfn.XMATCH(F15,'PaaS Lists'!C5:H5,0)+_xlfn.XMATCH(G15,'PaaS Lists'!C6:H6,0)+_xlfn.XMATCH(H15,'PaaS Lists'!C7:H7,0)+_xlfn.XMATCH(I15,'PaaS Lists'!C8:H8,0)+_xlfn.XMATCH(J15,'PaaS Lists'!C9:H9,0)-8)/8),"-",(_xlfn.XMATCH(C15,'PaaS Lists'!C2:H2,0)+_xlfn.XMATCH(D15,'PaaS Lists'!C3:H3,0)+_xlfn.XMATCH(E15,'PaaS Lists'!C4:H4,0)+_xlfn.XMATCH(F15,'PaaS Lists'!C5:H5,0)+_xlfn.XMATCH(G15,'PaaS Lists'!C6:H6,0)+_xlfn.XMATCH(H15,'PaaS Lists'!C7:H7,0)+_xlfn.XMATCH(I15,'PaaS Lists'!C8:H8,0)+_xlfn.XMATCH(J15,'PaaS Lists'!C9:H9,0)-8)/8)</f>
        <v>-</v>
      </c>
    </row>
    <row r="16" spans="1:11">
      <c r="A16" s="260"/>
      <c r="B16" s="260"/>
      <c r="C16" s="261"/>
      <c r="D16" s="261"/>
      <c r="E16" s="261"/>
      <c r="F16" s="261"/>
      <c r="G16" s="261"/>
      <c r="H16" s="261"/>
      <c r="I16" s="261"/>
      <c r="J16" s="261"/>
      <c r="K16" s="273" t="str">
        <f>IF(ISERROR((_xlfn.XMATCH(C16,'PaaS Lists'!C2:H2,0)+_xlfn.XMATCH(D16,'PaaS Lists'!C3:H3,0)+_xlfn.XMATCH(E16,'PaaS Lists'!C4:H4,0)+_xlfn.XMATCH(F16,'PaaS Lists'!C5:H5,0)+_xlfn.XMATCH(G16,'PaaS Lists'!C6:H6,0)+_xlfn.XMATCH(H16,'PaaS Lists'!C7:H7,0)+_xlfn.XMATCH(I16,'PaaS Lists'!C8:H8,0)+_xlfn.XMATCH(J16,'PaaS Lists'!C9:H9,0)-8)/8),"-",(_xlfn.XMATCH(C16,'PaaS Lists'!C2:H2,0)+_xlfn.XMATCH(D16,'PaaS Lists'!C3:H3,0)+_xlfn.XMATCH(E16,'PaaS Lists'!C4:H4,0)+_xlfn.XMATCH(F16,'PaaS Lists'!C5:H5,0)+_xlfn.XMATCH(G16,'PaaS Lists'!C6:H6,0)+_xlfn.XMATCH(H16,'PaaS Lists'!C7:H7,0)+_xlfn.XMATCH(I16,'PaaS Lists'!C8:H8,0)+_xlfn.XMATCH(J16,'PaaS Lists'!C9:H9,0)-8)/8)</f>
        <v>-</v>
      </c>
    </row>
    <row r="17" spans="1:11">
      <c r="A17" s="260"/>
      <c r="B17" s="260"/>
      <c r="C17" s="261"/>
      <c r="D17" s="261"/>
      <c r="E17" s="261"/>
      <c r="F17" s="261"/>
      <c r="G17" s="261"/>
      <c r="H17" s="261"/>
      <c r="I17" s="261"/>
      <c r="J17" s="261"/>
      <c r="K17" s="273" t="str">
        <f>IF(ISERROR((_xlfn.XMATCH(C17,'PaaS Lists'!C2:H2,0)+_xlfn.XMATCH(D17,'PaaS Lists'!C3:H3,0)+_xlfn.XMATCH(E17,'PaaS Lists'!C4:H4,0)+_xlfn.XMATCH(F17,'PaaS Lists'!C5:H5,0)+_xlfn.XMATCH(G17,'PaaS Lists'!C6:H6,0)+_xlfn.XMATCH(H17,'PaaS Lists'!C7:H7,0)+_xlfn.XMATCH(I17,'PaaS Lists'!C8:H8,0)+_xlfn.XMATCH(J17,'PaaS Lists'!C9:H9,0)-8)/8),"-",(_xlfn.XMATCH(C17,'PaaS Lists'!C2:H2,0)+_xlfn.XMATCH(D17,'PaaS Lists'!C3:H3,0)+_xlfn.XMATCH(E17,'PaaS Lists'!C4:H4,0)+_xlfn.XMATCH(F17,'PaaS Lists'!C5:H5,0)+_xlfn.XMATCH(G17,'PaaS Lists'!C6:H6,0)+_xlfn.XMATCH(H17,'PaaS Lists'!C7:H7,0)+_xlfn.XMATCH(I17,'PaaS Lists'!C8:H8,0)+_xlfn.XMATCH(J17,'PaaS Lists'!C9:H9,0)-8)/8)</f>
        <v>-</v>
      </c>
    </row>
  </sheetData>
  <mergeCells count="2">
    <mergeCell ref="D1:G1"/>
    <mergeCell ref="H1:J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251" stopIfTrue="1" id="{F1378B29-2A96-43FF-8416-B84B814BF79B}">
            <xm:f>IF(_xlfn.XMATCH(C3,'PaaS Lists'!$C$2:$H$2,0)=1,1,0)</xm:f>
            <x14:dxf>
              <fill>
                <patternFill>
                  <bgColor indexed="16"/>
                </patternFill>
              </fill>
            </x14:dxf>
          </x14:cfRule>
          <xm:sqref>C3</xm:sqref>
        </x14:conditionalFormatting>
        <x14:conditionalFormatting xmlns:xm="http://schemas.microsoft.com/office/excel/2006/main">
          <x14:cfRule type="expression" priority="2252" stopIfTrue="1" id="{2BF53F67-1479-4E88-AC8D-5B0FEE71C7DE}">
            <xm:f>IF(_xlfn.XMATCH(C3,'PaaS Lists'!$C$2:$H$2,0)=2,1,0)</xm:f>
            <x14:dxf>
              <fill>
                <patternFill>
                  <bgColor indexed="10"/>
                </patternFill>
              </fill>
            </x14:dxf>
          </x14:cfRule>
          <xm:sqref>C3</xm:sqref>
        </x14:conditionalFormatting>
        <x14:conditionalFormatting xmlns:xm="http://schemas.microsoft.com/office/excel/2006/main">
          <x14:cfRule type="expression" priority="2253" stopIfTrue="1" id="{B732C15D-8A2B-4DD3-96EA-6F26C09BDCA4}">
            <xm:f>IF(_xlfn.XMATCH(C3,'PaaS Lists'!$C$2:$H$2,0)=3,1,0)</xm:f>
            <x14:dxf>
              <fill>
                <patternFill>
                  <bgColor indexed="51"/>
                </patternFill>
              </fill>
            </x14:dxf>
          </x14:cfRule>
          <xm:sqref>C3</xm:sqref>
        </x14:conditionalFormatting>
        <x14:conditionalFormatting xmlns:xm="http://schemas.microsoft.com/office/excel/2006/main">
          <x14:cfRule type="expression" priority="2254" stopIfTrue="1" id="{6ECE0BDA-288C-4CD9-A0FD-4A513B22E46B}">
            <xm:f>IF(_xlfn.XMATCH(C3,'PaaS Lists'!$C$2:$H$2,0)=4,1,0)</xm:f>
            <x14:dxf>
              <fill>
                <patternFill>
                  <bgColor indexed="13"/>
                </patternFill>
              </fill>
            </x14:dxf>
          </x14:cfRule>
          <xm:sqref>C3</xm:sqref>
        </x14:conditionalFormatting>
        <x14:conditionalFormatting xmlns:xm="http://schemas.microsoft.com/office/excel/2006/main">
          <x14:cfRule type="expression" priority="2255" stopIfTrue="1" id="{1E9B19E8-3BE1-4BCA-A82A-6FE5AF93CE3E}">
            <xm:f>IF(_xlfn.XMATCH(C3,'PaaS Lists'!$C$2:$H$2,0)=5,1,0)</xm:f>
            <x14:dxf>
              <fill>
                <patternFill>
                  <bgColor indexed="50"/>
                </patternFill>
              </fill>
            </x14:dxf>
          </x14:cfRule>
          <xm:sqref>C3</xm:sqref>
        </x14:conditionalFormatting>
        <x14:conditionalFormatting xmlns:xm="http://schemas.microsoft.com/office/excel/2006/main">
          <x14:cfRule type="expression" priority="2256" stopIfTrue="1" id="{BAF8EA7C-BBD0-449B-AB11-B7754E0CF49E}">
            <xm:f>IF(MATCH(C3,'PaaS Lists'!$C$2:$H$2,0)=6,1,0)</xm:f>
            <x14:dxf>
              <fill>
                <patternFill>
                  <bgColor indexed="17"/>
                </patternFill>
              </fill>
            </x14:dxf>
          </x14:cfRule>
          <xm:sqref>C3</xm:sqref>
        </x14:conditionalFormatting>
        <x14:conditionalFormatting xmlns:xm="http://schemas.microsoft.com/office/excel/2006/main">
          <x14:cfRule type="expression" priority="2257" stopIfTrue="1" id="{06473439-EB7D-4592-963D-40FE2B5BDD63}">
            <xm:f>IF(_xlfn.XMATCH(C4,'PaaS Lists'!$C$2:$H$2,0)=1,1,0)</xm:f>
            <x14:dxf>
              <fill>
                <patternFill>
                  <bgColor indexed="16"/>
                </patternFill>
              </fill>
            </x14:dxf>
          </x14:cfRule>
          <xm:sqref>C4</xm:sqref>
        </x14:conditionalFormatting>
        <x14:conditionalFormatting xmlns:xm="http://schemas.microsoft.com/office/excel/2006/main">
          <x14:cfRule type="expression" priority="2258" stopIfTrue="1" id="{230BB7F2-B259-4769-A1E1-CA2C9F6F9CC6}">
            <xm:f>IF(_xlfn.XMATCH(C4,'PaaS Lists'!$C$2:$H$2,0)=2,1,0)</xm:f>
            <x14:dxf>
              <fill>
                <patternFill>
                  <bgColor indexed="10"/>
                </patternFill>
              </fill>
            </x14:dxf>
          </x14:cfRule>
          <xm:sqref>C4</xm:sqref>
        </x14:conditionalFormatting>
        <x14:conditionalFormatting xmlns:xm="http://schemas.microsoft.com/office/excel/2006/main">
          <x14:cfRule type="expression" priority="2259" stopIfTrue="1" id="{4EC30A45-CF5F-41A6-9031-ED69936BC7E7}">
            <xm:f>IF(_xlfn.XMATCH(C4,'PaaS Lists'!$C$2:$H$2,0)=3,1,0)</xm:f>
            <x14:dxf>
              <fill>
                <patternFill>
                  <bgColor indexed="51"/>
                </patternFill>
              </fill>
            </x14:dxf>
          </x14:cfRule>
          <xm:sqref>C4</xm:sqref>
        </x14:conditionalFormatting>
        <x14:conditionalFormatting xmlns:xm="http://schemas.microsoft.com/office/excel/2006/main">
          <x14:cfRule type="expression" priority="2260" stopIfTrue="1" id="{14349669-FFF0-4C79-BABA-840E73F2D8AE}">
            <xm:f>IF(_xlfn.XMATCH(C4,'PaaS Lists'!$C$2:$H$2,0)=4,1,0)</xm:f>
            <x14:dxf>
              <fill>
                <patternFill>
                  <bgColor indexed="13"/>
                </patternFill>
              </fill>
            </x14:dxf>
          </x14:cfRule>
          <xm:sqref>C4</xm:sqref>
        </x14:conditionalFormatting>
        <x14:conditionalFormatting xmlns:xm="http://schemas.microsoft.com/office/excel/2006/main">
          <x14:cfRule type="expression" priority="2261" stopIfTrue="1" id="{C865A057-0300-40F7-A6EA-8831480F2C4E}">
            <xm:f>IF(_xlfn.XMATCH(C4,'PaaS Lists'!$C$2:$H$2,0)=5,1,0)</xm:f>
            <x14:dxf>
              <fill>
                <patternFill>
                  <bgColor indexed="50"/>
                </patternFill>
              </fill>
            </x14:dxf>
          </x14:cfRule>
          <xm:sqref>C4</xm:sqref>
        </x14:conditionalFormatting>
        <x14:conditionalFormatting xmlns:xm="http://schemas.microsoft.com/office/excel/2006/main">
          <x14:cfRule type="expression" priority="2262" stopIfTrue="1" id="{8E7C6887-0816-4A2B-B06D-1A726FDE42B7}">
            <xm:f>IF(MATCH(C4,'PaaS Lists'!$C$2:$H$2,0)=6,1,0)</xm:f>
            <x14:dxf>
              <fill>
                <patternFill>
                  <bgColor indexed="17"/>
                </patternFill>
              </fill>
            </x14:dxf>
          </x14:cfRule>
          <xm:sqref>C4</xm:sqref>
        </x14:conditionalFormatting>
        <x14:conditionalFormatting xmlns:xm="http://schemas.microsoft.com/office/excel/2006/main">
          <x14:cfRule type="expression" priority="2263" stopIfTrue="1" id="{24A1F433-AF23-41B2-85C6-33BA4C518B5E}">
            <xm:f>IF(_xlfn.XMATCH(C5,'PaaS Lists'!$C$2:$H$2,0)=1,1,0)</xm:f>
            <x14:dxf>
              <fill>
                <patternFill>
                  <bgColor indexed="16"/>
                </patternFill>
              </fill>
            </x14:dxf>
          </x14:cfRule>
          <xm:sqref>C5</xm:sqref>
        </x14:conditionalFormatting>
        <x14:conditionalFormatting xmlns:xm="http://schemas.microsoft.com/office/excel/2006/main">
          <x14:cfRule type="expression" priority="2264" stopIfTrue="1" id="{73E456E0-9368-411E-B97B-D75DDFA71624}">
            <xm:f>IF(_xlfn.XMATCH(C5,'PaaS Lists'!$C$2:$H$2,0)=2,1,0)</xm:f>
            <x14:dxf>
              <fill>
                <patternFill>
                  <bgColor indexed="10"/>
                </patternFill>
              </fill>
            </x14:dxf>
          </x14:cfRule>
          <xm:sqref>C5</xm:sqref>
        </x14:conditionalFormatting>
        <x14:conditionalFormatting xmlns:xm="http://schemas.microsoft.com/office/excel/2006/main">
          <x14:cfRule type="expression" priority="2265" stopIfTrue="1" id="{2633458D-C341-4B69-AA4D-AE9691CD1AA3}">
            <xm:f>IF(_xlfn.XMATCH(C5,'PaaS Lists'!$C$2:$H$2,0)=3,1,0)</xm:f>
            <x14:dxf>
              <fill>
                <patternFill>
                  <bgColor indexed="51"/>
                </patternFill>
              </fill>
            </x14:dxf>
          </x14:cfRule>
          <xm:sqref>C5</xm:sqref>
        </x14:conditionalFormatting>
        <x14:conditionalFormatting xmlns:xm="http://schemas.microsoft.com/office/excel/2006/main">
          <x14:cfRule type="expression" priority="2266" stopIfTrue="1" id="{DA7CBC65-5F35-44B4-84E9-7A2DE303967C}">
            <xm:f>IF(_xlfn.XMATCH(C5,'PaaS Lists'!$C$2:$H$2,0)=4,1,0)</xm:f>
            <x14:dxf>
              <fill>
                <patternFill>
                  <bgColor indexed="13"/>
                </patternFill>
              </fill>
            </x14:dxf>
          </x14:cfRule>
          <xm:sqref>C5</xm:sqref>
        </x14:conditionalFormatting>
        <x14:conditionalFormatting xmlns:xm="http://schemas.microsoft.com/office/excel/2006/main">
          <x14:cfRule type="expression" priority="2267" stopIfTrue="1" id="{E65F45BF-CD4A-4DDA-A1F4-4A7E1BCD852A}">
            <xm:f>IF(_xlfn.XMATCH(C5,'PaaS Lists'!$C$2:$H$2,0)=5,1,0)</xm:f>
            <x14:dxf>
              <fill>
                <patternFill>
                  <bgColor indexed="50"/>
                </patternFill>
              </fill>
            </x14:dxf>
          </x14:cfRule>
          <xm:sqref>C5</xm:sqref>
        </x14:conditionalFormatting>
        <x14:conditionalFormatting xmlns:xm="http://schemas.microsoft.com/office/excel/2006/main">
          <x14:cfRule type="expression" priority="2268" stopIfTrue="1" id="{D620A7B5-556D-4C54-BD09-24E5F3042ADD}">
            <xm:f>IF(MATCH(C5,'PaaS Lists'!$C$2:$H$2,0)=6,1,0)</xm:f>
            <x14:dxf>
              <fill>
                <patternFill>
                  <bgColor indexed="17"/>
                </patternFill>
              </fill>
            </x14:dxf>
          </x14:cfRule>
          <xm:sqref>C5</xm:sqref>
        </x14:conditionalFormatting>
        <x14:conditionalFormatting xmlns:xm="http://schemas.microsoft.com/office/excel/2006/main">
          <x14:cfRule type="expression" priority="2269" stopIfTrue="1" id="{2B2CC23E-5125-427D-A7B5-32868B9F19FA}">
            <xm:f>IF(_xlfn.XMATCH(C6,'PaaS Lists'!$C$2:$H$2,0)=1,1,0)</xm:f>
            <x14:dxf>
              <fill>
                <patternFill>
                  <bgColor indexed="16"/>
                </patternFill>
              </fill>
            </x14:dxf>
          </x14:cfRule>
          <xm:sqref>C6</xm:sqref>
        </x14:conditionalFormatting>
        <x14:conditionalFormatting xmlns:xm="http://schemas.microsoft.com/office/excel/2006/main">
          <x14:cfRule type="expression" priority="2270" stopIfTrue="1" id="{2BC3CAA0-2D67-4302-93AE-CA2A03D94201}">
            <xm:f>IF(_xlfn.XMATCH(C6,'PaaS Lists'!$C$2:$H$2,0)=2,1,0)</xm:f>
            <x14:dxf>
              <fill>
                <patternFill>
                  <bgColor indexed="10"/>
                </patternFill>
              </fill>
            </x14:dxf>
          </x14:cfRule>
          <xm:sqref>C6</xm:sqref>
        </x14:conditionalFormatting>
        <x14:conditionalFormatting xmlns:xm="http://schemas.microsoft.com/office/excel/2006/main">
          <x14:cfRule type="expression" priority="2271" stopIfTrue="1" id="{E2755F00-D853-4648-B6D6-F2B50D202CA9}">
            <xm:f>IF(_xlfn.XMATCH(C6,'PaaS Lists'!$C$2:$H$2,0)=3,1,0)</xm:f>
            <x14:dxf>
              <fill>
                <patternFill>
                  <bgColor indexed="51"/>
                </patternFill>
              </fill>
            </x14:dxf>
          </x14:cfRule>
          <xm:sqref>C6</xm:sqref>
        </x14:conditionalFormatting>
        <x14:conditionalFormatting xmlns:xm="http://schemas.microsoft.com/office/excel/2006/main">
          <x14:cfRule type="expression" priority="2272" stopIfTrue="1" id="{EABCB939-704B-426C-9CF7-0B0A89F22C27}">
            <xm:f>IF(_xlfn.XMATCH(C6,'PaaS Lists'!$C$2:$H$2,0)=4,1,0)</xm:f>
            <x14:dxf>
              <fill>
                <patternFill>
                  <bgColor indexed="13"/>
                </patternFill>
              </fill>
            </x14:dxf>
          </x14:cfRule>
          <xm:sqref>C6</xm:sqref>
        </x14:conditionalFormatting>
        <x14:conditionalFormatting xmlns:xm="http://schemas.microsoft.com/office/excel/2006/main">
          <x14:cfRule type="expression" priority="2273" stopIfTrue="1" id="{7F546D3A-1BB0-4037-8F94-5EF82BDC2513}">
            <xm:f>IF(_xlfn.XMATCH(C6,'PaaS Lists'!$C$2:$H$2,0)=5,1,0)</xm:f>
            <x14:dxf>
              <fill>
                <patternFill>
                  <bgColor indexed="50"/>
                </patternFill>
              </fill>
            </x14:dxf>
          </x14:cfRule>
          <xm:sqref>C6</xm:sqref>
        </x14:conditionalFormatting>
        <x14:conditionalFormatting xmlns:xm="http://schemas.microsoft.com/office/excel/2006/main">
          <x14:cfRule type="expression" priority="2274" stopIfTrue="1" id="{76D6A2E3-7B53-409C-8784-81905D7B0AE4}">
            <xm:f>IF(MATCH(C6,'PaaS Lists'!$C$2:$H$2,0)=6,1,0)</xm:f>
            <x14:dxf>
              <fill>
                <patternFill>
                  <bgColor indexed="17"/>
                </patternFill>
              </fill>
            </x14:dxf>
          </x14:cfRule>
          <xm:sqref>C6</xm:sqref>
        </x14:conditionalFormatting>
        <x14:conditionalFormatting xmlns:xm="http://schemas.microsoft.com/office/excel/2006/main">
          <x14:cfRule type="expression" priority="2275" stopIfTrue="1" id="{AC58D27E-97CA-4857-BEF1-25B66E1133DF}">
            <xm:f>IF(_xlfn.XMATCH(C7,'PaaS Lists'!$C$2:$H$2,0)=1,1,0)</xm:f>
            <x14:dxf>
              <fill>
                <patternFill>
                  <bgColor indexed="16"/>
                </patternFill>
              </fill>
            </x14:dxf>
          </x14:cfRule>
          <xm:sqref>C7</xm:sqref>
        </x14:conditionalFormatting>
        <x14:conditionalFormatting xmlns:xm="http://schemas.microsoft.com/office/excel/2006/main">
          <x14:cfRule type="expression" priority="2276" stopIfTrue="1" id="{ADA36A9C-09BE-4ED9-AABA-05C8CBACBF09}">
            <xm:f>IF(_xlfn.XMATCH(C7,'PaaS Lists'!$C$2:$H$2,0)=2,1,0)</xm:f>
            <x14:dxf>
              <fill>
                <patternFill>
                  <bgColor indexed="10"/>
                </patternFill>
              </fill>
            </x14:dxf>
          </x14:cfRule>
          <xm:sqref>C7</xm:sqref>
        </x14:conditionalFormatting>
        <x14:conditionalFormatting xmlns:xm="http://schemas.microsoft.com/office/excel/2006/main">
          <x14:cfRule type="expression" priority="2277" stopIfTrue="1" id="{596B0A9C-3FDD-4623-A133-101D8694D504}">
            <xm:f>IF(_xlfn.XMATCH(C7,'PaaS Lists'!$C$2:$H$2,0)=3,1,0)</xm:f>
            <x14:dxf>
              <fill>
                <patternFill>
                  <bgColor indexed="51"/>
                </patternFill>
              </fill>
            </x14:dxf>
          </x14:cfRule>
          <xm:sqref>C7</xm:sqref>
        </x14:conditionalFormatting>
        <x14:conditionalFormatting xmlns:xm="http://schemas.microsoft.com/office/excel/2006/main">
          <x14:cfRule type="expression" priority="2278" stopIfTrue="1" id="{D755AF18-9934-4414-AC9B-7BD0E9D7E572}">
            <xm:f>IF(_xlfn.XMATCH(C7,'PaaS Lists'!$C$2:$H$2,0)=4,1,0)</xm:f>
            <x14:dxf>
              <fill>
                <patternFill>
                  <bgColor indexed="13"/>
                </patternFill>
              </fill>
            </x14:dxf>
          </x14:cfRule>
          <xm:sqref>C7</xm:sqref>
        </x14:conditionalFormatting>
        <x14:conditionalFormatting xmlns:xm="http://schemas.microsoft.com/office/excel/2006/main">
          <x14:cfRule type="expression" priority="2279" stopIfTrue="1" id="{37C7CCA9-B9B0-405F-BA21-3937BE166BC0}">
            <xm:f>IF(_xlfn.XMATCH(C7,'PaaS Lists'!$C$2:$H$2,0)=5,1,0)</xm:f>
            <x14:dxf>
              <fill>
                <patternFill>
                  <bgColor indexed="50"/>
                </patternFill>
              </fill>
            </x14:dxf>
          </x14:cfRule>
          <xm:sqref>C7</xm:sqref>
        </x14:conditionalFormatting>
        <x14:conditionalFormatting xmlns:xm="http://schemas.microsoft.com/office/excel/2006/main">
          <x14:cfRule type="expression" priority="2280" stopIfTrue="1" id="{60B5B118-82B2-462E-93B8-57FF6AC84791}">
            <xm:f>IF(MATCH(C7,'PaaS Lists'!$C$2:$H$2,0)=6,1,0)</xm:f>
            <x14:dxf>
              <fill>
                <patternFill>
                  <bgColor indexed="17"/>
                </patternFill>
              </fill>
            </x14:dxf>
          </x14:cfRule>
          <xm:sqref>C7</xm:sqref>
        </x14:conditionalFormatting>
        <x14:conditionalFormatting xmlns:xm="http://schemas.microsoft.com/office/excel/2006/main">
          <x14:cfRule type="expression" priority="2281" stopIfTrue="1" id="{A1FD7791-E6F7-4888-BFEA-49D47FBC56B5}">
            <xm:f>IF(_xlfn.XMATCH(C8,'PaaS Lists'!$C$2:$H$2,0)=1,1,0)</xm:f>
            <x14:dxf>
              <fill>
                <patternFill>
                  <bgColor indexed="16"/>
                </patternFill>
              </fill>
            </x14:dxf>
          </x14:cfRule>
          <xm:sqref>C8</xm:sqref>
        </x14:conditionalFormatting>
        <x14:conditionalFormatting xmlns:xm="http://schemas.microsoft.com/office/excel/2006/main">
          <x14:cfRule type="expression" priority="2282" stopIfTrue="1" id="{FA155542-2F75-408F-A057-D78B0A035893}">
            <xm:f>IF(_xlfn.XMATCH(C8,'PaaS Lists'!$C$2:$H$2,0)=2,1,0)</xm:f>
            <x14:dxf>
              <fill>
                <patternFill>
                  <bgColor indexed="10"/>
                </patternFill>
              </fill>
            </x14:dxf>
          </x14:cfRule>
          <xm:sqref>C8</xm:sqref>
        </x14:conditionalFormatting>
        <x14:conditionalFormatting xmlns:xm="http://schemas.microsoft.com/office/excel/2006/main">
          <x14:cfRule type="expression" priority="2283" stopIfTrue="1" id="{4C694DDC-0464-48D3-8325-5A35C594226E}">
            <xm:f>IF(_xlfn.XMATCH(C8,'PaaS Lists'!$C$2:$H$2,0)=3,1,0)</xm:f>
            <x14:dxf>
              <fill>
                <patternFill>
                  <bgColor indexed="51"/>
                </patternFill>
              </fill>
            </x14:dxf>
          </x14:cfRule>
          <xm:sqref>C8</xm:sqref>
        </x14:conditionalFormatting>
        <x14:conditionalFormatting xmlns:xm="http://schemas.microsoft.com/office/excel/2006/main">
          <x14:cfRule type="expression" priority="2284" stopIfTrue="1" id="{90A39752-942C-4773-85E9-916FEC2DB3DB}">
            <xm:f>IF(_xlfn.XMATCH(C8,'PaaS Lists'!$C$2:$H$2,0)=4,1,0)</xm:f>
            <x14:dxf>
              <fill>
                <patternFill>
                  <bgColor indexed="13"/>
                </patternFill>
              </fill>
            </x14:dxf>
          </x14:cfRule>
          <xm:sqref>C8</xm:sqref>
        </x14:conditionalFormatting>
        <x14:conditionalFormatting xmlns:xm="http://schemas.microsoft.com/office/excel/2006/main">
          <x14:cfRule type="expression" priority="2285" stopIfTrue="1" id="{1BF761FF-E55A-4EB8-B9FB-64ED3D1162C8}">
            <xm:f>IF(_xlfn.XMATCH(C8,'PaaS Lists'!$C$2:$H$2,0)=5,1,0)</xm:f>
            <x14:dxf>
              <fill>
                <patternFill>
                  <bgColor indexed="50"/>
                </patternFill>
              </fill>
            </x14:dxf>
          </x14:cfRule>
          <xm:sqref>C8</xm:sqref>
        </x14:conditionalFormatting>
        <x14:conditionalFormatting xmlns:xm="http://schemas.microsoft.com/office/excel/2006/main">
          <x14:cfRule type="expression" priority="2286" stopIfTrue="1" id="{A18A7D73-BF97-43A3-8B52-B00D0EF0539A}">
            <xm:f>IF(MATCH(C8,'PaaS Lists'!$C$2:$H$2,0)=6,1,0)</xm:f>
            <x14:dxf>
              <fill>
                <patternFill>
                  <bgColor indexed="17"/>
                </patternFill>
              </fill>
            </x14:dxf>
          </x14:cfRule>
          <xm:sqref>C8</xm:sqref>
        </x14:conditionalFormatting>
        <x14:conditionalFormatting xmlns:xm="http://schemas.microsoft.com/office/excel/2006/main">
          <x14:cfRule type="expression" priority="2287" stopIfTrue="1" id="{D43A4D89-BE8F-4648-9959-C6D240C05B69}">
            <xm:f>IF(_xlfn.XMATCH(C9,'PaaS Lists'!$C$2:$H$2,0)=1,1,0)</xm:f>
            <x14:dxf>
              <fill>
                <patternFill>
                  <bgColor indexed="16"/>
                </patternFill>
              </fill>
            </x14:dxf>
          </x14:cfRule>
          <xm:sqref>C9</xm:sqref>
        </x14:conditionalFormatting>
        <x14:conditionalFormatting xmlns:xm="http://schemas.microsoft.com/office/excel/2006/main">
          <x14:cfRule type="expression" priority="2288" stopIfTrue="1" id="{F7E13A45-73EC-4A7F-95A1-35B7ABECF4F7}">
            <xm:f>IF(_xlfn.XMATCH(C9,'PaaS Lists'!$C$2:$H$2,0)=2,1,0)</xm:f>
            <x14:dxf>
              <fill>
                <patternFill>
                  <bgColor indexed="10"/>
                </patternFill>
              </fill>
            </x14:dxf>
          </x14:cfRule>
          <xm:sqref>C9</xm:sqref>
        </x14:conditionalFormatting>
        <x14:conditionalFormatting xmlns:xm="http://schemas.microsoft.com/office/excel/2006/main">
          <x14:cfRule type="expression" priority="2289" stopIfTrue="1" id="{8D66457A-F1CA-4A57-A21F-C11ABAFE95B7}">
            <xm:f>IF(_xlfn.XMATCH(C9,'PaaS Lists'!$C$2:$H$2,0)=3,1,0)</xm:f>
            <x14:dxf>
              <fill>
                <patternFill>
                  <bgColor indexed="51"/>
                </patternFill>
              </fill>
            </x14:dxf>
          </x14:cfRule>
          <xm:sqref>C9</xm:sqref>
        </x14:conditionalFormatting>
        <x14:conditionalFormatting xmlns:xm="http://schemas.microsoft.com/office/excel/2006/main">
          <x14:cfRule type="expression" priority="2290" stopIfTrue="1" id="{869B2066-F899-465A-98F7-6005A51D71FF}">
            <xm:f>IF(_xlfn.XMATCH(C9,'PaaS Lists'!$C$2:$H$2,0)=4,1,0)</xm:f>
            <x14:dxf>
              <fill>
                <patternFill>
                  <bgColor indexed="13"/>
                </patternFill>
              </fill>
            </x14:dxf>
          </x14:cfRule>
          <xm:sqref>C9</xm:sqref>
        </x14:conditionalFormatting>
        <x14:conditionalFormatting xmlns:xm="http://schemas.microsoft.com/office/excel/2006/main">
          <x14:cfRule type="expression" priority="2291" stopIfTrue="1" id="{0FFFEB02-C236-413F-A8DF-8B6249013FD7}">
            <xm:f>IF(_xlfn.XMATCH(C9,'PaaS Lists'!$C$2:$H$2,0)=5,1,0)</xm:f>
            <x14:dxf>
              <fill>
                <patternFill>
                  <bgColor indexed="50"/>
                </patternFill>
              </fill>
            </x14:dxf>
          </x14:cfRule>
          <xm:sqref>C9</xm:sqref>
        </x14:conditionalFormatting>
        <x14:conditionalFormatting xmlns:xm="http://schemas.microsoft.com/office/excel/2006/main">
          <x14:cfRule type="expression" priority="2292" stopIfTrue="1" id="{719F16BA-E003-4D6B-A258-E7752EF34634}">
            <xm:f>IF(MATCH(C9,'PaaS Lists'!$C$2:$H$2,0)=6,1,0)</xm:f>
            <x14:dxf>
              <fill>
                <patternFill>
                  <bgColor indexed="17"/>
                </patternFill>
              </fill>
            </x14:dxf>
          </x14:cfRule>
          <xm:sqref>C9</xm:sqref>
        </x14:conditionalFormatting>
        <x14:conditionalFormatting xmlns:xm="http://schemas.microsoft.com/office/excel/2006/main">
          <x14:cfRule type="expression" priority="2293" stopIfTrue="1" id="{82E22258-E12B-4195-B5DF-236D9FACEC40}">
            <xm:f>IF(_xlfn.XMATCH(C10,'PaaS Lists'!$C$2:$H$2,0)=1,1,0)</xm:f>
            <x14:dxf>
              <fill>
                <patternFill>
                  <bgColor indexed="16"/>
                </patternFill>
              </fill>
            </x14:dxf>
          </x14:cfRule>
          <xm:sqref>C10</xm:sqref>
        </x14:conditionalFormatting>
        <x14:conditionalFormatting xmlns:xm="http://schemas.microsoft.com/office/excel/2006/main">
          <x14:cfRule type="expression" priority="2294" stopIfTrue="1" id="{E126B0FD-8318-4BBE-BF8D-790217E129B8}">
            <xm:f>IF(_xlfn.XMATCH(C10,'PaaS Lists'!$C$2:$H$2,0)=2,1,0)</xm:f>
            <x14:dxf>
              <fill>
                <patternFill>
                  <bgColor indexed="10"/>
                </patternFill>
              </fill>
            </x14:dxf>
          </x14:cfRule>
          <xm:sqref>C10</xm:sqref>
        </x14:conditionalFormatting>
        <x14:conditionalFormatting xmlns:xm="http://schemas.microsoft.com/office/excel/2006/main">
          <x14:cfRule type="expression" priority="2295" stopIfTrue="1" id="{C69441CD-AB5B-4C93-A46D-E60E14EEC8F3}">
            <xm:f>IF(_xlfn.XMATCH(C10,'PaaS Lists'!$C$2:$H$2,0)=3,1,0)</xm:f>
            <x14:dxf>
              <fill>
                <patternFill>
                  <bgColor indexed="51"/>
                </patternFill>
              </fill>
            </x14:dxf>
          </x14:cfRule>
          <xm:sqref>C10</xm:sqref>
        </x14:conditionalFormatting>
        <x14:conditionalFormatting xmlns:xm="http://schemas.microsoft.com/office/excel/2006/main">
          <x14:cfRule type="expression" priority="2296" stopIfTrue="1" id="{42FBAFDF-77B6-417D-8EED-2DE52234BE18}">
            <xm:f>IF(_xlfn.XMATCH(C10,'PaaS Lists'!$C$2:$H$2,0)=4,1,0)</xm:f>
            <x14:dxf>
              <fill>
                <patternFill>
                  <bgColor indexed="13"/>
                </patternFill>
              </fill>
            </x14:dxf>
          </x14:cfRule>
          <xm:sqref>C10</xm:sqref>
        </x14:conditionalFormatting>
        <x14:conditionalFormatting xmlns:xm="http://schemas.microsoft.com/office/excel/2006/main">
          <x14:cfRule type="expression" priority="2297" stopIfTrue="1" id="{D8D5AC23-FA7C-4B48-BF6D-06BAB723C424}">
            <xm:f>IF(_xlfn.XMATCH(C10,'PaaS Lists'!$C$2:$H$2,0)=5,1,0)</xm:f>
            <x14:dxf>
              <fill>
                <patternFill>
                  <bgColor indexed="50"/>
                </patternFill>
              </fill>
            </x14:dxf>
          </x14:cfRule>
          <xm:sqref>C10</xm:sqref>
        </x14:conditionalFormatting>
        <x14:conditionalFormatting xmlns:xm="http://schemas.microsoft.com/office/excel/2006/main">
          <x14:cfRule type="expression" priority="2298" stopIfTrue="1" id="{474A3DE4-1A0D-4392-A147-7AE593C40811}">
            <xm:f>IF(MATCH(C10,'PaaS Lists'!$C$2:$H$2,0)=6,1,0)</xm:f>
            <x14:dxf>
              <fill>
                <patternFill>
                  <bgColor indexed="17"/>
                </patternFill>
              </fill>
            </x14:dxf>
          </x14:cfRule>
          <xm:sqref>C10</xm:sqref>
        </x14:conditionalFormatting>
        <x14:conditionalFormatting xmlns:xm="http://schemas.microsoft.com/office/excel/2006/main">
          <x14:cfRule type="expression" priority="2299" stopIfTrue="1" id="{540B3956-47E3-4577-BB12-D173D4416437}">
            <xm:f>IF(_xlfn.XMATCH(C11,'PaaS Lists'!$C$2:$H$2,0)=1,1,0)</xm:f>
            <x14:dxf>
              <fill>
                <patternFill>
                  <bgColor indexed="16"/>
                </patternFill>
              </fill>
            </x14:dxf>
          </x14:cfRule>
          <xm:sqref>C11</xm:sqref>
        </x14:conditionalFormatting>
        <x14:conditionalFormatting xmlns:xm="http://schemas.microsoft.com/office/excel/2006/main">
          <x14:cfRule type="expression" priority="2300" stopIfTrue="1" id="{08469D92-9983-4D20-9FA9-D271725FC88B}">
            <xm:f>IF(_xlfn.XMATCH(C11,'PaaS Lists'!$C$2:$H$2,0)=2,1,0)</xm:f>
            <x14:dxf>
              <fill>
                <patternFill>
                  <bgColor indexed="10"/>
                </patternFill>
              </fill>
            </x14:dxf>
          </x14:cfRule>
          <xm:sqref>C11</xm:sqref>
        </x14:conditionalFormatting>
        <x14:conditionalFormatting xmlns:xm="http://schemas.microsoft.com/office/excel/2006/main">
          <x14:cfRule type="expression" priority="2301" stopIfTrue="1" id="{762145B7-5CBE-44EC-9E45-4141F828C4DE}">
            <xm:f>IF(_xlfn.XMATCH(C11,'PaaS Lists'!$C$2:$H$2,0)=3,1,0)</xm:f>
            <x14:dxf>
              <fill>
                <patternFill>
                  <bgColor indexed="51"/>
                </patternFill>
              </fill>
            </x14:dxf>
          </x14:cfRule>
          <xm:sqref>C11</xm:sqref>
        </x14:conditionalFormatting>
        <x14:conditionalFormatting xmlns:xm="http://schemas.microsoft.com/office/excel/2006/main">
          <x14:cfRule type="expression" priority="2302" stopIfTrue="1" id="{B635C346-0C3F-487C-A755-40CDE63D6953}">
            <xm:f>IF(_xlfn.XMATCH(C11,'PaaS Lists'!$C$2:$H$2,0)=4,1,0)</xm:f>
            <x14:dxf>
              <fill>
                <patternFill>
                  <bgColor indexed="13"/>
                </patternFill>
              </fill>
            </x14:dxf>
          </x14:cfRule>
          <xm:sqref>C11</xm:sqref>
        </x14:conditionalFormatting>
        <x14:conditionalFormatting xmlns:xm="http://schemas.microsoft.com/office/excel/2006/main">
          <x14:cfRule type="expression" priority="2303" stopIfTrue="1" id="{85B5DD40-4ED9-40CC-A3DF-958BF76F2585}">
            <xm:f>IF(_xlfn.XMATCH(C11,'PaaS Lists'!$C$2:$H$2,0)=5,1,0)</xm:f>
            <x14:dxf>
              <fill>
                <patternFill>
                  <bgColor indexed="50"/>
                </patternFill>
              </fill>
            </x14:dxf>
          </x14:cfRule>
          <xm:sqref>C11</xm:sqref>
        </x14:conditionalFormatting>
        <x14:conditionalFormatting xmlns:xm="http://schemas.microsoft.com/office/excel/2006/main">
          <x14:cfRule type="expression" priority="2304" stopIfTrue="1" id="{2A52377F-FF65-41FE-A563-65C0CA10F896}">
            <xm:f>IF(MATCH(C11,'PaaS Lists'!$C$2:$H$2,0)=6,1,0)</xm:f>
            <x14:dxf>
              <fill>
                <patternFill>
                  <bgColor indexed="17"/>
                </patternFill>
              </fill>
            </x14:dxf>
          </x14:cfRule>
          <xm:sqref>C11</xm:sqref>
        </x14:conditionalFormatting>
        <x14:conditionalFormatting xmlns:xm="http://schemas.microsoft.com/office/excel/2006/main">
          <x14:cfRule type="expression" priority="2305" stopIfTrue="1" id="{ED03C4CE-D2A3-4033-966E-1A9CE6046DF3}">
            <xm:f>IF(_xlfn.XMATCH(C12,'PaaS Lists'!$C$2:$H$2,0)=1,1,0)</xm:f>
            <x14:dxf>
              <fill>
                <patternFill>
                  <bgColor indexed="16"/>
                </patternFill>
              </fill>
            </x14:dxf>
          </x14:cfRule>
          <xm:sqref>C12</xm:sqref>
        </x14:conditionalFormatting>
        <x14:conditionalFormatting xmlns:xm="http://schemas.microsoft.com/office/excel/2006/main">
          <x14:cfRule type="expression" priority="2306" stopIfTrue="1" id="{25A87980-B05E-4F19-86D8-7553AB7306C1}">
            <xm:f>IF(_xlfn.XMATCH(C12,'PaaS Lists'!$C$2:$H$2,0)=2,1,0)</xm:f>
            <x14:dxf>
              <fill>
                <patternFill>
                  <bgColor indexed="10"/>
                </patternFill>
              </fill>
            </x14:dxf>
          </x14:cfRule>
          <xm:sqref>C12</xm:sqref>
        </x14:conditionalFormatting>
        <x14:conditionalFormatting xmlns:xm="http://schemas.microsoft.com/office/excel/2006/main">
          <x14:cfRule type="expression" priority="2307" stopIfTrue="1" id="{0CECC5C6-0C29-42A5-95D8-8A0BCC6F3109}">
            <xm:f>IF(_xlfn.XMATCH(C12,'PaaS Lists'!$C$2:$H$2,0)=3,1,0)</xm:f>
            <x14:dxf>
              <fill>
                <patternFill>
                  <bgColor indexed="51"/>
                </patternFill>
              </fill>
            </x14:dxf>
          </x14:cfRule>
          <xm:sqref>C12</xm:sqref>
        </x14:conditionalFormatting>
        <x14:conditionalFormatting xmlns:xm="http://schemas.microsoft.com/office/excel/2006/main">
          <x14:cfRule type="expression" priority="2308" stopIfTrue="1" id="{BDF3A4F5-53AC-46F7-8B49-D1FE148337E9}">
            <xm:f>IF(_xlfn.XMATCH(C12,'PaaS Lists'!$C$2:$H$2,0)=4,1,0)</xm:f>
            <x14:dxf>
              <fill>
                <patternFill>
                  <bgColor indexed="13"/>
                </patternFill>
              </fill>
            </x14:dxf>
          </x14:cfRule>
          <xm:sqref>C12</xm:sqref>
        </x14:conditionalFormatting>
        <x14:conditionalFormatting xmlns:xm="http://schemas.microsoft.com/office/excel/2006/main">
          <x14:cfRule type="expression" priority="2309" stopIfTrue="1" id="{217A99F9-0894-43CD-B87C-8A168992DE10}">
            <xm:f>IF(_xlfn.XMATCH(C12,'PaaS Lists'!$C$2:$H$2,0)=5,1,0)</xm:f>
            <x14:dxf>
              <fill>
                <patternFill>
                  <bgColor indexed="50"/>
                </patternFill>
              </fill>
            </x14:dxf>
          </x14:cfRule>
          <xm:sqref>C12</xm:sqref>
        </x14:conditionalFormatting>
        <x14:conditionalFormatting xmlns:xm="http://schemas.microsoft.com/office/excel/2006/main">
          <x14:cfRule type="expression" priority="2310" stopIfTrue="1" id="{7A14E189-8DA3-42DA-B5EA-2F98F907838E}">
            <xm:f>IF(MATCH(C12,'PaaS Lists'!$C$2:$H$2,0)=6,1,0)</xm:f>
            <x14:dxf>
              <fill>
                <patternFill>
                  <bgColor indexed="17"/>
                </patternFill>
              </fill>
            </x14:dxf>
          </x14:cfRule>
          <xm:sqref>C12</xm:sqref>
        </x14:conditionalFormatting>
        <x14:conditionalFormatting xmlns:xm="http://schemas.microsoft.com/office/excel/2006/main">
          <x14:cfRule type="expression" priority="2311" stopIfTrue="1" id="{63FCD040-3E95-4E9A-9CCD-B50E5AF5AD68}">
            <xm:f>IF(_xlfn.XMATCH(C13,'PaaS Lists'!$C$2:$H$2,0)=1,1,0)</xm:f>
            <x14:dxf>
              <fill>
                <patternFill>
                  <bgColor indexed="16"/>
                </patternFill>
              </fill>
            </x14:dxf>
          </x14:cfRule>
          <xm:sqref>C13</xm:sqref>
        </x14:conditionalFormatting>
        <x14:conditionalFormatting xmlns:xm="http://schemas.microsoft.com/office/excel/2006/main">
          <x14:cfRule type="expression" priority="2312" stopIfTrue="1" id="{3EE0C87B-EADA-4E30-B8E9-38C5E2B4F15C}">
            <xm:f>IF(_xlfn.XMATCH(C13,'PaaS Lists'!$C$2:$H$2,0)=2,1,0)</xm:f>
            <x14:dxf>
              <fill>
                <patternFill>
                  <bgColor indexed="10"/>
                </patternFill>
              </fill>
            </x14:dxf>
          </x14:cfRule>
          <xm:sqref>C13</xm:sqref>
        </x14:conditionalFormatting>
        <x14:conditionalFormatting xmlns:xm="http://schemas.microsoft.com/office/excel/2006/main">
          <x14:cfRule type="expression" priority="2313" stopIfTrue="1" id="{27DFE09D-E36B-43D5-8443-2DF986AAD5A8}">
            <xm:f>IF(_xlfn.XMATCH(C13,'PaaS Lists'!$C$2:$H$2,0)=3,1,0)</xm:f>
            <x14:dxf>
              <fill>
                <patternFill>
                  <bgColor indexed="51"/>
                </patternFill>
              </fill>
            </x14:dxf>
          </x14:cfRule>
          <xm:sqref>C13</xm:sqref>
        </x14:conditionalFormatting>
        <x14:conditionalFormatting xmlns:xm="http://schemas.microsoft.com/office/excel/2006/main">
          <x14:cfRule type="expression" priority="2314" stopIfTrue="1" id="{31CC9893-4270-4677-AEFE-776A6FDA22A0}">
            <xm:f>IF(_xlfn.XMATCH(C13,'PaaS Lists'!$C$2:$H$2,0)=4,1,0)</xm:f>
            <x14:dxf>
              <fill>
                <patternFill>
                  <bgColor indexed="13"/>
                </patternFill>
              </fill>
            </x14:dxf>
          </x14:cfRule>
          <xm:sqref>C13</xm:sqref>
        </x14:conditionalFormatting>
        <x14:conditionalFormatting xmlns:xm="http://schemas.microsoft.com/office/excel/2006/main">
          <x14:cfRule type="expression" priority="2315" stopIfTrue="1" id="{AD698E65-1EEC-4767-BC33-6C43226AD555}">
            <xm:f>IF(_xlfn.XMATCH(C13,'PaaS Lists'!$C$2:$H$2,0)=5,1,0)</xm:f>
            <x14:dxf>
              <fill>
                <patternFill>
                  <bgColor indexed="50"/>
                </patternFill>
              </fill>
            </x14:dxf>
          </x14:cfRule>
          <xm:sqref>C13</xm:sqref>
        </x14:conditionalFormatting>
        <x14:conditionalFormatting xmlns:xm="http://schemas.microsoft.com/office/excel/2006/main">
          <x14:cfRule type="expression" priority="2316" stopIfTrue="1" id="{EB3FD910-FD30-4CE0-897A-31068E05DD6C}">
            <xm:f>IF(MATCH(C13,'PaaS Lists'!$C$2:$H$2,0)=6,1,0)</xm:f>
            <x14:dxf>
              <fill>
                <patternFill>
                  <bgColor indexed="17"/>
                </patternFill>
              </fill>
            </x14:dxf>
          </x14:cfRule>
          <xm:sqref>C13</xm:sqref>
        </x14:conditionalFormatting>
        <x14:conditionalFormatting xmlns:xm="http://schemas.microsoft.com/office/excel/2006/main">
          <x14:cfRule type="expression" priority="2317" stopIfTrue="1" id="{BD780F64-6647-4675-9109-34D87A9395F2}">
            <xm:f>IF(_xlfn.XMATCH(C14,'PaaS Lists'!$C$2:$H$2,0)=1,1,0)</xm:f>
            <x14:dxf>
              <fill>
                <patternFill>
                  <bgColor indexed="16"/>
                </patternFill>
              </fill>
            </x14:dxf>
          </x14:cfRule>
          <xm:sqref>C14</xm:sqref>
        </x14:conditionalFormatting>
        <x14:conditionalFormatting xmlns:xm="http://schemas.microsoft.com/office/excel/2006/main">
          <x14:cfRule type="expression" priority="2318" stopIfTrue="1" id="{C96B9399-8393-48D8-B812-9167B6A9034B}">
            <xm:f>IF(_xlfn.XMATCH(C14,'PaaS Lists'!$C$2:$H$2,0)=2,1,0)</xm:f>
            <x14:dxf>
              <fill>
                <patternFill>
                  <bgColor indexed="10"/>
                </patternFill>
              </fill>
            </x14:dxf>
          </x14:cfRule>
          <xm:sqref>C14</xm:sqref>
        </x14:conditionalFormatting>
        <x14:conditionalFormatting xmlns:xm="http://schemas.microsoft.com/office/excel/2006/main">
          <x14:cfRule type="expression" priority="2319" stopIfTrue="1" id="{B5CE24A7-BCDE-4FAF-9A49-58DD6C5634BF}">
            <xm:f>IF(_xlfn.XMATCH(C14,'PaaS Lists'!$C$2:$H$2,0)=3,1,0)</xm:f>
            <x14:dxf>
              <fill>
                <patternFill>
                  <bgColor indexed="51"/>
                </patternFill>
              </fill>
            </x14:dxf>
          </x14:cfRule>
          <xm:sqref>C14</xm:sqref>
        </x14:conditionalFormatting>
        <x14:conditionalFormatting xmlns:xm="http://schemas.microsoft.com/office/excel/2006/main">
          <x14:cfRule type="expression" priority="2320" stopIfTrue="1" id="{A42C323F-C229-4E81-8367-095008F5A49E}">
            <xm:f>IF(_xlfn.XMATCH(C14,'PaaS Lists'!$C$2:$H$2,0)=4,1,0)</xm:f>
            <x14:dxf>
              <fill>
                <patternFill>
                  <bgColor indexed="13"/>
                </patternFill>
              </fill>
            </x14:dxf>
          </x14:cfRule>
          <xm:sqref>C14</xm:sqref>
        </x14:conditionalFormatting>
        <x14:conditionalFormatting xmlns:xm="http://schemas.microsoft.com/office/excel/2006/main">
          <x14:cfRule type="expression" priority="2321" stopIfTrue="1" id="{22EA6D44-961A-4509-B1AA-9A774715DA9C}">
            <xm:f>IF(_xlfn.XMATCH(C14,'PaaS Lists'!$C$2:$H$2,0)=5,1,0)</xm:f>
            <x14:dxf>
              <fill>
                <patternFill>
                  <bgColor indexed="50"/>
                </patternFill>
              </fill>
            </x14:dxf>
          </x14:cfRule>
          <xm:sqref>C14</xm:sqref>
        </x14:conditionalFormatting>
        <x14:conditionalFormatting xmlns:xm="http://schemas.microsoft.com/office/excel/2006/main">
          <x14:cfRule type="expression" priority="2322" stopIfTrue="1" id="{955F96DF-2D06-4F95-B385-5A646E670E2D}">
            <xm:f>IF(MATCH(C14,'PaaS Lists'!$C$2:$H$2,0)=6,1,0)</xm:f>
            <x14:dxf>
              <fill>
                <patternFill>
                  <bgColor indexed="17"/>
                </patternFill>
              </fill>
            </x14:dxf>
          </x14:cfRule>
          <xm:sqref>C14</xm:sqref>
        </x14:conditionalFormatting>
        <x14:conditionalFormatting xmlns:xm="http://schemas.microsoft.com/office/excel/2006/main">
          <x14:cfRule type="expression" priority="2323" stopIfTrue="1" id="{2FBFAC19-1950-4243-B677-6716E6FDD5E8}">
            <xm:f>IF(_xlfn.XMATCH(C15,'PaaS Lists'!$C$2:$H$2,0)=1,1,0)</xm:f>
            <x14:dxf>
              <fill>
                <patternFill>
                  <bgColor indexed="16"/>
                </patternFill>
              </fill>
            </x14:dxf>
          </x14:cfRule>
          <xm:sqref>C15</xm:sqref>
        </x14:conditionalFormatting>
        <x14:conditionalFormatting xmlns:xm="http://schemas.microsoft.com/office/excel/2006/main">
          <x14:cfRule type="expression" priority="2324" stopIfTrue="1" id="{B58A9B1A-30C5-4165-ADA8-6C3B06D8906F}">
            <xm:f>IF(_xlfn.XMATCH(C15,'PaaS Lists'!$C$2:$H$2,0)=2,1,0)</xm:f>
            <x14:dxf>
              <fill>
                <patternFill>
                  <bgColor indexed="10"/>
                </patternFill>
              </fill>
            </x14:dxf>
          </x14:cfRule>
          <xm:sqref>C15</xm:sqref>
        </x14:conditionalFormatting>
        <x14:conditionalFormatting xmlns:xm="http://schemas.microsoft.com/office/excel/2006/main">
          <x14:cfRule type="expression" priority="2325" stopIfTrue="1" id="{589BE4A6-C10B-4534-9D0B-54A5D651030F}">
            <xm:f>IF(_xlfn.XMATCH(C15,'PaaS Lists'!$C$2:$H$2,0)=3,1,0)</xm:f>
            <x14:dxf>
              <fill>
                <patternFill>
                  <bgColor indexed="51"/>
                </patternFill>
              </fill>
            </x14:dxf>
          </x14:cfRule>
          <xm:sqref>C15</xm:sqref>
        </x14:conditionalFormatting>
        <x14:conditionalFormatting xmlns:xm="http://schemas.microsoft.com/office/excel/2006/main">
          <x14:cfRule type="expression" priority="2326" stopIfTrue="1" id="{E9D04CD5-2691-440F-B551-659A13073258}">
            <xm:f>IF(_xlfn.XMATCH(C15,'PaaS Lists'!$C$2:$H$2,0)=4,1,0)</xm:f>
            <x14:dxf>
              <fill>
                <patternFill>
                  <bgColor indexed="13"/>
                </patternFill>
              </fill>
            </x14:dxf>
          </x14:cfRule>
          <xm:sqref>C15</xm:sqref>
        </x14:conditionalFormatting>
        <x14:conditionalFormatting xmlns:xm="http://schemas.microsoft.com/office/excel/2006/main">
          <x14:cfRule type="expression" priority="2327" stopIfTrue="1" id="{6250B8B9-34DF-4033-AF2A-2C5BD35BD37E}">
            <xm:f>IF(_xlfn.XMATCH(C15,'PaaS Lists'!$C$2:$H$2,0)=5,1,0)</xm:f>
            <x14:dxf>
              <fill>
                <patternFill>
                  <bgColor indexed="50"/>
                </patternFill>
              </fill>
            </x14:dxf>
          </x14:cfRule>
          <xm:sqref>C15</xm:sqref>
        </x14:conditionalFormatting>
        <x14:conditionalFormatting xmlns:xm="http://schemas.microsoft.com/office/excel/2006/main">
          <x14:cfRule type="expression" priority="2328" stopIfTrue="1" id="{6A1EFD4D-EBEE-4E37-964E-EB61BEC01122}">
            <xm:f>IF(MATCH(C15,'PaaS Lists'!$C$2:$H$2,0)=6,1,0)</xm:f>
            <x14:dxf>
              <fill>
                <patternFill>
                  <bgColor indexed="17"/>
                </patternFill>
              </fill>
            </x14:dxf>
          </x14:cfRule>
          <xm:sqref>C15</xm:sqref>
        </x14:conditionalFormatting>
        <x14:conditionalFormatting xmlns:xm="http://schemas.microsoft.com/office/excel/2006/main">
          <x14:cfRule type="expression" priority="2329" stopIfTrue="1" id="{100ABD62-B61C-47B0-A867-3F1B9CB408AC}">
            <xm:f>IF(_xlfn.XMATCH(C16,'PaaS Lists'!$C$2:$H$2,0)=1,1,0)</xm:f>
            <x14:dxf>
              <fill>
                <patternFill>
                  <bgColor indexed="16"/>
                </patternFill>
              </fill>
            </x14:dxf>
          </x14:cfRule>
          <xm:sqref>C16</xm:sqref>
        </x14:conditionalFormatting>
        <x14:conditionalFormatting xmlns:xm="http://schemas.microsoft.com/office/excel/2006/main">
          <x14:cfRule type="expression" priority="2330" stopIfTrue="1" id="{B589F86E-0E92-48F1-BA1D-F549A265F1ED}">
            <xm:f>IF(_xlfn.XMATCH(C16,'PaaS Lists'!$C$2:$H$2,0)=2,1,0)</xm:f>
            <x14:dxf>
              <fill>
                <patternFill>
                  <bgColor indexed="10"/>
                </patternFill>
              </fill>
            </x14:dxf>
          </x14:cfRule>
          <xm:sqref>C16</xm:sqref>
        </x14:conditionalFormatting>
        <x14:conditionalFormatting xmlns:xm="http://schemas.microsoft.com/office/excel/2006/main">
          <x14:cfRule type="expression" priority="2331" stopIfTrue="1" id="{8CA0FF9C-371D-497B-8D41-EBE00D0C1B53}">
            <xm:f>IF(_xlfn.XMATCH(C16,'PaaS Lists'!$C$2:$H$2,0)=3,1,0)</xm:f>
            <x14:dxf>
              <fill>
                <patternFill>
                  <bgColor indexed="51"/>
                </patternFill>
              </fill>
            </x14:dxf>
          </x14:cfRule>
          <xm:sqref>C16</xm:sqref>
        </x14:conditionalFormatting>
        <x14:conditionalFormatting xmlns:xm="http://schemas.microsoft.com/office/excel/2006/main">
          <x14:cfRule type="expression" priority="2332" stopIfTrue="1" id="{AC47E89A-4D4E-41DA-9DAD-A26F8B90C3DA}">
            <xm:f>IF(_xlfn.XMATCH(C16,'PaaS Lists'!$C$2:$H$2,0)=4,1,0)</xm:f>
            <x14:dxf>
              <fill>
                <patternFill>
                  <bgColor indexed="13"/>
                </patternFill>
              </fill>
            </x14:dxf>
          </x14:cfRule>
          <xm:sqref>C16</xm:sqref>
        </x14:conditionalFormatting>
        <x14:conditionalFormatting xmlns:xm="http://schemas.microsoft.com/office/excel/2006/main">
          <x14:cfRule type="expression" priority="2333" stopIfTrue="1" id="{503D9D12-9495-49AC-BD75-B3419FBCE3F9}">
            <xm:f>IF(_xlfn.XMATCH(C16,'PaaS Lists'!$C$2:$H$2,0)=5,1,0)</xm:f>
            <x14:dxf>
              <fill>
                <patternFill>
                  <bgColor indexed="50"/>
                </patternFill>
              </fill>
            </x14:dxf>
          </x14:cfRule>
          <xm:sqref>C16</xm:sqref>
        </x14:conditionalFormatting>
        <x14:conditionalFormatting xmlns:xm="http://schemas.microsoft.com/office/excel/2006/main">
          <x14:cfRule type="expression" priority="2334" stopIfTrue="1" id="{5DA5708B-152A-4A99-A864-F86D2038D1C7}">
            <xm:f>IF(MATCH(C16,'PaaS Lists'!$C$2:$H$2,0)=6,1,0)</xm:f>
            <x14:dxf>
              <fill>
                <patternFill>
                  <bgColor indexed="17"/>
                </patternFill>
              </fill>
            </x14:dxf>
          </x14:cfRule>
          <xm:sqref>C16</xm:sqref>
        </x14:conditionalFormatting>
        <x14:conditionalFormatting xmlns:xm="http://schemas.microsoft.com/office/excel/2006/main">
          <x14:cfRule type="expression" priority="2335" stopIfTrue="1" id="{3E393632-4448-4973-A8EF-A5EA43940DCD}">
            <xm:f>IF(_xlfn.XMATCH(C17,'PaaS Lists'!$C$2:$H$2,0)=1,1,0)</xm:f>
            <x14:dxf>
              <fill>
                <patternFill>
                  <bgColor indexed="16"/>
                </patternFill>
              </fill>
            </x14:dxf>
          </x14:cfRule>
          <xm:sqref>C17</xm:sqref>
        </x14:conditionalFormatting>
        <x14:conditionalFormatting xmlns:xm="http://schemas.microsoft.com/office/excel/2006/main">
          <x14:cfRule type="expression" priority="2336" stopIfTrue="1" id="{7DBA6902-C5E0-4603-A633-D5B3C6D9A8F6}">
            <xm:f>IF(_xlfn.XMATCH(C17,'PaaS Lists'!$C$2:$H$2,0)=2,1,0)</xm:f>
            <x14:dxf>
              <fill>
                <patternFill>
                  <bgColor indexed="10"/>
                </patternFill>
              </fill>
            </x14:dxf>
          </x14:cfRule>
          <xm:sqref>C17</xm:sqref>
        </x14:conditionalFormatting>
        <x14:conditionalFormatting xmlns:xm="http://schemas.microsoft.com/office/excel/2006/main">
          <x14:cfRule type="expression" priority="2337" stopIfTrue="1" id="{175BF355-F85F-4441-8553-269CA6CF0B83}">
            <xm:f>IF(_xlfn.XMATCH(C17,'PaaS Lists'!$C$2:$H$2,0)=3,1,0)</xm:f>
            <x14:dxf>
              <fill>
                <patternFill>
                  <bgColor indexed="51"/>
                </patternFill>
              </fill>
            </x14:dxf>
          </x14:cfRule>
          <xm:sqref>C17</xm:sqref>
        </x14:conditionalFormatting>
        <x14:conditionalFormatting xmlns:xm="http://schemas.microsoft.com/office/excel/2006/main">
          <x14:cfRule type="expression" priority="2338" stopIfTrue="1" id="{6AA5F628-6175-4FA9-B664-63E27C9EF5C7}">
            <xm:f>IF(_xlfn.XMATCH(C17,'PaaS Lists'!$C$2:$H$2,0)=4,1,0)</xm:f>
            <x14:dxf>
              <fill>
                <patternFill>
                  <bgColor indexed="13"/>
                </patternFill>
              </fill>
            </x14:dxf>
          </x14:cfRule>
          <xm:sqref>C17</xm:sqref>
        </x14:conditionalFormatting>
        <x14:conditionalFormatting xmlns:xm="http://schemas.microsoft.com/office/excel/2006/main">
          <x14:cfRule type="expression" priority="2339" stopIfTrue="1" id="{688922FB-3E40-4E39-B791-C20C021393F3}">
            <xm:f>IF(_xlfn.XMATCH(C17,'PaaS Lists'!$C$2:$H$2,0)=5,1,0)</xm:f>
            <x14:dxf>
              <fill>
                <patternFill>
                  <bgColor indexed="50"/>
                </patternFill>
              </fill>
            </x14:dxf>
          </x14:cfRule>
          <xm:sqref>C17</xm:sqref>
        </x14:conditionalFormatting>
        <x14:conditionalFormatting xmlns:xm="http://schemas.microsoft.com/office/excel/2006/main">
          <x14:cfRule type="expression" priority="2340" stopIfTrue="1" id="{3D648F08-9B2B-4DA5-BE6E-DFAD524553CB}">
            <xm:f>IF(MATCH(C17,'PaaS Lists'!$C$2:$H$2,0)=6,1,0)</xm:f>
            <x14:dxf>
              <fill>
                <patternFill>
                  <bgColor indexed="17"/>
                </patternFill>
              </fill>
            </x14:dxf>
          </x14:cfRule>
          <xm:sqref>C17</xm:sqref>
        </x14:conditionalFormatting>
        <x14:conditionalFormatting xmlns:xm="http://schemas.microsoft.com/office/excel/2006/main">
          <x14:cfRule type="expression" priority="2341" stopIfTrue="1" id="{4BE54B0E-A6F8-42A1-88F1-1581649C5200}">
            <xm:f>IF(_xlfn.XMATCH(D3,'PaaS Lists'!$C$3:$H$3,0)=1,1,0)</xm:f>
            <x14:dxf>
              <fill>
                <patternFill>
                  <bgColor indexed="16"/>
                </patternFill>
              </fill>
            </x14:dxf>
          </x14:cfRule>
          <xm:sqref>D3</xm:sqref>
        </x14:conditionalFormatting>
        <x14:conditionalFormatting xmlns:xm="http://schemas.microsoft.com/office/excel/2006/main">
          <x14:cfRule type="expression" priority="2342" stopIfTrue="1" id="{E07110FA-8D58-44A0-B67E-11F39A2F0EC8}">
            <xm:f>IF(_xlfn.XMATCH(D3,'PaaS Lists'!$C$3:$H$3,0)=2,1,0)</xm:f>
            <x14:dxf>
              <fill>
                <patternFill>
                  <bgColor indexed="10"/>
                </patternFill>
              </fill>
            </x14:dxf>
          </x14:cfRule>
          <xm:sqref>D3</xm:sqref>
        </x14:conditionalFormatting>
        <x14:conditionalFormatting xmlns:xm="http://schemas.microsoft.com/office/excel/2006/main">
          <x14:cfRule type="expression" priority="2343" stopIfTrue="1" id="{6CEDE9B5-C21F-4AC9-B3DF-690C399CC495}">
            <xm:f>IF(_xlfn.XMATCH(D3,'PaaS Lists'!$C$3:$H$3,0)=3,1,0)</xm:f>
            <x14:dxf>
              <fill>
                <patternFill>
                  <bgColor indexed="51"/>
                </patternFill>
              </fill>
            </x14:dxf>
          </x14:cfRule>
          <xm:sqref>D3</xm:sqref>
        </x14:conditionalFormatting>
        <x14:conditionalFormatting xmlns:xm="http://schemas.microsoft.com/office/excel/2006/main">
          <x14:cfRule type="expression" priority="2344" stopIfTrue="1" id="{C44677CA-4AA6-4A00-999B-90C6CC0F5935}">
            <xm:f>IF(_xlfn.XMATCH(D3,'PaaS Lists'!$C$3:$H$3,0)=4,1,0)</xm:f>
            <x14:dxf>
              <fill>
                <patternFill>
                  <bgColor indexed="13"/>
                </patternFill>
              </fill>
            </x14:dxf>
          </x14:cfRule>
          <xm:sqref>D3</xm:sqref>
        </x14:conditionalFormatting>
        <x14:conditionalFormatting xmlns:xm="http://schemas.microsoft.com/office/excel/2006/main">
          <x14:cfRule type="expression" priority="2345" stopIfTrue="1" id="{03776EDE-8B24-4926-8EF8-C4C434A1E475}">
            <xm:f>IF(_xlfn.XMATCH(D3,'PaaS Lists'!$C$3:$H$3,0)=5,1,0)</xm:f>
            <x14:dxf>
              <fill>
                <patternFill>
                  <bgColor indexed="50"/>
                </patternFill>
              </fill>
            </x14:dxf>
          </x14:cfRule>
          <xm:sqref>D3</xm:sqref>
        </x14:conditionalFormatting>
        <x14:conditionalFormatting xmlns:xm="http://schemas.microsoft.com/office/excel/2006/main">
          <x14:cfRule type="expression" priority="2346" stopIfTrue="1" id="{6A455459-694B-47C8-9138-757E47C53B7F}">
            <xm:f>IF(MATCH(D3,'PaaS Lists'!$C$3:$H$3,0)=6,1,0)</xm:f>
            <x14:dxf>
              <fill>
                <patternFill>
                  <bgColor indexed="17"/>
                </patternFill>
              </fill>
            </x14:dxf>
          </x14:cfRule>
          <xm:sqref>D3</xm:sqref>
        </x14:conditionalFormatting>
        <x14:conditionalFormatting xmlns:xm="http://schemas.microsoft.com/office/excel/2006/main">
          <x14:cfRule type="expression" priority="2347" stopIfTrue="1" id="{4552A3A5-2A7E-4D05-A396-30E57CC5F4A2}">
            <xm:f>IF(_xlfn.XMATCH(D4,'PaaS Lists'!$C$3:$H$3,0)=1,1,0)</xm:f>
            <x14:dxf>
              <fill>
                <patternFill>
                  <bgColor indexed="16"/>
                </patternFill>
              </fill>
            </x14:dxf>
          </x14:cfRule>
          <xm:sqref>D4</xm:sqref>
        </x14:conditionalFormatting>
        <x14:conditionalFormatting xmlns:xm="http://schemas.microsoft.com/office/excel/2006/main">
          <x14:cfRule type="expression" priority="2348" stopIfTrue="1" id="{93CA8231-69E6-43F2-B3E4-D940E64E972A}">
            <xm:f>IF(_xlfn.XMATCH(D4,'PaaS Lists'!$C$3:$H$3,0)=2,1,0)</xm:f>
            <x14:dxf>
              <fill>
                <patternFill>
                  <bgColor indexed="10"/>
                </patternFill>
              </fill>
            </x14:dxf>
          </x14:cfRule>
          <xm:sqref>D4</xm:sqref>
        </x14:conditionalFormatting>
        <x14:conditionalFormatting xmlns:xm="http://schemas.microsoft.com/office/excel/2006/main">
          <x14:cfRule type="expression" priority="2349" stopIfTrue="1" id="{FB166ECF-F58D-4DD8-AAEB-24E696BCAAE4}">
            <xm:f>IF(_xlfn.XMATCH(D4,'PaaS Lists'!$C$3:$H$3,0)=3,1,0)</xm:f>
            <x14:dxf>
              <fill>
                <patternFill>
                  <bgColor indexed="51"/>
                </patternFill>
              </fill>
            </x14:dxf>
          </x14:cfRule>
          <xm:sqref>D4</xm:sqref>
        </x14:conditionalFormatting>
        <x14:conditionalFormatting xmlns:xm="http://schemas.microsoft.com/office/excel/2006/main">
          <x14:cfRule type="expression" priority="2350" stopIfTrue="1" id="{C93A68EE-920E-40C9-AFE8-FE225DE147EA}">
            <xm:f>IF(_xlfn.XMATCH(D4,'PaaS Lists'!$C$3:$H$3,0)=4,1,0)</xm:f>
            <x14:dxf>
              <fill>
                <patternFill>
                  <bgColor indexed="13"/>
                </patternFill>
              </fill>
            </x14:dxf>
          </x14:cfRule>
          <xm:sqref>D4</xm:sqref>
        </x14:conditionalFormatting>
        <x14:conditionalFormatting xmlns:xm="http://schemas.microsoft.com/office/excel/2006/main">
          <x14:cfRule type="expression" priority="2351" stopIfTrue="1" id="{15A75656-92AB-44B6-8B6A-709B1032542E}">
            <xm:f>IF(_xlfn.XMATCH(D4,'PaaS Lists'!$C$3:$H$3,0)=5,1,0)</xm:f>
            <x14:dxf>
              <fill>
                <patternFill>
                  <bgColor indexed="50"/>
                </patternFill>
              </fill>
            </x14:dxf>
          </x14:cfRule>
          <xm:sqref>D4</xm:sqref>
        </x14:conditionalFormatting>
        <x14:conditionalFormatting xmlns:xm="http://schemas.microsoft.com/office/excel/2006/main">
          <x14:cfRule type="expression" priority="2352" stopIfTrue="1" id="{0EA4C35D-E5D8-43D4-952B-F2CCFD06AAAC}">
            <xm:f>IF(MATCH(D4,'PaaS Lists'!$C$3:$H$3,0)=6,1,0)</xm:f>
            <x14:dxf>
              <fill>
                <patternFill>
                  <bgColor indexed="17"/>
                </patternFill>
              </fill>
            </x14:dxf>
          </x14:cfRule>
          <xm:sqref>D4</xm:sqref>
        </x14:conditionalFormatting>
        <x14:conditionalFormatting xmlns:xm="http://schemas.microsoft.com/office/excel/2006/main">
          <x14:cfRule type="expression" priority="2353" stopIfTrue="1" id="{1133B7B0-E06E-49A8-8C4C-D38EB7BA3937}">
            <xm:f>IF(_xlfn.XMATCH(D5,'PaaS Lists'!$C$3:$H$3,0)=1,1,0)</xm:f>
            <x14:dxf>
              <fill>
                <patternFill>
                  <bgColor indexed="16"/>
                </patternFill>
              </fill>
            </x14:dxf>
          </x14:cfRule>
          <xm:sqref>D5</xm:sqref>
        </x14:conditionalFormatting>
        <x14:conditionalFormatting xmlns:xm="http://schemas.microsoft.com/office/excel/2006/main">
          <x14:cfRule type="expression" priority="2354" stopIfTrue="1" id="{3CF6045D-821E-4951-B222-B988C42810FC}">
            <xm:f>IF(_xlfn.XMATCH(D5,'PaaS Lists'!$C$3:$H$3,0)=2,1,0)</xm:f>
            <x14:dxf>
              <fill>
                <patternFill>
                  <bgColor indexed="10"/>
                </patternFill>
              </fill>
            </x14:dxf>
          </x14:cfRule>
          <xm:sqref>D5</xm:sqref>
        </x14:conditionalFormatting>
        <x14:conditionalFormatting xmlns:xm="http://schemas.microsoft.com/office/excel/2006/main">
          <x14:cfRule type="expression" priority="2355" stopIfTrue="1" id="{9B0F7665-3432-452C-B476-95CD74BFDADE}">
            <xm:f>IF(_xlfn.XMATCH(D5,'PaaS Lists'!$C$3:$H$3,0)=3,1,0)</xm:f>
            <x14:dxf>
              <fill>
                <patternFill>
                  <bgColor indexed="51"/>
                </patternFill>
              </fill>
            </x14:dxf>
          </x14:cfRule>
          <xm:sqref>D5</xm:sqref>
        </x14:conditionalFormatting>
        <x14:conditionalFormatting xmlns:xm="http://schemas.microsoft.com/office/excel/2006/main">
          <x14:cfRule type="expression" priority="2356" stopIfTrue="1" id="{32CE0CBE-D8E5-4A7D-8D26-1F34274C8C2B}">
            <xm:f>IF(_xlfn.XMATCH(D5,'PaaS Lists'!$C$3:$H$3,0)=4,1,0)</xm:f>
            <x14:dxf>
              <fill>
                <patternFill>
                  <bgColor indexed="13"/>
                </patternFill>
              </fill>
            </x14:dxf>
          </x14:cfRule>
          <xm:sqref>D5</xm:sqref>
        </x14:conditionalFormatting>
        <x14:conditionalFormatting xmlns:xm="http://schemas.microsoft.com/office/excel/2006/main">
          <x14:cfRule type="expression" priority="2357" stopIfTrue="1" id="{FD6579F7-F413-4462-B581-E215A25F5E34}">
            <xm:f>IF(_xlfn.XMATCH(D5,'PaaS Lists'!$C$3:$H$3,0)=5,1,0)</xm:f>
            <x14:dxf>
              <fill>
                <patternFill>
                  <bgColor indexed="50"/>
                </patternFill>
              </fill>
            </x14:dxf>
          </x14:cfRule>
          <xm:sqref>D5</xm:sqref>
        </x14:conditionalFormatting>
        <x14:conditionalFormatting xmlns:xm="http://schemas.microsoft.com/office/excel/2006/main">
          <x14:cfRule type="expression" priority="2358" stopIfTrue="1" id="{68599618-60BB-4ED1-B907-DB2D04DC61E4}">
            <xm:f>IF(MATCH(D5,'PaaS Lists'!$C$3:$H$3,0)=6,1,0)</xm:f>
            <x14:dxf>
              <fill>
                <patternFill>
                  <bgColor indexed="17"/>
                </patternFill>
              </fill>
            </x14:dxf>
          </x14:cfRule>
          <xm:sqref>D5</xm:sqref>
        </x14:conditionalFormatting>
        <x14:conditionalFormatting xmlns:xm="http://schemas.microsoft.com/office/excel/2006/main">
          <x14:cfRule type="expression" priority="2359" stopIfTrue="1" id="{BB7A85A2-9430-4DE5-9B66-77CA5392DF03}">
            <xm:f>IF(_xlfn.XMATCH(D6,'PaaS Lists'!$C$3:$H$3,0)=1,1,0)</xm:f>
            <x14:dxf>
              <fill>
                <patternFill>
                  <bgColor indexed="16"/>
                </patternFill>
              </fill>
            </x14:dxf>
          </x14:cfRule>
          <xm:sqref>D6</xm:sqref>
        </x14:conditionalFormatting>
        <x14:conditionalFormatting xmlns:xm="http://schemas.microsoft.com/office/excel/2006/main">
          <x14:cfRule type="expression" priority="2360" stopIfTrue="1" id="{5D87A9E0-4DF2-43E7-9A70-CA96759EBF0A}">
            <xm:f>IF(_xlfn.XMATCH(D6,'PaaS Lists'!$C$3:$H$3,0)=2,1,0)</xm:f>
            <x14:dxf>
              <fill>
                <patternFill>
                  <bgColor indexed="10"/>
                </patternFill>
              </fill>
            </x14:dxf>
          </x14:cfRule>
          <xm:sqref>D6</xm:sqref>
        </x14:conditionalFormatting>
        <x14:conditionalFormatting xmlns:xm="http://schemas.microsoft.com/office/excel/2006/main">
          <x14:cfRule type="expression" priority="2361" stopIfTrue="1" id="{3EB715E0-236B-47DD-964C-92060AE64DB6}">
            <xm:f>IF(_xlfn.XMATCH(D6,'PaaS Lists'!$C$3:$H$3,0)=3,1,0)</xm:f>
            <x14:dxf>
              <fill>
                <patternFill>
                  <bgColor indexed="51"/>
                </patternFill>
              </fill>
            </x14:dxf>
          </x14:cfRule>
          <xm:sqref>D6</xm:sqref>
        </x14:conditionalFormatting>
        <x14:conditionalFormatting xmlns:xm="http://schemas.microsoft.com/office/excel/2006/main">
          <x14:cfRule type="expression" priority="2362" stopIfTrue="1" id="{7009964F-9E18-4D02-90F6-C6019C8FF820}">
            <xm:f>IF(_xlfn.XMATCH(D6,'PaaS Lists'!$C$3:$H$3,0)=4,1,0)</xm:f>
            <x14:dxf>
              <fill>
                <patternFill>
                  <bgColor indexed="13"/>
                </patternFill>
              </fill>
            </x14:dxf>
          </x14:cfRule>
          <xm:sqref>D6</xm:sqref>
        </x14:conditionalFormatting>
        <x14:conditionalFormatting xmlns:xm="http://schemas.microsoft.com/office/excel/2006/main">
          <x14:cfRule type="expression" priority="2363" stopIfTrue="1" id="{F0B99750-A954-4043-A5B0-E638C441AF66}">
            <xm:f>IF(_xlfn.XMATCH(D6,'PaaS Lists'!$C$3:$H$3,0)=5,1,0)</xm:f>
            <x14:dxf>
              <fill>
                <patternFill>
                  <bgColor indexed="50"/>
                </patternFill>
              </fill>
            </x14:dxf>
          </x14:cfRule>
          <xm:sqref>D6</xm:sqref>
        </x14:conditionalFormatting>
        <x14:conditionalFormatting xmlns:xm="http://schemas.microsoft.com/office/excel/2006/main">
          <x14:cfRule type="expression" priority="2364" stopIfTrue="1" id="{1A2296A5-20E0-451E-9D68-A3CD4B24D622}">
            <xm:f>IF(MATCH(D6,'PaaS Lists'!$C$3:$H$3,0)=6,1,0)</xm:f>
            <x14:dxf>
              <fill>
                <patternFill>
                  <bgColor indexed="17"/>
                </patternFill>
              </fill>
            </x14:dxf>
          </x14:cfRule>
          <xm:sqref>D6</xm:sqref>
        </x14:conditionalFormatting>
        <x14:conditionalFormatting xmlns:xm="http://schemas.microsoft.com/office/excel/2006/main">
          <x14:cfRule type="expression" priority="2365" stopIfTrue="1" id="{AED39C45-8EFA-46D0-9330-86DC3A107128}">
            <xm:f>IF(_xlfn.XMATCH(D7,'PaaS Lists'!$C$3:$H$3,0)=1,1,0)</xm:f>
            <x14:dxf>
              <fill>
                <patternFill>
                  <bgColor indexed="16"/>
                </patternFill>
              </fill>
            </x14:dxf>
          </x14:cfRule>
          <xm:sqref>D7</xm:sqref>
        </x14:conditionalFormatting>
        <x14:conditionalFormatting xmlns:xm="http://schemas.microsoft.com/office/excel/2006/main">
          <x14:cfRule type="expression" priority="2366" stopIfTrue="1" id="{D7A84CD4-71EB-4E63-A933-753F81705089}">
            <xm:f>IF(_xlfn.XMATCH(D7,'PaaS Lists'!$C$3:$H$3,0)=2,1,0)</xm:f>
            <x14:dxf>
              <fill>
                <patternFill>
                  <bgColor indexed="10"/>
                </patternFill>
              </fill>
            </x14:dxf>
          </x14:cfRule>
          <xm:sqref>D7</xm:sqref>
        </x14:conditionalFormatting>
        <x14:conditionalFormatting xmlns:xm="http://schemas.microsoft.com/office/excel/2006/main">
          <x14:cfRule type="expression" priority="2367" stopIfTrue="1" id="{321F511F-36DA-4090-ABFF-84DA15B73939}">
            <xm:f>IF(_xlfn.XMATCH(D7,'PaaS Lists'!$C$3:$H$3,0)=3,1,0)</xm:f>
            <x14:dxf>
              <fill>
                <patternFill>
                  <bgColor indexed="51"/>
                </patternFill>
              </fill>
            </x14:dxf>
          </x14:cfRule>
          <xm:sqref>D7</xm:sqref>
        </x14:conditionalFormatting>
        <x14:conditionalFormatting xmlns:xm="http://schemas.microsoft.com/office/excel/2006/main">
          <x14:cfRule type="expression" priority="2368" stopIfTrue="1" id="{A45326F5-4618-4E43-BD9D-B2C3DE6EACEA}">
            <xm:f>IF(_xlfn.XMATCH(D7,'PaaS Lists'!$C$3:$H$3,0)=4,1,0)</xm:f>
            <x14:dxf>
              <fill>
                <patternFill>
                  <bgColor indexed="13"/>
                </patternFill>
              </fill>
            </x14:dxf>
          </x14:cfRule>
          <xm:sqref>D7</xm:sqref>
        </x14:conditionalFormatting>
        <x14:conditionalFormatting xmlns:xm="http://schemas.microsoft.com/office/excel/2006/main">
          <x14:cfRule type="expression" priority="2369" stopIfTrue="1" id="{576D5687-01EE-4B4F-8FE0-A0DC65A8C033}">
            <xm:f>IF(_xlfn.XMATCH(D7,'PaaS Lists'!$C$3:$H$3,0)=5,1,0)</xm:f>
            <x14:dxf>
              <fill>
                <patternFill>
                  <bgColor indexed="50"/>
                </patternFill>
              </fill>
            </x14:dxf>
          </x14:cfRule>
          <xm:sqref>D7</xm:sqref>
        </x14:conditionalFormatting>
        <x14:conditionalFormatting xmlns:xm="http://schemas.microsoft.com/office/excel/2006/main">
          <x14:cfRule type="expression" priority="2370" stopIfTrue="1" id="{107E495B-DC7E-4540-ADEC-832C573FB062}">
            <xm:f>IF(MATCH(D7,'PaaS Lists'!$C$3:$H$3,0)=6,1,0)</xm:f>
            <x14:dxf>
              <fill>
                <patternFill>
                  <bgColor indexed="17"/>
                </patternFill>
              </fill>
            </x14:dxf>
          </x14:cfRule>
          <xm:sqref>D7</xm:sqref>
        </x14:conditionalFormatting>
        <x14:conditionalFormatting xmlns:xm="http://schemas.microsoft.com/office/excel/2006/main">
          <x14:cfRule type="expression" priority="2371" stopIfTrue="1" id="{662712D6-6F74-444C-B13D-D728689629E1}">
            <xm:f>IF(_xlfn.XMATCH(D8,'PaaS Lists'!$C$3:$H$3,0)=1,1,0)</xm:f>
            <x14:dxf>
              <fill>
                <patternFill>
                  <bgColor indexed="16"/>
                </patternFill>
              </fill>
            </x14:dxf>
          </x14:cfRule>
          <xm:sqref>D8</xm:sqref>
        </x14:conditionalFormatting>
        <x14:conditionalFormatting xmlns:xm="http://schemas.microsoft.com/office/excel/2006/main">
          <x14:cfRule type="expression" priority="2372" stopIfTrue="1" id="{F476E96C-291D-46D9-BA3F-07302484C975}">
            <xm:f>IF(_xlfn.XMATCH(D8,'PaaS Lists'!$C$3:$H$3,0)=2,1,0)</xm:f>
            <x14:dxf>
              <fill>
                <patternFill>
                  <bgColor indexed="10"/>
                </patternFill>
              </fill>
            </x14:dxf>
          </x14:cfRule>
          <xm:sqref>D8</xm:sqref>
        </x14:conditionalFormatting>
        <x14:conditionalFormatting xmlns:xm="http://schemas.microsoft.com/office/excel/2006/main">
          <x14:cfRule type="expression" priority="2373" stopIfTrue="1" id="{236C9C5B-55D9-488C-9AD1-975A1A4089B7}">
            <xm:f>IF(_xlfn.XMATCH(D8,'PaaS Lists'!$C$3:$H$3,0)=3,1,0)</xm:f>
            <x14:dxf>
              <fill>
                <patternFill>
                  <bgColor indexed="51"/>
                </patternFill>
              </fill>
            </x14:dxf>
          </x14:cfRule>
          <xm:sqref>D8</xm:sqref>
        </x14:conditionalFormatting>
        <x14:conditionalFormatting xmlns:xm="http://schemas.microsoft.com/office/excel/2006/main">
          <x14:cfRule type="expression" priority="2374" stopIfTrue="1" id="{AC44BB58-FFD7-4EB2-A337-62248C3DAA42}">
            <xm:f>IF(_xlfn.XMATCH(D8,'PaaS Lists'!$C$3:$H$3,0)=4,1,0)</xm:f>
            <x14:dxf>
              <fill>
                <patternFill>
                  <bgColor indexed="13"/>
                </patternFill>
              </fill>
            </x14:dxf>
          </x14:cfRule>
          <xm:sqref>D8</xm:sqref>
        </x14:conditionalFormatting>
        <x14:conditionalFormatting xmlns:xm="http://schemas.microsoft.com/office/excel/2006/main">
          <x14:cfRule type="expression" priority="2375" stopIfTrue="1" id="{CAE1ED88-B5D8-43A2-B085-2AC06302EE32}">
            <xm:f>IF(_xlfn.XMATCH(D8,'PaaS Lists'!$C$3:$H$3,0)=5,1,0)</xm:f>
            <x14:dxf>
              <fill>
                <patternFill>
                  <bgColor indexed="50"/>
                </patternFill>
              </fill>
            </x14:dxf>
          </x14:cfRule>
          <xm:sqref>D8</xm:sqref>
        </x14:conditionalFormatting>
        <x14:conditionalFormatting xmlns:xm="http://schemas.microsoft.com/office/excel/2006/main">
          <x14:cfRule type="expression" priority="2376" stopIfTrue="1" id="{5228E101-F50B-46D1-A845-B9949C5772EE}">
            <xm:f>IF(MATCH(D8,'PaaS Lists'!$C$3:$H$3,0)=6,1,0)</xm:f>
            <x14:dxf>
              <fill>
                <patternFill>
                  <bgColor indexed="17"/>
                </patternFill>
              </fill>
            </x14:dxf>
          </x14:cfRule>
          <xm:sqref>D8</xm:sqref>
        </x14:conditionalFormatting>
        <x14:conditionalFormatting xmlns:xm="http://schemas.microsoft.com/office/excel/2006/main">
          <x14:cfRule type="expression" priority="2377" stopIfTrue="1" id="{FE1B885E-3F59-4070-B9B2-B6BFE5C8EFF7}">
            <xm:f>IF(_xlfn.XMATCH(D9,'PaaS Lists'!$C$3:$H$3,0)=1,1,0)</xm:f>
            <x14:dxf>
              <fill>
                <patternFill>
                  <bgColor indexed="16"/>
                </patternFill>
              </fill>
            </x14:dxf>
          </x14:cfRule>
          <xm:sqref>D9</xm:sqref>
        </x14:conditionalFormatting>
        <x14:conditionalFormatting xmlns:xm="http://schemas.microsoft.com/office/excel/2006/main">
          <x14:cfRule type="expression" priority="2378" stopIfTrue="1" id="{D9B775CE-8D84-4DC7-A9FB-DB3CEC376D87}">
            <xm:f>IF(_xlfn.XMATCH(D9,'PaaS Lists'!$C$3:$H$3,0)=2,1,0)</xm:f>
            <x14:dxf>
              <fill>
                <patternFill>
                  <bgColor indexed="10"/>
                </patternFill>
              </fill>
            </x14:dxf>
          </x14:cfRule>
          <xm:sqref>D9</xm:sqref>
        </x14:conditionalFormatting>
        <x14:conditionalFormatting xmlns:xm="http://schemas.microsoft.com/office/excel/2006/main">
          <x14:cfRule type="expression" priority="2379" stopIfTrue="1" id="{35BCA5DC-6A9E-4921-AFF0-6F3A0AC6C8E1}">
            <xm:f>IF(_xlfn.XMATCH(D9,'PaaS Lists'!$C$3:$H$3,0)=3,1,0)</xm:f>
            <x14:dxf>
              <fill>
                <patternFill>
                  <bgColor indexed="51"/>
                </patternFill>
              </fill>
            </x14:dxf>
          </x14:cfRule>
          <xm:sqref>D9</xm:sqref>
        </x14:conditionalFormatting>
        <x14:conditionalFormatting xmlns:xm="http://schemas.microsoft.com/office/excel/2006/main">
          <x14:cfRule type="expression" priority="2380" stopIfTrue="1" id="{AEA1BA56-1C58-44D4-9C6A-64CD585EBC79}">
            <xm:f>IF(_xlfn.XMATCH(D9,'PaaS Lists'!$C$3:$H$3,0)=4,1,0)</xm:f>
            <x14:dxf>
              <fill>
                <patternFill>
                  <bgColor indexed="13"/>
                </patternFill>
              </fill>
            </x14:dxf>
          </x14:cfRule>
          <xm:sqref>D9</xm:sqref>
        </x14:conditionalFormatting>
        <x14:conditionalFormatting xmlns:xm="http://schemas.microsoft.com/office/excel/2006/main">
          <x14:cfRule type="expression" priority="2381" stopIfTrue="1" id="{F7EBA9FC-AEE8-473D-B0B2-C95FA9B54089}">
            <xm:f>IF(_xlfn.XMATCH(D9,'PaaS Lists'!$C$3:$H$3,0)=5,1,0)</xm:f>
            <x14:dxf>
              <fill>
                <patternFill>
                  <bgColor indexed="50"/>
                </patternFill>
              </fill>
            </x14:dxf>
          </x14:cfRule>
          <xm:sqref>D9</xm:sqref>
        </x14:conditionalFormatting>
        <x14:conditionalFormatting xmlns:xm="http://schemas.microsoft.com/office/excel/2006/main">
          <x14:cfRule type="expression" priority="2382" stopIfTrue="1" id="{903D76A8-982E-4906-9B20-FD52656D4A15}">
            <xm:f>IF(MATCH(D9,'PaaS Lists'!$C$3:$H$3,0)=6,1,0)</xm:f>
            <x14:dxf>
              <fill>
                <patternFill>
                  <bgColor indexed="17"/>
                </patternFill>
              </fill>
            </x14:dxf>
          </x14:cfRule>
          <xm:sqref>D9</xm:sqref>
        </x14:conditionalFormatting>
        <x14:conditionalFormatting xmlns:xm="http://schemas.microsoft.com/office/excel/2006/main">
          <x14:cfRule type="expression" priority="2383" stopIfTrue="1" id="{EEC3F6BB-BF81-4F33-AFB6-4AF245D8D528}">
            <xm:f>IF(_xlfn.XMATCH(D10,'PaaS Lists'!$C$3:$H$3,0)=1,1,0)</xm:f>
            <x14:dxf>
              <fill>
                <patternFill>
                  <bgColor indexed="16"/>
                </patternFill>
              </fill>
            </x14:dxf>
          </x14:cfRule>
          <xm:sqref>D10</xm:sqref>
        </x14:conditionalFormatting>
        <x14:conditionalFormatting xmlns:xm="http://schemas.microsoft.com/office/excel/2006/main">
          <x14:cfRule type="expression" priority="2384" stopIfTrue="1" id="{2D5769AC-49D4-48C1-8711-27D8AE883A7B}">
            <xm:f>IF(_xlfn.XMATCH(D10,'PaaS Lists'!$C$3:$H$3,0)=2,1,0)</xm:f>
            <x14:dxf>
              <fill>
                <patternFill>
                  <bgColor indexed="10"/>
                </patternFill>
              </fill>
            </x14:dxf>
          </x14:cfRule>
          <xm:sqref>D10</xm:sqref>
        </x14:conditionalFormatting>
        <x14:conditionalFormatting xmlns:xm="http://schemas.microsoft.com/office/excel/2006/main">
          <x14:cfRule type="expression" priority="2385" stopIfTrue="1" id="{9B5225F2-27E2-4C13-BFE7-C5E48EF656FF}">
            <xm:f>IF(_xlfn.XMATCH(D10,'PaaS Lists'!$C$3:$H$3,0)=3,1,0)</xm:f>
            <x14:dxf>
              <fill>
                <patternFill>
                  <bgColor indexed="51"/>
                </patternFill>
              </fill>
            </x14:dxf>
          </x14:cfRule>
          <xm:sqref>D10</xm:sqref>
        </x14:conditionalFormatting>
        <x14:conditionalFormatting xmlns:xm="http://schemas.microsoft.com/office/excel/2006/main">
          <x14:cfRule type="expression" priority="2386" stopIfTrue="1" id="{6F0D2812-1123-4796-B417-330202E17CAA}">
            <xm:f>IF(_xlfn.XMATCH(D10,'PaaS Lists'!$C$3:$H$3,0)=4,1,0)</xm:f>
            <x14:dxf>
              <fill>
                <patternFill>
                  <bgColor indexed="13"/>
                </patternFill>
              </fill>
            </x14:dxf>
          </x14:cfRule>
          <xm:sqref>D10</xm:sqref>
        </x14:conditionalFormatting>
        <x14:conditionalFormatting xmlns:xm="http://schemas.microsoft.com/office/excel/2006/main">
          <x14:cfRule type="expression" priority="2387" stopIfTrue="1" id="{AD4C9FCB-06D9-4B69-9850-CF5CB5D86B10}">
            <xm:f>IF(_xlfn.XMATCH(D10,'PaaS Lists'!$C$3:$H$3,0)=5,1,0)</xm:f>
            <x14:dxf>
              <fill>
                <patternFill>
                  <bgColor indexed="50"/>
                </patternFill>
              </fill>
            </x14:dxf>
          </x14:cfRule>
          <xm:sqref>D10</xm:sqref>
        </x14:conditionalFormatting>
        <x14:conditionalFormatting xmlns:xm="http://schemas.microsoft.com/office/excel/2006/main">
          <x14:cfRule type="expression" priority="2388" stopIfTrue="1" id="{E0D359BF-4362-4775-9BDE-598776B295E8}">
            <xm:f>IF(MATCH(D10,'PaaS Lists'!$C$3:$H$3,0)=6,1,0)</xm:f>
            <x14:dxf>
              <fill>
                <patternFill>
                  <bgColor indexed="17"/>
                </patternFill>
              </fill>
            </x14:dxf>
          </x14:cfRule>
          <xm:sqref>D10</xm:sqref>
        </x14:conditionalFormatting>
        <x14:conditionalFormatting xmlns:xm="http://schemas.microsoft.com/office/excel/2006/main">
          <x14:cfRule type="expression" priority="2389" stopIfTrue="1" id="{9AA1E3C4-6A4B-4D6F-A023-F9E3840B973F}">
            <xm:f>IF(_xlfn.XMATCH(D11,'PaaS Lists'!$C$3:$H$3,0)=1,1,0)</xm:f>
            <x14:dxf>
              <fill>
                <patternFill>
                  <bgColor indexed="16"/>
                </patternFill>
              </fill>
            </x14:dxf>
          </x14:cfRule>
          <xm:sqref>D11</xm:sqref>
        </x14:conditionalFormatting>
        <x14:conditionalFormatting xmlns:xm="http://schemas.microsoft.com/office/excel/2006/main">
          <x14:cfRule type="expression" priority="2390" stopIfTrue="1" id="{2586FFAC-2918-4D92-BDB6-C97D82CA8445}">
            <xm:f>IF(_xlfn.XMATCH(D11,'PaaS Lists'!$C$3:$H$3,0)=2,1,0)</xm:f>
            <x14:dxf>
              <fill>
                <patternFill>
                  <bgColor indexed="10"/>
                </patternFill>
              </fill>
            </x14:dxf>
          </x14:cfRule>
          <xm:sqref>D11</xm:sqref>
        </x14:conditionalFormatting>
        <x14:conditionalFormatting xmlns:xm="http://schemas.microsoft.com/office/excel/2006/main">
          <x14:cfRule type="expression" priority="2391" stopIfTrue="1" id="{3ADE562F-AD3F-4798-BA5C-7049270BC753}">
            <xm:f>IF(_xlfn.XMATCH(D11,'PaaS Lists'!$C$3:$H$3,0)=3,1,0)</xm:f>
            <x14:dxf>
              <fill>
                <patternFill>
                  <bgColor indexed="51"/>
                </patternFill>
              </fill>
            </x14:dxf>
          </x14:cfRule>
          <xm:sqref>D11</xm:sqref>
        </x14:conditionalFormatting>
        <x14:conditionalFormatting xmlns:xm="http://schemas.microsoft.com/office/excel/2006/main">
          <x14:cfRule type="expression" priority="2392" stopIfTrue="1" id="{CB5B4936-8583-404F-8679-DC2991445EF6}">
            <xm:f>IF(_xlfn.XMATCH(D11,'PaaS Lists'!$C$3:$H$3,0)=4,1,0)</xm:f>
            <x14:dxf>
              <fill>
                <patternFill>
                  <bgColor indexed="13"/>
                </patternFill>
              </fill>
            </x14:dxf>
          </x14:cfRule>
          <xm:sqref>D11</xm:sqref>
        </x14:conditionalFormatting>
        <x14:conditionalFormatting xmlns:xm="http://schemas.microsoft.com/office/excel/2006/main">
          <x14:cfRule type="expression" priority="2393" stopIfTrue="1" id="{5BC15F0C-D9DC-4F9A-828A-94E69D27E368}">
            <xm:f>IF(_xlfn.XMATCH(D11,'PaaS Lists'!$C$3:$H$3,0)=5,1,0)</xm:f>
            <x14:dxf>
              <fill>
                <patternFill>
                  <bgColor indexed="50"/>
                </patternFill>
              </fill>
            </x14:dxf>
          </x14:cfRule>
          <xm:sqref>D11</xm:sqref>
        </x14:conditionalFormatting>
        <x14:conditionalFormatting xmlns:xm="http://schemas.microsoft.com/office/excel/2006/main">
          <x14:cfRule type="expression" priority="2394" stopIfTrue="1" id="{E71EB108-3351-4108-94F8-BACF41CD3F05}">
            <xm:f>IF(MATCH(D11,'PaaS Lists'!$C$3:$H$3,0)=6,1,0)</xm:f>
            <x14:dxf>
              <fill>
                <patternFill>
                  <bgColor indexed="17"/>
                </patternFill>
              </fill>
            </x14:dxf>
          </x14:cfRule>
          <xm:sqref>D11</xm:sqref>
        </x14:conditionalFormatting>
        <x14:conditionalFormatting xmlns:xm="http://schemas.microsoft.com/office/excel/2006/main">
          <x14:cfRule type="expression" priority="2395" stopIfTrue="1" id="{51D44B5F-EB05-4C56-A90F-5948BE746355}">
            <xm:f>IF(_xlfn.XMATCH(D12,'PaaS Lists'!$C$3:$H$3,0)=1,1,0)</xm:f>
            <x14:dxf>
              <fill>
                <patternFill>
                  <bgColor indexed="16"/>
                </patternFill>
              </fill>
            </x14:dxf>
          </x14:cfRule>
          <xm:sqref>D12</xm:sqref>
        </x14:conditionalFormatting>
        <x14:conditionalFormatting xmlns:xm="http://schemas.microsoft.com/office/excel/2006/main">
          <x14:cfRule type="expression" priority="2396" stopIfTrue="1" id="{BFF17AED-00D9-4BB7-81DF-B1E7E94D7C30}">
            <xm:f>IF(_xlfn.XMATCH(D12,'PaaS Lists'!$C$3:$H$3,0)=2,1,0)</xm:f>
            <x14:dxf>
              <fill>
                <patternFill>
                  <bgColor indexed="10"/>
                </patternFill>
              </fill>
            </x14:dxf>
          </x14:cfRule>
          <xm:sqref>D12</xm:sqref>
        </x14:conditionalFormatting>
        <x14:conditionalFormatting xmlns:xm="http://schemas.microsoft.com/office/excel/2006/main">
          <x14:cfRule type="expression" priority="2397" stopIfTrue="1" id="{00AB554F-0A96-48DC-8A5A-752F7DCA6FD5}">
            <xm:f>IF(_xlfn.XMATCH(D12,'PaaS Lists'!$C$3:$H$3,0)=3,1,0)</xm:f>
            <x14:dxf>
              <fill>
                <patternFill>
                  <bgColor indexed="51"/>
                </patternFill>
              </fill>
            </x14:dxf>
          </x14:cfRule>
          <xm:sqref>D12</xm:sqref>
        </x14:conditionalFormatting>
        <x14:conditionalFormatting xmlns:xm="http://schemas.microsoft.com/office/excel/2006/main">
          <x14:cfRule type="expression" priority="2398" stopIfTrue="1" id="{19AF4F51-E5FF-4CBD-95F3-FF1C24B5E231}">
            <xm:f>IF(_xlfn.XMATCH(D12,'PaaS Lists'!$C$3:$H$3,0)=4,1,0)</xm:f>
            <x14:dxf>
              <fill>
                <patternFill>
                  <bgColor indexed="13"/>
                </patternFill>
              </fill>
            </x14:dxf>
          </x14:cfRule>
          <xm:sqref>D12</xm:sqref>
        </x14:conditionalFormatting>
        <x14:conditionalFormatting xmlns:xm="http://schemas.microsoft.com/office/excel/2006/main">
          <x14:cfRule type="expression" priority="2399" stopIfTrue="1" id="{C2E7287B-87B3-48D2-934B-6C43248274A6}">
            <xm:f>IF(_xlfn.XMATCH(D12,'PaaS Lists'!$C$3:$H$3,0)=5,1,0)</xm:f>
            <x14:dxf>
              <fill>
                <patternFill>
                  <bgColor indexed="50"/>
                </patternFill>
              </fill>
            </x14:dxf>
          </x14:cfRule>
          <xm:sqref>D12</xm:sqref>
        </x14:conditionalFormatting>
        <x14:conditionalFormatting xmlns:xm="http://schemas.microsoft.com/office/excel/2006/main">
          <x14:cfRule type="expression" priority="2400" stopIfTrue="1" id="{2AAD99E5-C0CA-403A-8348-1363B3A4851F}">
            <xm:f>IF(MATCH(D12,'PaaS Lists'!$C$3:$H$3,0)=6,1,0)</xm:f>
            <x14:dxf>
              <fill>
                <patternFill>
                  <bgColor indexed="17"/>
                </patternFill>
              </fill>
            </x14:dxf>
          </x14:cfRule>
          <xm:sqref>D12</xm:sqref>
        </x14:conditionalFormatting>
        <x14:conditionalFormatting xmlns:xm="http://schemas.microsoft.com/office/excel/2006/main">
          <x14:cfRule type="expression" priority="2401" stopIfTrue="1" id="{581A37A1-CAD1-457C-B482-07C4E082B260}">
            <xm:f>IF(_xlfn.XMATCH(D13,'PaaS Lists'!$C$3:$H$3,0)=1,1,0)</xm:f>
            <x14:dxf>
              <fill>
                <patternFill>
                  <bgColor indexed="16"/>
                </patternFill>
              </fill>
            </x14:dxf>
          </x14:cfRule>
          <xm:sqref>D13</xm:sqref>
        </x14:conditionalFormatting>
        <x14:conditionalFormatting xmlns:xm="http://schemas.microsoft.com/office/excel/2006/main">
          <x14:cfRule type="expression" priority="2402" stopIfTrue="1" id="{C77C8EC9-3D38-42EB-8E8D-F6CAC17E93FB}">
            <xm:f>IF(_xlfn.XMATCH(D13,'PaaS Lists'!$C$3:$H$3,0)=2,1,0)</xm:f>
            <x14:dxf>
              <fill>
                <patternFill>
                  <bgColor indexed="10"/>
                </patternFill>
              </fill>
            </x14:dxf>
          </x14:cfRule>
          <xm:sqref>D13</xm:sqref>
        </x14:conditionalFormatting>
        <x14:conditionalFormatting xmlns:xm="http://schemas.microsoft.com/office/excel/2006/main">
          <x14:cfRule type="expression" priority="2403" stopIfTrue="1" id="{9BF83C7A-3029-41D3-8566-113F12395BA7}">
            <xm:f>IF(_xlfn.XMATCH(D13,'PaaS Lists'!$C$3:$H$3,0)=3,1,0)</xm:f>
            <x14:dxf>
              <fill>
                <patternFill>
                  <bgColor indexed="51"/>
                </patternFill>
              </fill>
            </x14:dxf>
          </x14:cfRule>
          <xm:sqref>D13</xm:sqref>
        </x14:conditionalFormatting>
        <x14:conditionalFormatting xmlns:xm="http://schemas.microsoft.com/office/excel/2006/main">
          <x14:cfRule type="expression" priority="2404" stopIfTrue="1" id="{7D88967B-FE32-4D86-9598-96FED704CFB7}">
            <xm:f>IF(_xlfn.XMATCH(D13,'PaaS Lists'!$C$3:$H$3,0)=4,1,0)</xm:f>
            <x14:dxf>
              <fill>
                <patternFill>
                  <bgColor indexed="13"/>
                </patternFill>
              </fill>
            </x14:dxf>
          </x14:cfRule>
          <xm:sqref>D13</xm:sqref>
        </x14:conditionalFormatting>
        <x14:conditionalFormatting xmlns:xm="http://schemas.microsoft.com/office/excel/2006/main">
          <x14:cfRule type="expression" priority="2405" stopIfTrue="1" id="{FEC44023-84AA-4434-B625-40F40CAC74F5}">
            <xm:f>IF(_xlfn.XMATCH(D13,'PaaS Lists'!$C$3:$H$3,0)=5,1,0)</xm:f>
            <x14:dxf>
              <fill>
                <patternFill>
                  <bgColor indexed="50"/>
                </patternFill>
              </fill>
            </x14:dxf>
          </x14:cfRule>
          <xm:sqref>D13</xm:sqref>
        </x14:conditionalFormatting>
        <x14:conditionalFormatting xmlns:xm="http://schemas.microsoft.com/office/excel/2006/main">
          <x14:cfRule type="expression" priority="2406" stopIfTrue="1" id="{1AC41F6B-F06A-413E-B547-F34CDCE2570F}">
            <xm:f>IF(MATCH(D13,'PaaS Lists'!$C$3:$H$3,0)=6,1,0)</xm:f>
            <x14:dxf>
              <fill>
                <patternFill>
                  <bgColor indexed="17"/>
                </patternFill>
              </fill>
            </x14:dxf>
          </x14:cfRule>
          <xm:sqref>D13</xm:sqref>
        </x14:conditionalFormatting>
        <x14:conditionalFormatting xmlns:xm="http://schemas.microsoft.com/office/excel/2006/main">
          <x14:cfRule type="expression" priority="2407" stopIfTrue="1" id="{8089D610-F7EC-4870-B9FC-00501B42DF88}">
            <xm:f>IF(_xlfn.XMATCH(D14,'PaaS Lists'!$C$3:$H$3,0)=1,1,0)</xm:f>
            <x14:dxf>
              <fill>
                <patternFill>
                  <bgColor indexed="16"/>
                </patternFill>
              </fill>
            </x14:dxf>
          </x14:cfRule>
          <xm:sqref>D14</xm:sqref>
        </x14:conditionalFormatting>
        <x14:conditionalFormatting xmlns:xm="http://schemas.microsoft.com/office/excel/2006/main">
          <x14:cfRule type="expression" priority="2408" stopIfTrue="1" id="{6F2A0FC6-5C6C-4D4B-AFE9-F82377B1A60B}">
            <xm:f>IF(_xlfn.XMATCH(D14,'PaaS Lists'!$C$3:$H$3,0)=2,1,0)</xm:f>
            <x14:dxf>
              <fill>
                <patternFill>
                  <bgColor indexed="10"/>
                </patternFill>
              </fill>
            </x14:dxf>
          </x14:cfRule>
          <xm:sqref>D14</xm:sqref>
        </x14:conditionalFormatting>
        <x14:conditionalFormatting xmlns:xm="http://schemas.microsoft.com/office/excel/2006/main">
          <x14:cfRule type="expression" priority="2409" stopIfTrue="1" id="{53E1E09A-E01F-4290-A631-BF462F66205D}">
            <xm:f>IF(_xlfn.XMATCH(D14,'PaaS Lists'!$C$3:$H$3,0)=3,1,0)</xm:f>
            <x14:dxf>
              <fill>
                <patternFill>
                  <bgColor indexed="51"/>
                </patternFill>
              </fill>
            </x14:dxf>
          </x14:cfRule>
          <xm:sqref>D14</xm:sqref>
        </x14:conditionalFormatting>
        <x14:conditionalFormatting xmlns:xm="http://schemas.microsoft.com/office/excel/2006/main">
          <x14:cfRule type="expression" priority="2410" stopIfTrue="1" id="{FFE6C98D-7F92-4467-A300-7D7519CB972B}">
            <xm:f>IF(_xlfn.XMATCH(D14,'PaaS Lists'!$C$3:$H$3,0)=4,1,0)</xm:f>
            <x14:dxf>
              <fill>
                <patternFill>
                  <bgColor indexed="13"/>
                </patternFill>
              </fill>
            </x14:dxf>
          </x14:cfRule>
          <xm:sqref>D14</xm:sqref>
        </x14:conditionalFormatting>
        <x14:conditionalFormatting xmlns:xm="http://schemas.microsoft.com/office/excel/2006/main">
          <x14:cfRule type="expression" priority="2411" stopIfTrue="1" id="{218E5CFC-9DE5-428E-9A62-653F122D7E2A}">
            <xm:f>IF(_xlfn.XMATCH(D14,'PaaS Lists'!$C$3:$H$3,0)=5,1,0)</xm:f>
            <x14:dxf>
              <fill>
                <patternFill>
                  <bgColor indexed="50"/>
                </patternFill>
              </fill>
            </x14:dxf>
          </x14:cfRule>
          <xm:sqref>D14</xm:sqref>
        </x14:conditionalFormatting>
        <x14:conditionalFormatting xmlns:xm="http://schemas.microsoft.com/office/excel/2006/main">
          <x14:cfRule type="expression" priority="2412" stopIfTrue="1" id="{B6C548F6-06C1-4AD1-AC50-C0010B53736F}">
            <xm:f>IF(MATCH(D14,'PaaS Lists'!$C$3:$H$3,0)=6,1,0)</xm:f>
            <x14:dxf>
              <fill>
                <patternFill>
                  <bgColor indexed="17"/>
                </patternFill>
              </fill>
            </x14:dxf>
          </x14:cfRule>
          <xm:sqref>D14</xm:sqref>
        </x14:conditionalFormatting>
        <x14:conditionalFormatting xmlns:xm="http://schemas.microsoft.com/office/excel/2006/main">
          <x14:cfRule type="expression" priority="2413" stopIfTrue="1" id="{8E829D1C-A67F-4148-9BC8-3F0202B318A9}">
            <xm:f>IF(_xlfn.XMATCH(D15,'PaaS Lists'!$C$3:$H$3,0)=1,1,0)</xm:f>
            <x14:dxf>
              <fill>
                <patternFill>
                  <bgColor indexed="16"/>
                </patternFill>
              </fill>
            </x14:dxf>
          </x14:cfRule>
          <xm:sqref>D15</xm:sqref>
        </x14:conditionalFormatting>
        <x14:conditionalFormatting xmlns:xm="http://schemas.microsoft.com/office/excel/2006/main">
          <x14:cfRule type="expression" priority="2414" stopIfTrue="1" id="{943E75D8-04AB-4834-B190-72580973AC8F}">
            <xm:f>IF(_xlfn.XMATCH(D15,'PaaS Lists'!$C$3:$H$3,0)=2,1,0)</xm:f>
            <x14:dxf>
              <fill>
                <patternFill>
                  <bgColor indexed="10"/>
                </patternFill>
              </fill>
            </x14:dxf>
          </x14:cfRule>
          <xm:sqref>D15</xm:sqref>
        </x14:conditionalFormatting>
        <x14:conditionalFormatting xmlns:xm="http://schemas.microsoft.com/office/excel/2006/main">
          <x14:cfRule type="expression" priority="2415" stopIfTrue="1" id="{C6AD21C8-C4A5-4C03-A93C-FE78A31C4225}">
            <xm:f>IF(_xlfn.XMATCH(D15,'PaaS Lists'!$C$3:$H$3,0)=3,1,0)</xm:f>
            <x14:dxf>
              <fill>
                <patternFill>
                  <bgColor indexed="51"/>
                </patternFill>
              </fill>
            </x14:dxf>
          </x14:cfRule>
          <xm:sqref>D15</xm:sqref>
        </x14:conditionalFormatting>
        <x14:conditionalFormatting xmlns:xm="http://schemas.microsoft.com/office/excel/2006/main">
          <x14:cfRule type="expression" priority="2416" stopIfTrue="1" id="{15CD3F66-9975-4492-A252-E5BD4FF77F8E}">
            <xm:f>IF(_xlfn.XMATCH(D15,'PaaS Lists'!$C$3:$H$3,0)=4,1,0)</xm:f>
            <x14:dxf>
              <fill>
                <patternFill>
                  <bgColor indexed="13"/>
                </patternFill>
              </fill>
            </x14:dxf>
          </x14:cfRule>
          <xm:sqref>D15</xm:sqref>
        </x14:conditionalFormatting>
        <x14:conditionalFormatting xmlns:xm="http://schemas.microsoft.com/office/excel/2006/main">
          <x14:cfRule type="expression" priority="2417" stopIfTrue="1" id="{20BF1CAD-AE82-4FD6-9841-C8DCE164DE29}">
            <xm:f>IF(_xlfn.XMATCH(D15,'PaaS Lists'!$C$3:$H$3,0)=5,1,0)</xm:f>
            <x14:dxf>
              <fill>
                <patternFill>
                  <bgColor indexed="50"/>
                </patternFill>
              </fill>
            </x14:dxf>
          </x14:cfRule>
          <xm:sqref>D15</xm:sqref>
        </x14:conditionalFormatting>
        <x14:conditionalFormatting xmlns:xm="http://schemas.microsoft.com/office/excel/2006/main">
          <x14:cfRule type="expression" priority="2418" stopIfTrue="1" id="{4613324C-1DF7-4FA5-8E37-6C084DCAD812}">
            <xm:f>IF(MATCH(D15,'PaaS Lists'!$C$3:$H$3,0)=6,1,0)</xm:f>
            <x14:dxf>
              <fill>
                <patternFill>
                  <bgColor indexed="17"/>
                </patternFill>
              </fill>
            </x14:dxf>
          </x14:cfRule>
          <xm:sqref>D15</xm:sqref>
        </x14:conditionalFormatting>
        <x14:conditionalFormatting xmlns:xm="http://schemas.microsoft.com/office/excel/2006/main">
          <x14:cfRule type="expression" priority="2419" stopIfTrue="1" id="{3B6AF161-5CCA-4DA8-A181-C98BCC125056}">
            <xm:f>IF(_xlfn.XMATCH(D16,'PaaS Lists'!$C$3:$H$3,0)=1,1,0)</xm:f>
            <x14:dxf>
              <fill>
                <patternFill>
                  <bgColor indexed="16"/>
                </patternFill>
              </fill>
            </x14:dxf>
          </x14:cfRule>
          <xm:sqref>D16</xm:sqref>
        </x14:conditionalFormatting>
        <x14:conditionalFormatting xmlns:xm="http://schemas.microsoft.com/office/excel/2006/main">
          <x14:cfRule type="expression" priority="2420" stopIfTrue="1" id="{23277D9C-23D6-4343-A149-67AEF53FCF06}">
            <xm:f>IF(_xlfn.XMATCH(D16,'PaaS Lists'!$C$3:$H$3,0)=2,1,0)</xm:f>
            <x14:dxf>
              <fill>
                <patternFill>
                  <bgColor indexed="10"/>
                </patternFill>
              </fill>
            </x14:dxf>
          </x14:cfRule>
          <xm:sqref>D16</xm:sqref>
        </x14:conditionalFormatting>
        <x14:conditionalFormatting xmlns:xm="http://schemas.microsoft.com/office/excel/2006/main">
          <x14:cfRule type="expression" priority="2421" stopIfTrue="1" id="{00C81FE8-601B-4B17-92C1-B1CFAFC6B559}">
            <xm:f>IF(_xlfn.XMATCH(D16,'PaaS Lists'!$C$3:$H$3,0)=3,1,0)</xm:f>
            <x14:dxf>
              <fill>
                <patternFill>
                  <bgColor indexed="51"/>
                </patternFill>
              </fill>
            </x14:dxf>
          </x14:cfRule>
          <xm:sqref>D16</xm:sqref>
        </x14:conditionalFormatting>
        <x14:conditionalFormatting xmlns:xm="http://schemas.microsoft.com/office/excel/2006/main">
          <x14:cfRule type="expression" priority="2422" stopIfTrue="1" id="{68D0FC78-B385-4367-AEFF-69ECB6D2D1D0}">
            <xm:f>IF(_xlfn.XMATCH(D16,'PaaS Lists'!$C$3:$H$3,0)=4,1,0)</xm:f>
            <x14:dxf>
              <fill>
                <patternFill>
                  <bgColor indexed="13"/>
                </patternFill>
              </fill>
            </x14:dxf>
          </x14:cfRule>
          <xm:sqref>D16</xm:sqref>
        </x14:conditionalFormatting>
        <x14:conditionalFormatting xmlns:xm="http://schemas.microsoft.com/office/excel/2006/main">
          <x14:cfRule type="expression" priority="2423" stopIfTrue="1" id="{32DFDA3A-AA9B-4D80-9413-7E76687E4D2E}">
            <xm:f>IF(_xlfn.XMATCH(D16,'PaaS Lists'!$C$3:$H$3,0)=5,1,0)</xm:f>
            <x14:dxf>
              <fill>
                <patternFill>
                  <bgColor indexed="50"/>
                </patternFill>
              </fill>
            </x14:dxf>
          </x14:cfRule>
          <xm:sqref>D16</xm:sqref>
        </x14:conditionalFormatting>
        <x14:conditionalFormatting xmlns:xm="http://schemas.microsoft.com/office/excel/2006/main">
          <x14:cfRule type="expression" priority="2424" stopIfTrue="1" id="{84BA34AA-515C-4013-9CE2-49B41FF32603}">
            <xm:f>IF(MATCH(D16,'PaaS Lists'!$C$3:$H$3,0)=6,1,0)</xm:f>
            <x14:dxf>
              <fill>
                <patternFill>
                  <bgColor indexed="17"/>
                </patternFill>
              </fill>
            </x14:dxf>
          </x14:cfRule>
          <xm:sqref>D16</xm:sqref>
        </x14:conditionalFormatting>
        <x14:conditionalFormatting xmlns:xm="http://schemas.microsoft.com/office/excel/2006/main">
          <x14:cfRule type="expression" priority="2425" stopIfTrue="1" id="{169B996C-5CAD-41F9-8DDF-889F5F12A8FC}">
            <xm:f>IF(_xlfn.XMATCH(D17,'PaaS Lists'!$C$3:$H$3,0)=1,1,0)</xm:f>
            <x14:dxf>
              <fill>
                <patternFill>
                  <bgColor indexed="16"/>
                </patternFill>
              </fill>
            </x14:dxf>
          </x14:cfRule>
          <xm:sqref>D17</xm:sqref>
        </x14:conditionalFormatting>
        <x14:conditionalFormatting xmlns:xm="http://schemas.microsoft.com/office/excel/2006/main">
          <x14:cfRule type="expression" priority="2426" stopIfTrue="1" id="{FDFED949-7A40-4B49-BB56-D8F674CC76B2}">
            <xm:f>IF(_xlfn.XMATCH(D17,'PaaS Lists'!$C$3:$H$3,0)=2,1,0)</xm:f>
            <x14:dxf>
              <fill>
                <patternFill>
                  <bgColor indexed="10"/>
                </patternFill>
              </fill>
            </x14:dxf>
          </x14:cfRule>
          <xm:sqref>D17</xm:sqref>
        </x14:conditionalFormatting>
        <x14:conditionalFormatting xmlns:xm="http://schemas.microsoft.com/office/excel/2006/main">
          <x14:cfRule type="expression" priority="2427" stopIfTrue="1" id="{0E80CDF5-7700-422A-A093-BBC07E3E5DA3}">
            <xm:f>IF(_xlfn.XMATCH(D17,'PaaS Lists'!$C$3:$H$3,0)=3,1,0)</xm:f>
            <x14:dxf>
              <fill>
                <patternFill>
                  <bgColor indexed="51"/>
                </patternFill>
              </fill>
            </x14:dxf>
          </x14:cfRule>
          <xm:sqref>D17</xm:sqref>
        </x14:conditionalFormatting>
        <x14:conditionalFormatting xmlns:xm="http://schemas.microsoft.com/office/excel/2006/main">
          <x14:cfRule type="expression" priority="2428" stopIfTrue="1" id="{A69C2A47-DD57-47C4-837E-A2ACF117C8BA}">
            <xm:f>IF(_xlfn.XMATCH(D17,'PaaS Lists'!$C$3:$H$3,0)=4,1,0)</xm:f>
            <x14:dxf>
              <fill>
                <patternFill>
                  <bgColor indexed="13"/>
                </patternFill>
              </fill>
            </x14:dxf>
          </x14:cfRule>
          <xm:sqref>D17</xm:sqref>
        </x14:conditionalFormatting>
        <x14:conditionalFormatting xmlns:xm="http://schemas.microsoft.com/office/excel/2006/main">
          <x14:cfRule type="expression" priority="2429" stopIfTrue="1" id="{529F3E01-D650-43DF-872A-5636F078A267}">
            <xm:f>IF(_xlfn.XMATCH(D17,'PaaS Lists'!$C$3:$H$3,0)=5,1,0)</xm:f>
            <x14:dxf>
              <fill>
                <patternFill>
                  <bgColor indexed="50"/>
                </patternFill>
              </fill>
            </x14:dxf>
          </x14:cfRule>
          <xm:sqref>D17</xm:sqref>
        </x14:conditionalFormatting>
        <x14:conditionalFormatting xmlns:xm="http://schemas.microsoft.com/office/excel/2006/main">
          <x14:cfRule type="expression" priority="2430" stopIfTrue="1" id="{6CDDDA3C-B303-426D-A26C-7C966DC58837}">
            <xm:f>IF(MATCH(D17,'PaaS Lists'!$C$3:$H$3,0)=6,1,0)</xm:f>
            <x14:dxf>
              <fill>
                <patternFill>
                  <bgColor indexed="17"/>
                </patternFill>
              </fill>
            </x14:dxf>
          </x14:cfRule>
          <xm:sqref>D17</xm:sqref>
        </x14:conditionalFormatting>
        <x14:conditionalFormatting xmlns:xm="http://schemas.microsoft.com/office/excel/2006/main">
          <x14:cfRule type="expression" priority="2431" stopIfTrue="1" id="{9008B073-1F52-43E9-A195-322BCD512CC2}">
            <xm:f>IF(_xlfn.XMATCH(E3,'PaaS Lists'!$C$4:$H$4,0)=1,1,0)</xm:f>
            <x14:dxf>
              <fill>
                <patternFill>
                  <bgColor indexed="16"/>
                </patternFill>
              </fill>
            </x14:dxf>
          </x14:cfRule>
          <xm:sqref>E3</xm:sqref>
        </x14:conditionalFormatting>
        <x14:conditionalFormatting xmlns:xm="http://schemas.microsoft.com/office/excel/2006/main">
          <x14:cfRule type="expression" priority="2432" stopIfTrue="1" id="{5448B8B1-BBBE-4E91-8E81-634C7F1CC077}">
            <xm:f>IF(_xlfn.XMATCH(E3,'PaaS Lists'!$C$4:$H$4,0)=2,1,0)</xm:f>
            <x14:dxf>
              <fill>
                <patternFill>
                  <bgColor indexed="10"/>
                </patternFill>
              </fill>
            </x14:dxf>
          </x14:cfRule>
          <xm:sqref>E3</xm:sqref>
        </x14:conditionalFormatting>
        <x14:conditionalFormatting xmlns:xm="http://schemas.microsoft.com/office/excel/2006/main">
          <x14:cfRule type="expression" priority="2433" stopIfTrue="1" id="{32EC6856-592A-4C2E-B251-D03E635ABBBD}">
            <xm:f>IF(_xlfn.XMATCH(E3,'PaaS Lists'!$C$4:$H$4,0)=3,1,0)</xm:f>
            <x14:dxf>
              <fill>
                <patternFill>
                  <bgColor indexed="51"/>
                </patternFill>
              </fill>
            </x14:dxf>
          </x14:cfRule>
          <xm:sqref>E3</xm:sqref>
        </x14:conditionalFormatting>
        <x14:conditionalFormatting xmlns:xm="http://schemas.microsoft.com/office/excel/2006/main">
          <x14:cfRule type="expression" priority="2434" stopIfTrue="1" id="{E8AF3FC0-DF24-464B-B371-C6EDE15AFADC}">
            <xm:f>IF(_xlfn.XMATCH(E3,'PaaS Lists'!$C$4:$H$4,0)=4,1,0)</xm:f>
            <x14:dxf>
              <fill>
                <patternFill>
                  <bgColor indexed="13"/>
                </patternFill>
              </fill>
            </x14:dxf>
          </x14:cfRule>
          <xm:sqref>E3</xm:sqref>
        </x14:conditionalFormatting>
        <x14:conditionalFormatting xmlns:xm="http://schemas.microsoft.com/office/excel/2006/main">
          <x14:cfRule type="expression" priority="2435" stopIfTrue="1" id="{B8557157-129C-45B8-87BB-F2AEA3E2182D}">
            <xm:f>IF(_xlfn.XMATCH(E3,'PaaS Lists'!$C$4:$H$4,0)=5,1,0)</xm:f>
            <x14:dxf>
              <fill>
                <patternFill>
                  <bgColor indexed="50"/>
                </patternFill>
              </fill>
            </x14:dxf>
          </x14:cfRule>
          <xm:sqref>E3</xm:sqref>
        </x14:conditionalFormatting>
        <x14:conditionalFormatting xmlns:xm="http://schemas.microsoft.com/office/excel/2006/main">
          <x14:cfRule type="expression" priority="2436" stopIfTrue="1" id="{E3AD10AF-22AD-4974-8A30-2423A175087E}">
            <xm:f>IF(MATCH(E3,'PaaS Lists'!$C$4:$H$4,0)=6,1,0)</xm:f>
            <x14:dxf>
              <fill>
                <patternFill>
                  <bgColor indexed="17"/>
                </patternFill>
              </fill>
            </x14:dxf>
          </x14:cfRule>
          <xm:sqref>E3</xm:sqref>
        </x14:conditionalFormatting>
        <x14:conditionalFormatting xmlns:xm="http://schemas.microsoft.com/office/excel/2006/main">
          <x14:cfRule type="expression" priority="2437" stopIfTrue="1" id="{E762D325-2526-45FF-81C2-20FD22CB76D3}">
            <xm:f>IF(_xlfn.XMATCH(E4,'PaaS Lists'!$C$4:$H$4,0)=1,1,0)</xm:f>
            <x14:dxf>
              <fill>
                <patternFill>
                  <bgColor indexed="16"/>
                </patternFill>
              </fill>
            </x14:dxf>
          </x14:cfRule>
          <xm:sqref>E4</xm:sqref>
        </x14:conditionalFormatting>
        <x14:conditionalFormatting xmlns:xm="http://schemas.microsoft.com/office/excel/2006/main">
          <x14:cfRule type="expression" priority="2438" stopIfTrue="1" id="{046F4630-9224-4215-A663-07A57465150C}">
            <xm:f>IF(_xlfn.XMATCH(E4,'PaaS Lists'!$C$4:$H$4,0)=2,1,0)</xm:f>
            <x14:dxf>
              <fill>
                <patternFill>
                  <bgColor indexed="10"/>
                </patternFill>
              </fill>
            </x14:dxf>
          </x14:cfRule>
          <xm:sqref>E4</xm:sqref>
        </x14:conditionalFormatting>
        <x14:conditionalFormatting xmlns:xm="http://schemas.microsoft.com/office/excel/2006/main">
          <x14:cfRule type="expression" priority="2439" stopIfTrue="1" id="{2C105EEB-6CFE-4C19-8C3F-6B21F35F0988}">
            <xm:f>IF(_xlfn.XMATCH(E4,'PaaS Lists'!$C$4:$H$4,0)=3,1,0)</xm:f>
            <x14:dxf>
              <fill>
                <patternFill>
                  <bgColor indexed="51"/>
                </patternFill>
              </fill>
            </x14:dxf>
          </x14:cfRule>
          <xm:sqref>E4</xm:sqref>
        </x14:conditionalFormatting>
        <x14:conditionalFormatting xmlns:xm="http://schemas.microsoft.com/office/excel/2006/main">
          <x14:cfRule type="expression" priority="2440" stopIfTrue="1" id="{68442956-4ADA-495E-BBC9-82CCF384FFC5}">
            <xm:f>IF(_xlfn.XMATCH(E4,'PaaS Lists'!$C$4:$H$4,0)=4,1,0)</xm:f>
            <x14:dxf>
              <fill>
                <patternFill>
                  <bgColor indexed="13"/>
                </patternFill>
              </fill>
            </x14:dxf>
          </x14:cfRule>
          <xm:sqref>E4</xm:sqref>
        </x14:conditionalFormatting>
        <x14:conditionalFormatting xmlns:xm="http://schemas.microsoft.com/office/excel/2006/main">
          <x14:cfRule type="expression" priority="2441" stopIfTrue="1" id="{DA930885-AF5F-4903-AD70-EAA8B4D605B3}">
            <xm:f>IF(_xlfn.XMATCH(E4,'PaaS Lists'!$C$4:$H$4,0)=5,1,0)</xm:f>
            <x14:dxf>
              <fill>
                <patternFill>
                  <bgColor indexed="50"/>
                </patternFill>
              </fill>
            </x14:dxf>
          </x14:cfRule>
          <xm:sqref>E4</xm:sqref>
        </x14:conditionalFormatting>
        <x14:conditionalFormatting xmlns:xm="http://schemas.microsoft.com/office/excel/2006/main">
          <x14:cfRule type="expression" priority="2442" stopIfTrue="1" id="{831AE115-5E94-4C9E-8BFB-41F43B23A183}">
            <xm:f>IF(MATCH(E4,'PaaS Lists'!$C$4:$H$4,0)=6,1,0)</xm:f>
            <x14:dxf>
              <fill>
                <patternFill>
                  <bgColor indexed="17"/>
                </patternFill>
              </fill>
            </x14:dxf>
          </x14:cfRule>
          <xm:sqref>E4</xm:sqref>
        </x14:conditionalFormatting>
        <x14:conditionalFormatting xmlns:xm="http://schemas.microsoft.com/office/excel/2006/main">
          <x14:cfRule type="expression" priority="2443" stopIfTrue="1" id="{4C420C70-BC9F-4801-8976-75320DB153FE}">
            <xm:f>IF(_xlfn.XMATCH(E5,'PaaS Lists'!$C$4:$H$4,0)=1,1,0)</xm:f>
            <x14:dxf>
              <fill>
                <patternFill>
                  <bgColor indexed="16"/>
                </patternFill>
              </fill>
            </x14:dxf>
          </x14:cfRule>
          <xm:sqref>E5</xm:sqref>
        </x14:conditionalFormatting>
        <x14:conditionalFormatting xmlns:xm="http://schemas.microsoft.com/office/excel/2006/main">
          <x14:cfRule type="expression" priority="2444" stopIfTrue="1" id="{0F9B91A3-5148-4097-B646-52DCFAC3ACCE}">
            <xm:f>IF(_xlfn.XMATCH(E5,'PaaS Lists'!$C$4:$H$4,0)=2,1,0)</xm:f>
            <x14:dxf>
              <fill>
                <patternFill>
                  <bgColor indexed="10"/>
                </patternFill>
              </fill>
            </x14:dxf>
          </x14:cfRule>
          <xm:sqref>E5</xm:sqref>
        </x14:conditionalFormatting>
        <x14:conditionalFormatting xmlns:xm="http://schemas.microsoft.com/office/excel/2006/main">
          <x14:cfRule type="expression" priority="2445" stopIfTrue="1" id="{91447822-9631-42E6-990F-668756A91D63}">
            <xm:f>IF(_xlfn.XMATCH(E5,'PaaS Lists'!$C$4:$H$4,0)=3,1,0)</xm:f>
            <x14:dxf>
              <fill>
                <patternFill>
                  <bgColor indexed="51"/>
                </patternFill>
              </fill>
            </x14:dxf>
          </x14:cfRule>
          <xm:sqref>E5</xm:sqref>
        </x14:conditionalFormatting>
        <x14:conditionalFormatting xmlns:xm="http://schemas.microsoft.com/office/excel/2006/main">
          <x14:cfRule type="expression" priority="2446" stopIfTrue="1" id="{339C1FA1-6226-4246-A626-9DEF4CCD4BFA}">
            <xm:f>IF(_xlfn.XMATCH(E5,'PaaS Lists'!$C$4:$H$4,0)=4,1,0)</xm:f>
            <x14:dxf>
              <fill>
                <patternFill>
                  <bgColor indexed="13"/>
                </patternFill>
              </fill>
            </x14:dxf>
          </x14:cfRule>
          <xm:sqref>E5</xm:sqref>
        </x14:conditionalFormatting>
        <x14:conditionalFormatting xmlns:xm="http://schemas.microsoft.com/office/excel/2006/main">
          <x14:cfRule type="expression" priority="2447" stopIfTrue="1" id="{CE589031-E511-4DF8-8107-B836422E6B25}">
            <xm:f>IF(_xlfn.XMATCH(E5,'PaaS Lists'!$C$4:$H$4,0)=5,1,0)</xm:f>
            <x14:dxf>
              <fill>
                <patternFill>
                  <bgColor indexed="50"/>
                </patternFill>
              </fill>
            </x14:dxf>
          </x14:cfRule>
          <xm:sqref>E5</xm:sqref>
        </x14:conditionalFormatting>
        <x14:conditionalFormatting xmlns:xm="http://schemas.microsoft.com/office/excel/2006/main">
          <x14:cfRule type="expression" priority="2448" stopIfTrue="1" id="{6876F99F-A12D-474D-9535-0B7F8B2F1FD4}">
            <xm:f>IF(MATCH(E5,'PaaS Lists'!$C$4:$H$4,0)=6,1,0)</xm:f>
            <x14:dxf>
              <fill>
                <patternFill>
                  <bgColor indexed="17"/>
                </patternFill>
              </fill>
            </x14:dxf>
          </x14:cfRule>
          <xm:sqref>E5</xm:sqref>
        </x14:conditionalFormatting>
        <x14:conditionalFormatting xmlns:xm="http://schemas.microsoft.com/office/excel/2006/main">
          <x14:cfRule type="expression" priority="2449" stopIfTrue="1" id="{237FD3EF-8985-4351-A09E-1FDC5C4C440F}">
            <xm:f>IF(_xlfn.XMATCH(E6,'PaaS Lists'!$C$4:$H$4,0)=1,1,0)</xm:f>
            <x14:dxf>
              <fill>
                <patternFill>
                  <bgColor indexed="16"/>
                </patternFill>
              </fill>
            </x14:dxf>
          </x14:cfRule>
          <xm:sqref>E6</xm:sqref>
        </x14:conditionalFormatting>
        <x14:conditionalFormatting xmlns:xm="http://schemas.microsoft.com/office/excel/2006/main">
          <x14:cfRule type="expression" priority="2450" stopIfTrue="1" id="{078E292A-8639-4AAC-8484-5627E7DE5102}">
            <xm:f>IF(_xlfn.XMATCH(E6,'PaaS Lists'!$C$4:$H$4,0)=2,1,0)</xm:f>
            <x14:dxf>
              <fill>
                <patternFill>
                  <bgColor indexed="10"/>
                </patternFill>
              </fill>
            </x14:dxf>
          </x14:cfRule>
          <xm:sqref>E6</xm:sqref>
        </x14:conditionalFormatting>
        <x14:conditionalFormatting xmlns:xm="http://schemas.microsoft.com/office/excel/2006/main">
          <x14:cfRule type="expression" priority="2451" stopIfTrue="1" id="{36A05CA2-F45D-40D7-9C17-1381A468BF64}">
            <xm:f>IF(_xlfn.XMATCH(E6,'PaaS Lists'!$C$4:$H$4,0)=3,1,0)</xm:f>
            <x14:dxf>
              <fill>
                <patternFill>
                  <bgColor indexed="51"/>
                </patternFill>
              </fill>
            </x14:dxf>
          </x14:cfRule>
          <xm:sqref>E6</xm:sqref>
        </x14:conditionalFormatting>
        <x14:conditionalFormatting xmlns:xm="http://schemas.microsoft.com/office/excel/2006/main">
          <x14:cfRule type="expression" priority="2452" stopIfTrue="1" id="{92E62EC2-1FED-486F-BD1D-4CABB1772F38}">
            <xm:f>IF(_xlfn.XMATCH(E6,'PaaS Lists'!$C$4:$H$4,0)=4,1,0)</xm:f>
            <x14:dxf>
              <fill>
                <patternFill>
                  <bgColor indexed="13"/>
                </patternFill>
              </fill>
            </x14:dxf>
          </x14:cfRule>
          <xm:sqref>E6</xm:sqref>
        </x14:conditionalFormatting>
        <x14:conditionalFormatting xmlns:xm="http://schemas.microsoft.com/office/excel/2006/main">
          <x14:cfRule type="expression" priority="2453" stopIfTrue="1" id="{1667C2A4-F117-4AF2-9280-0E02197D3798}">
            <xm:f>IF(_xlfn.XMATCH(E6,'PaaS Lists'!$C$4:$H$4,0)=5,1,0)</xm:f>
            <x14:dxf>
              <fill>
                <patternFill>
                  <bgColor indexed="50"/>
                </patternFill>
              </fill>
            </x14:dxf>
          </x14:cfRule>
          <xm:sqref>E6</xm:sqref>
        </x14:conditionalFormatting>
        <x14:conditionalFormatting xmlns:xm="http://schemas.microsoft.com/office/excel/2006/main">
          <x14:cfRule type="expression" priority="2454" stopIfTrue="1" id="{CE385882-D514-41E3-927A-4D285C1303DA}">
            <xm:f>IF(MATCH(E6,'PaaS Lists'!$C$4:$H$4,0)=6,1,0)</xm:f>
            <x14:dxf>
              <fill>
                <patternFill>
                  <bgColor indexed="17"/>
                </patternFill>
              </fill>
            </x14:dxf>
          </x14:cfRule>
          <xm:sqref>E6</xm:sqref>
        </x14:conditionalFormatting>
        <x14:conditionalFormatting xmlns:xm="http://schemas.microsoft.com/office/excel/2006/main">
          <x14:cfRule type="expression" priority="2455" stopIfTrue="1" id="{4D8B1ABA-7AD1-4448-8C5C-BB78E6120A51}">
            <xm:f>IF(_xlfn.XMATCH(E7,'PaaS Lists'!$C$4:$H$4,0)=1,1,0)</xm:f>
            <x14:dxf>
              <fill>
                <patternFill>
                  <bgColor indexed="16"/>
                </patternFill>
              </fill>
            </x14:dxf>
          </x14:cfRule>
          <xm:sqref>E7</xm:sqref>
        </x14:conditionalFormatting>
        <x14:conditionalFormatting xmlns:xm="http://schemas.microsoft.com/office/excel/2006/main">
          <x14:cfRule type="expression" priority="2456" stopIfTrue="1" id="{561342C4-5982-4664-8071-600041DBDC04}">
            <xm:f>IF(_xlfn.XMATCH(E7,'PaaS Lists'!$C$4:$H$4,0)=2,1,0)</xm:f>
            <x14:dxf>
              <fill>
                <patternFill>
                  <bgColor indexed="10"/>
                </patternFill>
              </fill>
            </x14:dxf>
          </x14:cfRule>
          <xm:sqref>E7</xm:sqref>
        </x14:conditionalFormatting>
        <x14:conditionalFormatting xmlns:xm="http://schemas.microsoft.com/office/excel/2006/main">
          <x14:cfRule type="expression" priority="2457" stopIfTrue="1" id="{557B92A8-7BD3-4733-A941-EFCDAAE1699D}">
            <xm:f>IF(_xlfn.XMATCH(E7,'PaaS Lists'!$C$4:$H$4,0)=3,1,0)</xm:f>
            <x14:dxf>
              <fill>
                <patternFill>
                  <bgColor indexed="51"/>
                </patternFill>
              </fill>
            </x14:dxf>
          </x14:cfRule>
          <xm:sqref>E7</xm:sqref>
        </x14:conditionalFormatting>
        <x14:conditionalFormatting xmlns:xm="http://schemas.microsoft.com/office/excel/2006/main">
          <x14:cfRule type="expression" priority="2458" stopIfTrue="1" id="{66682A11-D461-4C0E-ABE8-6D98DE974FD0}">
            <xm:f>IF(_xlfn.XMATCH(E7,'PaaS Lists'!$C$4:$H$4,0)=4,1,0)</xm:f>
            <x14:dxf>
              <fill>
                <patternFill>
                  <bgColor indexed="13"/>
                </patternFill>
              </fill>
            </x14:dxf>
          </x14:cfRule>
          <xm:sqref>E7</xm:sqref>
        </x14:conditionalFormatting>
        <x14:conditionalFormatting xmlns:xm="http://schemas.microsoft.com/office/excel/2006/main">
          <x14:cfRule type="expression" priority="2459" stopIfTrue="1" id="{3D64010E-6F1C-439A-AE21-99605AF4E8FA}">
            <xm:f>IF(_xlfn.XMATCH(E7,'PaaS Lists'!$C$4:$H$4,0)=5,1,0)</xm:f>
            <x14:dxf>
              <fill>
                <patternFill>
                  <bgColor indexed="50"/>
                </patternFill>
              </fill>
            </x14:dxf>
          </x14:cfRule>
          <xm:sqref>E7</xm:sqref>
        </x14:conditionalFormatting>
        <x14:conditionalFormatting xmlns:xm="http://schemas.microsoft.com/office/excel/2006/main">
          <x14:cfRule type="expression" priority="2460" stopIfTrue="1" id="{57D3AE9D-D659-4969-8D34-2DF8A48D8EBF}">
            <xm:f>IF(MATCH(E7,'PaaS Lists'!$C$4:$H$4,0)=6,1,0)</xm:f>
            <x14:dxf>
              <fill>
                <patternFill>
                  <bgColor indexed="17"/>
                </patternFill>
              </fill>
            </x14:dxf>
          </x14:cfRule>
          <xm:sqref>E7</xm:sqref>
        </x14:conditionalFormatting>
        <x14:conditionalFormatting xmlns:xm="http://schemas.microsoft.com/office/excel/2006/main">
          <x14:cfRule type="expression" priority="2461" stopIfTrue="1" id="{08E20D83-ECB6-48E8-A937-0B20A971BED8}">
            <xm:f>IF(_xlfn.XMATCH(E8,'PaaS Lists'!$C$4:$H$4,0)=1,1,0)</xm:f>
            <x14:dxf>
              <fill>
                <patternFill>
                  <bgColor indexed="16"/>
                </patternFill>
              </fill>
            </x14:dxf>
          </x14:cfRule>
          <xm:sqref>E8</xm:sqref>
        </x14:conditionalFormatting>
        <x14:conditionalFormatting xmlns:xm="http://schemas.microsoft.com/office/excel/2006/main">
          <x14:cfRule type="expression" priority="2462" stopIfTrue="1" id="{20C82D60-0E94-4137-9354-21407E9EEB82}">
            <xm:f>IF(_xlfn.XMATCH(E8,'PaaS Lists'!$C$4:$H$4,0)=2,1,0)</xm:f>
            <x14:dxf>
              <fill>
                <patternFill>
                  <bgColor indexed="10"/>
                </patternFill>
              </fill>
            </x14:dxf>
          </x14:cfRule>
          <xm:sqref>E8</xm:sqref>
        </x14:conditionalFormatting>
        <x14:conditionalFormatting xmlns:xm="http://schemas.microsoft.com/office/excel/2006/main">
          <x14:cfRule type="expression" priority="2463" stopIfTrue="1" id="{F2243DB3-728D-46DD-9EA4-FA059892FCCD}">
            <xm:f>IF(_xlfn.XMATCH(E8,'PaaS Lists'!$C$4:$H$4,0)=3,1,0)</xm:f>
            <x14:dxf>
              <fill>
                <patternFill>
                  <bgColor indexed="51"/>
                </patternFill>
              </fill>
            </x14:dxf>
          </x14:cfRule>
          <xm:sqref>E8</xm:sqref>
        </x14:conditionalFormatting>
        <x14:conditionalFormatting xmlns:xm="http://schemas.microsoft.com/office/excel/2006/main">
          <x14:cfRule type="expression" priority="2464" stopIfTrue="1" id="{298F7302-D3F3-40D8-B3C0-7221EB5FA649}">
            <xm:f>IF(_xlfn.XMATCH(E8,'PaaS Lists'!$C$4:$H$4,0)=4,1,0)</xm:f>
            <x14:dxf>
              <fill>
                <patternFill>
                  <bgColor indexed="13"/>
                </patternFill>
              </fill>
            </x14:dxf>
          </x14:cfRule>
          <xm:sqref>E8</xm:sqref>
        </x14:conditionalFormatting>
        <x14:conditionalFormatting xmlns:xm="http://schemas.microsoft.com/office/excel/2006/main">
          <x14:cfRule type="expression" priority="2465" stopIfTrue="1" id="{3DE551C2-48E3-4FB3-BA41-07C726F5CDB9}">
            <xm:f>IF(_xlfn.XMATCH(E8,'PaaS Lists'!$C$4:$H$4,0)=5,1,0)</xm:f>
            <x14:dxf>
              <fill>
                <patternFill>
                  <bgColor indexed="50"/>
                </patternFill>
              </fill>
            </x14:dxf>
          </x14:cfRule>
          <xm:sqref>E8</xm:sqref>
        </x14:conditionalFormatting>
        <x14:conditionalFormatting xmlns:xm="http://schemas.microsoft.com/office/excel/2006/main">
          <x14:cfRule type="expression" priority="2466" stopIfTrue="1" id="{E6A91829-786B-49B3-8CB1-FF6A7231E205}">
            <xm:f>IF(MATCH(E8,'PaaS Lists'!$C$4:$H$4,0)=6,1,0)</xm:f>
            <x14:dxf>
              <fill>
                <patternFill>
                  <bgColor indexed="17"/>
                </patternFill>
              </fill>
            </x14:dxf>
          </x14:cfRule>
          <xm:sqref>E8</xm:sqref>
        </x14:conditionalFormatting>
        <x14:conditionalFormatting xmlns:xm="http://schemas.microsoft.com/office/excel/2006/main">
          <x14:cfRule type="expression" priority="2467" stopIfTrue="1" id="{E6FEA4FA-F2B8-462B-B175-C218C2A81024}">
            <xm:f>IF(_xlfn.XMATCH(E9,'PaaS Lists'!$C$4:$H$4,0)=1,1,0)</xm:f>
            <x14:dxf>
              <fill>
                <patternFill>
                  <bgColor indexed="16"/>
                </patternFill>
              </fill>
            </x14:dxf>
          </x14:cfRule>
          <xm:sqref>E9</xm:sqref>
        </x14:conditionalFormatting>
        <x14:conditionalFormatting xmlns:xm="http://schemas.microsoft.com/office/excel/2006/main">
          <x14:cfRule type="expression" priority="2468" stopIfTrue="1" id="{9443C395-64AB-435F-9856-DF094CBEF524}">
            <xm:f>IF(_xlfn.XMATCH(E9,'PaaS Lists'!$C$4:$H$4,0)=2,1,0)</xm:f>
            <x14:dxf>
              <fill>
                <patternFill>
                  <bgColor indexed="10"/>
                </patternFill>
              </fill>
            </x14:dxf>
          </x14:cfRule>
          <xm:sqref>E9</xm:sqref>
        </x14:conditionalFormatting>
        <x14:conditionalFormatting xmlns:xm="http://schemas.microsoft.com/office/excel/2006/main">
          <x14:cfRule type="expression" priority="2469" stopIfTrue="1" id="{E7839D96-6D5E-43BB-B6F5-8DD6BA6587B3}">
            <xm:f>IF(_xlfn.XMATCH(E9,'PaaS Lists'!$C$4:$H$4,0)=3,1,0)</xm:f>
            <x14:dxf>
              <fill>
                <patternFill>
                  <bgColor indexed="51"/>
                </patternFill>
              </fill>
            </x14:dxf>
          </x14:cfRule>
          <xm:sqref>E9</xm:sqref>
        </x14:conditionalFormatting>
        <x14:conditionalFormatting xmlns:xm="http://schemas.microsoft.com/office/excel/2006/main">
          <x14:cfRule type="expression" priority="2470" stopIfTrue="1" id="{30B09486-CE08-41BD-9A9A-A1A99B68C875}">
            <xm:f>IF(_xlfn.XMATCH(E9,'PaaS Lists'!$C$4:$H$4,0)=4,1,0)</xm:f>
            <x14:dxf>
              <fill>
                <patternFill>
                  <bgColor indexed="13"/>
                </patternFill>
              </fill>
            </x14:dxf>
          </x14:cfRule>
          <xm:sqref>E9</xm:sqref>
        </x14:conditionalFormatting>
        <x14:conditionalFormatting xmlns:xm="http://schemas.microsoft.com/office/excel/2006/main">
          <x14:cfRule type="expression" priority="2471" stopIfTrue="1" id="{6FFEBFE6-3D78-41F4-A3A9-EB5BA68FAF1C}">
            <xm:f>IF(_xlfn.XMATCH(E9,'PaaS Lists'!$C$4:$H$4,0)=5,1,0)</xm:f>
            <x14:dxf>
              <fill>
                <patternFill>
                  <bgColor indexed="50"/>
                </patternFill>
              </fill>
            </x14:dxf>
          </x14:cfRule>
          <xm:sqref>E9</xm:sqref>
        </x14:conditionalFormatting>
        <x14:conditionalFormatting xmlns:xm="http://schemas.microsoft.com/office/excel/2006/main">
          <x14:cfRule type="expression" priority="2472" stopIfTrue="1" id="{4B281E2F-A182-44C3-B49F-61997FF3EEE6}">
            <xm:f>IF(MATCH(E9,'PaaS Lists'!$C$4:$H$4,0)=6,1,0)</xm:f>
            <x14:dxf>
              <fill>
                <patternFill>
                  <bgColor indexed="17"/>
                </patternFill>
              </fill>
            </x14:dxf>
          </x14:cfRule>
          <xm:sqref>E9</xm:sqref>
        </x14:conditionalFormatting>
        <x14:conditionalFormatting xmlns:xm="http://schemas.microsoft.com/office/excel/2006/main">
          <x14:cfRule type="expression" priority="2473" stopIfTrue="1" id="{6827817D-1772-425D-8CA0-0BECD025BAD1}">
            <xm:f>IF(_xlfn.XMATCH(E10,'PaaS Lists'!$C$4:$H$4,0)=1,1,0)</xm:f>
            <x14:dxf>
              <fill>
                <patternFill>
                  <bgColor indexed="16"/>
                </patternFill>
              </fill>
            </x14:dxf>
          </x14:cfRule>
          <xm:sqref>E10</xm:sqref>
        </x14:conditionalFormatting>
        <x14:conditionalFormatting xmlns:xm="http://schemas.microsoft.com/office/excel/2006/main">
          <x14:cfRule type="expression" priority="2474" stopIfTrue="1" id="{E2A69E14-4811-4FE4-8CBA-90BC4C066C79}">
            <xm:f>IF(_xlfn.XMATCH(E10,'PaaS Lists'!$C$4:$H$4,0)=2,1,0)</xm:f>
            <x14:dxf>
              <fill>
                <patternFill>
                  <bgColor indexed="10"/>
                </patternFill>
              </fill>
            </x14:dxf>
          </x14:cfRule>
          <xm:sqref>E10</xm:sqref>
        </x14:conditionalFormatting>
        <x14:conditionalFormatting xmlns:xm="http://schemas.microsoft.com/office/excel/2006/main">
          <x14:cfRule type="expression" priority="2475" stopIfTrue="1" id="{094AFDDC-2C38-450C-8A59-8375046DE7C6}">
            <xm:f>IF(_xlfn.XMATCH(E10,'PaaS Lists'!$C$4:$H$4,0)=3,1,0)</xm:f>
            <x14:dxf>
              <fill>
                <patternFill>
                  <bgColor indexed="51"/>
                </patternFill>
              </fill>
            </x14:dxf>
          </x14:cfRule>
          <xm:sqref>E10</xm:sqref>
        </x14:conditionalFormatting>
        <x14:conditionalFormatting xmlns:xm="http://schemas.microsoft.com/office/excel/2006/main">
          <x14:cfRule type="expression" priority="2476" stopIfTrue="1" id="{9CCF3563-A26B-4863-85C6-185FAA35FD39}">
            <xm:f>IF(_xlfn.XMATCH(E10,'PaaS Lists'!$C$4:$H$4,0)=4,1,0)</xm:f>
            <x14:dxf>
              <fill>
                <patternFill>
                  <bgColor indexed="13"/>
                </patternFill>
              </fill>
            </x14:dxf>
          </x14:cfRule>
          <xm:sqref>E10</xm:sqref>
        </x14:conditionalFormatting>
        <x14:conditionalFormatting xmlns:xm="http://schemas.microsoft.com/office/excel/2006/main">
          <x14:cfRule type="expression" priority="2477" stopIfTrue="1" id="{F7072E1E-0A03-4143-A1F4-E3B3DB788B2F}">
            <xm:f>IF(_xlfn.XMATCH(E10,'PaaS Lists'!$C$4:$H$4,0)=5,1,0)</xm:f>
            <x14:dxf>
              <fill>
                <patternFill>
                  <bgColor indexed="50"/>
                </patternFill>
              </fill>
            </x14:dxf>
          </x14:cfRule>
          <xm:sqref>E10</xm:sqref>
        </x14:conditionalFormatting>
        <x14:conditionalFormatting xmlns:xm="http://schemas.microsoft.com/office/excel/2006/main">
          <x14:cfRule type="expression" priority="2478" stopIfTrue="1" id="{14FCD302-A9E3-46F6-BA37-ED190E7B73BB}">
            <xm:f>IF(MATCH(E10,'PaaS Lists'!$C$4:$H$4,0)=6,1,0)</xm:f>
            <x14:dxf>
              <fill>
                <patternFill>
                  <bgColor indexed="17"/>
                </patternFill>
              </fill>
            </x14:dxf>
          </x14:cfRule>
          <xm:sqref>E10</xm:sqref>
        </x14:conditionalFormatting>
        <x14:conditionalFormatting xmlns:xm="http://schemas.microsoft.com/office/excel/2006/main">
          <x14:cfRule type="expression" priority="2479" stopIfTrue="1" id="{6362BDD1-1536-4D54-B589-4A5CBBB8A2AC}">
            <xm:f>IF(_xlfn.XMATCH(E11,'PaaS Lists'!$C$4:$H$4,0)=1,1,0)</xm:f>
            <x14:dxf>
              <fill>
                <patternFill>
                  <bgColor indexed="16"/>
                </patternFill>
              </fill>
            </x14:dxf>
          </x14:cfRule>
          <xm:sqref>E11</xm:sqref>
        </x14:conditionalFormatting>
        <x14:conditionalFormatting xmlns:xm="http://schemas.microsoft.com/office/excel/2006/main">
          <x14:cfRule type="expression" priority="2480" stopIfTrue="1" id="{F253EDE6-A657-4B78-BEC8-9E737A2307CE}">
            <xm:f>IF(_xlfn.XMATCH(E11,'PaaS Lists'!$C$4:$H$4,0)=2,1,0)</xm:f>
            <x14:dxf>
              <fill>
                <patternFill>
                  <bgColor indexed="10"/>
                </patternFill>
              </fill>
            </x14:dxf>
          </x14:cfRule>
          <xm:sqref>E11</xm:sqref>
        </x14:conditionalFormatting>
        <x14:conditionalFormatting xmlns:xm="http://schemas.microsoft.com/office/excel/2006/main">
          <x14:cfRule type="expression" priority="2481" stopIfTrue="1" id="{EA864528-8341-4915-AD1A-2C1305A35C1C}">
            <xm:f>IF(_xlfn.XMATCH(E11,'PaaS Lists'!$C$4:$H$4,0)=3,1,0)</xm:f>
            <x14:dxf>
              <fill>
                <patternFill>
                  <bgColor indexed="51"/>
                </patternFill>
              </fill>
            </x14:dxf>
          </x14:cfRule>
          <xm:sqref>E11</xm:sqref>
        </x14:conditionalFormatting>
        <x14:conditionalFormatting xmlns:xm="http://schemas.microsoft.com/office/excel/2006/main">
          <x14:cfRule type="expression" priority="2482" stopIfTrue="1" id="{15AB066D-CA12-449B-9ACB-D8DFDBD15FA7}">
            <xm:f>IF(_xlfn.XMATCH(E11,'PaaS Lists'!$C$4:$H$4,0)=4,1,0)</xm:f>
            <x14:dxf>
              <fill>
                <patternFill>
                  <bgColor indexed="13"/>
                </patternFill>
              </fill>
            </x14:dxf>
          </x14:cfRule>
          <xm:sqref>E11</xm:sqref>
        </x14:conditionalFormatting>
        <x14:conditionalFormatting xmlns:xm="http://schemas.microsoft.com/office/excel/2006/main">
          <x14:cfRule type="expression" priority="2483" stopIfTrue="1" id="{A22D97E1-AB7C-46C8-BEDE-D5C77A63DF4C}">
            <xm:f>IF(_xlfn.XMATCH(E11,'PaaS Lists'!$C$4:$H$4,0)=5,1,0)</xm:f>
            <x14:dxf>
              <fill>
                <patternFill>
                  <bgColor indexed="50"/>
                </patternFill>
              </fill>
            </x14:dxf>
          </x14:cfRule>
          <xm:sqref>E11</xm:sqref>
        </x14:conditionalFormatting>
        <x14:conditionalFormatting xmlns:xm="http://schemas.microsoft.com/office/excel/2006/main">
          <x14:cfRule type="expression" priority="2484" stopIfTrue="1" id="{316926AE-AEEF-4F8B-9C8D-C19F5037A87E}">
            <xm:f>IF(MATCH(E11,'PaaS Lists'!$C$4:$H$4,0)=6,1,0)</xm:f>
            <x14:dxf>
              <fill>
                <patternFill>
                  <bgColor indexed="17"/>
                </patternFill>
              </fill>
            </x14:dxf>
          </x14:cfRule>
          <xm:sqref>E11</xm:sqref>
        </x14:conditionalFormatting>
        <x14:conditionalFormatting xmlns:xm="http://schemas.microsoft.com/office/excel/2006/main">
          <x14:cfRule type="expression" priority="2485" stopIfTrue="1" id="{1DE0829A-A9F5-4233-A524-481A0E718F21}">
            <xm:f>IF(_xlfn.XMATCH(E12,'PaaS Lists'!$C$4:$H$4,0)=1,1,0)</xm:f>
            <x14:dxf>
              <fill>
                <patternFill>
                  <bgColor indexed="16"/>
                </patternFill>
              </fill>
            </x14:dxf>
          </x14:cfRule>
          <xm:sqref>E12</xm:sqref>
        </x14:conditionalFormatting>
        <x14:conditionalFormatting xmlns:xm="http://schemas.microsoft.com/office/excel/2006/main">
          <x14:cfRule type="expression" priority="2486" stopIfTrue="1" id="{A925FCB4-EA04-4381-B687-0BECF53FC13D}">
            <xm:f>IF(_xlfn.XMATCH(E12,'PaaS Lists'!$C$4:$H$4,0)=2,1,0)</xm:f>
            <x14:dxf>
              <fill>
                <patternFill>
                  <bgColor indexed="10"/>
                </patternFill>
              </fill>
            </x14:dxf>
          </x14:cfRule>
          <xm:sqref>E12</xm:sqref>
        </x14:conditionalFormatting>
        <x14:conditionalFormatting xmlns:xm="http://schemas.microsoft.com/office/excel/2006/main">
          <x14:cfRule type="expression" priority="2487" stopIfTrue="1" id="{D7702DB4-2E8E-4E05-953A-841C823A6342}">
            <xm:f>IF(_xlfn.XMATCH(E12,'PaaS Lists'!$C$4:$H$4,0)=3,1,0)</xm:f>
            <x14:dxf>
              <fill>
                <patternFill>
                  <bgColor indexed="51"/>
                </patternFill>
              </fill>
            </x14:dxf>
          </x14:cfRule>
          <xm:sqref>E12</xm:sqref>
        </x14:conditionalFormatting>
        <x14:conditionalFormatting xmlns:xm="http://schemas.microsoft.com/office/excel/2006/main">
          <x14:cfRule type="expression" priority="2488" stopIfTrue="1" id="{0751CD76-C21B-4133-BE4E-8651FC75DC50}">
            <xm:f>IF(_xlfn.XMATCH(E12,'PaaS Lists'!$C$4:$H$4,0)=4,1,0)</xm:f>
            <x14:dxf>
              <fill>
                <patternFill>
                  <bgColor indexed="13"/>
                </patternFill>
              </fill>
            </x14:dxf>
          </x14:cfRule>
          <xm:sqref>E12</xm:sqref>
        </x14:conditionalFormatting>
        <x14:conditionalFormatting xmlns:xm="http://schemas.microsoft.com/office/excel/2006/main">
          <x14:cfRule type="expression" priority="2489" stopIfTrue="1" id="{3CB424E9-AF04-4E65-A831-E0E32E3F119C}">
            <xm:f>IF(_xlfn.XMATCH(E12,'PaaS Lists'!$C$4:$H$4,0)=5,1,0)</xm:f>
            <x14:dxf>
              <fill>
                <patternFill>
                  <bgColor indexed="50"/>
                </patternFill>
              </fill>
            </x14:dxf>
          </x14:cfRule>
          <xm:sqref>E12</xm:sqref>
        </x14:conditionalFormatting>
        <x14:conditionalFormatting xmlns:xm="http://schemas.microsoft.com/office/excel/2006/main">
          <x14:cfRule type="expression" priority="2490" stopIfTrue="1" id="{6FBFF49C-2B7A-4796-AE7B-7745958234FE}">
            <xm:f>IF(MATCH(E12,'PaaS Lists'!$C$4:$H$4,0)=6,1,0)</xm:f>
            <x14:dxf>
              <fill>
                <patternFill>
                  <bgColor indexed="17"/>
                </patternFill>
              </fill>
            </x14:dxf>
          </x14:cfRule>
          <xm:sqref>E12</xm:sqref>
        </x14:conditionalFormatting>
        <x14:conditionalFormatting xmlns:xm="http://schemas.microsoft.com/office/excel/2006/main">
          <x14:cfRule type="expression" priority="2491" stopIfTrue="1" id="{58DF8A1D-4D5E-4F98-AF0B-5570A162EF41}">
            <xm:f>IF(_xlfn.XMATCH(E13,'PaaS Lists'!$C$4:$H$4,0)=1,1,0)</xm:f>
            <x14:dxf>
              <fill>
                <patternFill>
                  <bgColor indexed="16"/>
                </patternFill>
              </fill>
            </x14:dxf>
          </x14:cfRule>
          <xm:sqref>E13</xm:sqref>
        </x14:conditionalFormatting>
        <x14:conditionalFormatting xmlns:xm="http://schemas.microsoft.com/office/excel/2006/main">
          <x14:cfRule type="expression" priority="2492" stopIfTrue="1" id="{7EEBEA54-343F-4A5D-A1E3-0D2D6D75EF3A}">
            <xm:f>IF(_xlfn.XMATCH(E13,'PaaS Lists'!$C$4:$H$4,0)=2,1,0)</xm:f>
            <x14:dxf>
              <fill>
                <patternFill>
                  <bgColor indexed="10"/>
                </patternFill>
              </fill>
            </x14:dxf>
          </x14:cfRule>
          <xm:sqref>E13</xm:sqref>
        </x14:conditionalFormatting>
        <x14:conditionalFormatting xmlns:xm="http://schemas.microsoft.com/office/excel/2006/main">
          <x14:cfRule type="expression" priority="2493" stopIfTrue="1" id="{897C01D5-EA29-4B49-84D7-8A4C407B4961}">
            <xm:f>IF(_xlfn.XMATCH(E13,'PaaS Lists'!$C$4:$H$4,0)=3,1,0)</xm:f>
            <x14:dxf>
              <fill>
                <patternFill>
                  <bgColor indexed="51"/>
                </patternFill>
              </fill>
            </x14:dxf>
          </x14:cfRule>
          <xm:sqref>E13</xm:sqref>
        </x14:conditionalFormatting>
        <x14:conditionalFormatting xmlns:xm="http://schemas.microsoft.com/office/excel/2006/main">
          <x14:cfRule type="expression" priority="2494" stopIfTrue="1" id="{2FD48F34-EB7E-4444-90BD-1EB2F9F8F1C5}">
            <xm:f>IF(_xlfn.XMATCH(E13,'PaaS Lists'!$C$4:$H$4,0)=4,1,0)</xm:f>
            <x14:dxf>
              <fill>
                <patternFill>
                  <bgColor indexed="13"/>
                </patternFill>
              </fill>
            </x14:dxf>
          </x14:cfRule>
          <xm:sqref>E13</xm:sqref>
        </x14:conditionalFormatting>
        <x14:conditionalFormatting xmlns:xm="http://schemas.microsoft.com/office/excel/2006/main">
          <x14:cfRule type="expression" priority="2495" stopIfTrue="1" id="{B3448875-FBB3-4333-9019-9ED71D36291A}">
            <xm:f>IF(_xlfn.XMATCH(E13,'PaaS Lists'!$C$4:$H$4,0)=5,1,0)</xm:f>
            <x14:dxf>
              <fill>
                <patternFill>
                  <bgColor indexed="50"/>
                </patternFill>
              </fill>
            </x14:dxf>
          </x14:cfRule>
          <xm:sqref>E13</xm:sqref>
        </x14:conditionalFormatting>
        <x14:conditionalFormatting xmlns:xm="http://schemas.microsoft.com/office/excel/2006/main">
          <x14:cfRule type="expression" priority="2496" stopIfTrue="1" id="{6BFB251D-A063-4721-A28E-A064D53F4A5B}">
            <xm:f>IF(MATCH(E13,'PaaS Lists'!$C$4:$H$4,0)=6,1,0)</xm:f>
            <x14:dxf>
              <fill>
                <patternFill>
                  <bgColor indexed="17"/>
                </patternFill>
              </fill>
            </x14:dxf>
          </x14:cfRule>
          <xm:sqref>E13</xm:sqref>
        </x14:conditionalFormatting>
        <x14:conditionalFormatting xmlns:xm="http://schemas.microsoft.com/office/excel/2006/main">
          <x14:cfRule type="expression" priority="2497" stopIfTrue="1" id="{C865D0C6-5E4A-4C1B-8748-87AE52AB357F}">
            <xm:f>IF(_xlfn.XMATCH(E14,'PaaS Lists'!$C$4:$H$4,0)=1,1,0)</xm:f>
            <x14:dxf>
              <fill>
                <patternFill>
                  <bgColor indexed="16"/>
                </patternFill>
              </fill>
            </x14:dxf>
          </x14:cfRule>
          <xm:sqref>E14</xm:sqref>
        </x14:conditionalFormatting>
        <x14:conditionalFormatting xmlns:xm="http://schemas.microsoft.com/office/excel/2006/main">
          <x14:cfRule type="expression" priority="2498" stopIfTrue="1" id="{F7582B07-72AA-4296-913F-6117EC2395A9}">
            <xm:f>IF(_xlfn.XMATCH(E14,'PaaS Lists'!$C$4:$H$4,0)=2,1,0)</xm:f>
            <x14:dxf>
              <fill>
                <patternFill>
                  <bgColor indexed="10"/>
                </patternFill>
              </fill>
            </x14:dxf>
          </x14:cfRule>
          <xm:sqref>E14</xm:sqref>
        </x14:conditionalFormatting>
        <x14:conditionalFormatting xmlns:xm="http://schemas.microsoft.com/office/excel/2006/main">
          <x14:cfRule type="expression" priority="2499" stopIfTrue="1" id="{A52FACA7-6C77-41DE-8690-92EEB9D3EDE2}">
            <xm:f>IF(_xlfn.XMATCH(E14,'PaaS Lists'!$C$4:$H$4,0)=3,1,0)</xm:f>
            <x14:dxf>
              <fill>
                <patternFill>
                  <bgColor indexed="51"/>
                </patternFill>
              </fill>
            </x14:dxf>
          </x14:cfRule>
          <xm:sqref>E14</xm:sqref>
        </x14:conditionalFormatting>
        <x14:conditionalFormatting xmlns:xm="http://schemas.microsoft.com/office/excel/2006/main">
          <x14:cfRule type="expression" priority="2500" stopIfTrue="1" id="{E21E7AF3-7659-487E-80E4-FE5CA26D9274}">
            <xm:f>IF(_xlfn.XMATCH(E14,'PaaS Lists'!$C$4:$H$4,0)=4,1,0)</xm:f>
            <x14:dxf>
              <fill>
                <patternFill>
                  <bgColor indexed="13"/>
                </patternFill>
              </fill>
            </x14:dxf>
          </x14:cfRule>
          <xm:sqref>E14</xm:sqref>
        </x14:conditionalFormatting>
        <x14:conditionalFormatting xmlns:xm="http://schemas.microsoft.com/office/excel/2006/main">
          <x14:cfRule type="expression" priority="2501" stopIfTrue="1" id="{114CFAC6-78EB-4B18-AC27-8414DC46E4C8}">
            <xm:f>IF(_xlfn.XMATCH(E14,'PaaS Lists'!$C$4:$H$4,0)=5,1,0)</xm:f>
            <x14:dxf>
              <fill>
                <patternFill>
                  <bgColor indexed="50"/>
                </patternFill>
              </fill>
            </x14:dxf>
          </x14:cfRule>
          <xm:sqref>E14</xm:sqref>
        </x14:conditionalFormatting>
        <x14:conditionalFormatting xmlns:xm="http://schemas.microsoft.com/office/excel/2006/main">
          <x14:cfRule type="expression" priority="2502" stopIfTrue="1" id="{A0EA4056-E033-4C1B-8C7D-3025EC91CC28}">
            <xm:f>IF(MATCH(E14,'PaaS Lists'!$C$4:$H$4,0)=6,1,0)</xm:f>
            <x14:dxf>
              <fill>
                <patternFill>
                  <bgColor indexed="17"/>
                </patternFill>
              </fill>
            </x14:dxf>
          </x14:cfRule>
          <xm:sqref>E14</xm:sqref>
        </x14:conditionalFormatting>
        <x14:conditionalFormatting xmlns:xm="http://schemas.microsoft.com/office/excel/2006/main">
          <x14:cfRule type="expression" priority="2503" stopIfTrue="1" id="{194F6805-886A-4BA7-AA24-7FF80428277E}">
            <xm:f>IF(_xlfn.XMATCH(E15,'PaaS Lists'!$C$4:$H$4,0)=1,1,0)</xm:f>
            <x14:dxf>
              <fill>
                <patternFill>
                  <bgColor indexed="16"/>
                </patternFill>
              </fill>
            </x14:dxf>
          </x14:cfRule>
          <xm:sqref>E15</xm:sqref>
        </x14:conditionalFormatting>
        <x14:conditionalFormatting xmlns:xm="http://schemas.microsoft.com/office/excel/2006/main">
          <x14:cfRule type="expression" priority="2504" stopIfTrue="1" id="{7208027A-6F87-490B-9E14-3BDB12208667}">
            <xm:f>IF(_xlfn.XMATCH(E15,'PaaS Lists'!$C$4:$H$4,0)=2,1,0)</xm:f>
            <x14:dxf>
              <fill>
                <patternFill>
                  <bgColor indexed="10"/>
                </patternFill>
              </fill>
            </x14:dxf>
          </x14:cfRule>
          <xm:sqref>E15</xm:sqref>
        </x14:conditionalFormatting>
        <x14:conditionalFormatting xmlns:xm="http://schemas.microsoft.com/office/excel/2006/main">
          <x14:cfRule type="expression" priority="2505" stopIfTrue="1" id="{BE981356-05E8-4FBC-8710-8323B7347478}">
            <xm:f>IF(_xlfn.XMATCH(E15,'PaaS Lists'!$C$4:$H$4,0)=3,1,0)</xm:f>
            <x14:dxf>
              <fill>
                <patternFill>
                  <bgColor indexed="51"/>
                </patternFill>
              </fill>
            </x14:dxf>
          </x14:cfRule>
          <xm:sqref>E15</xm:sqref>
        </x14:conditionalFormatting>
        <x14:conditionalFormatting xmlns:xm="http://schemas.microsoft.com/office/excel/2006/main">
          <x14:cfRule type="expression" priority="2506" stopIfTrue="1" id="{908190B4-49F1-4C4C-81D4-1A188033B31F}">
            <xm:f>IF(_xlfn.XMATCH(E15,'PaaS Lists'!$C$4:$H$4,0)=4,1,0)</xm:f>
            <x14:dxf>
              <fill>
                <patternFill>
                  <bgColor indexed="13"/>
                </patternFill>
              </fill>
            </x14:dxf>
          </x14:cfRule>
          <xm:sqref>E15</xm:sqref>
        </x14:conditionalFormatting>
        <x14:conditionalFormatting xmlns:xm="http://schemas.microsoft.com/office/excel/2006/main">
          <x14:cfRule type="expression" priority="2507" stopIfTrue="1" id="{50C8AB13-E3A0-48ED-B7F9-C2AF3CAC5E7A}">
            <xm:f>IF(_xlfn.XMATCH(E15,'PaaS Lists'!$C$4:$H$4,0)=5,1,0)</xm:f>
            <x14:dxf>
              <fill>
                <patternFill>
                  <bgColor indexed="50"/>
                </patternFill>
              </fill>
            </x14:dxf>
          </x14:cfRule>
          <xm:sqref>E15</xm:sqref>
        </x14:conditionalFormatting>
        <x14:conditionalFormatting xmlns:xm="http://schemas.microsoft.com/office/excel/2006/main">
          <x14:cfRule type="expression" priority="2508" stopIfTrue="1" id="{67A1E1E3-47C6-4F1A-B9B9-27F6B8450FA2}">
            <xm:f>IF(MATCH(E15,'PaaS Lists'!$C$4:$H$4,0)=6,1,0)</xm:f>
            <x14:dxf>
              <fill>
                <patternFill>
                  <bgColor indexed="17"/>
                </patternFill>
              </fill>
            </x14:dxf>
          </x14:cfRule>
          <xm:sqref>E15</xm:sqref>
        </x14:conditionalFormatting>
        <x14:conditionalFormatting xmlns:xm="http://schemas.microsoft.com/office/excel/2006/main">
          <x14:cfRule type="expression" priority="2509" stopIfTrue="1" id="{FB4316FB-36C5-46E0-8779-141341C29A57}">
            <xm:f>IF(_xlfn.XMATCH(E16,'PaaS Lists'!$C$4:$H$4,0)=1,1,0)</xm:f>
            <x14:dxf>
              <fill>
                <patternFill>
                  <bgColor indexed="16"/>
                </patternFill>
              </fill>
            </x14:dxf>
          </x14:cfRule>
          <xm:sqref>E16</xm:sqref>
        </x14:conditionalFormatting>
        <x14:conditionalFormatting xmlns:xm="http://schemas.microsoft.com/office/excel/2006/main">
          <x14:cfRule type="expression" priority="2510" stopIfTrue="1" id="{29D94F1E-9EA7-41AF-A729-F12901C3EC02}">
            <xm:f>IF(_xlfn.XMATCH(E16,'PaaS Lists'!$C$4:$H$4,0)=2,1,0)</xm:f>
            <x14:dxf>
              <fill>
                <patternFill>
                  <bgColor indexed="10"/>
                </patternFill>
              </fill>
            </x14:dxf>
          </x14:cfRule>
          <xm:sqref>E16</xm:sqref>
        </x14:conditionalFormatting>
        <x14:conditionalFormatting xmlns:xm="http://schemas.microsoft.com/office/excel/2006/main">
          <x14:cfRule type="expression" priority="2511" stopIfTrue="1" id="{3235A7B0-25D8-458F-99C9-D0E052C611A3}">
            <xm:f>IF(_xlfn.XMATCH(E16,'PaaS Lists'!$C$4:$H$4,0)=3,1,0)</xm:f>
            <x14:dxf>
              <fill>
                <patternFill>
                  <bgColor indexed="51"/>
                </patternFill>
              </fill>
            </x14:dxf>
          </x14:cfRule>
          <xm:sqref>E16</xm:sqref>
        </x14:conditionalFormatting>
        <x14:conditionalFormatting xmlns:xm="http://schemas.microsoft.com/office/excel/2006/main">
          <x14:cfRule type="expression" priority="2512" stopIfTrue="1" id="{DA6243AE-E707-430E-8FBF-E23F3E41D6B1}">
            <xm:f>IF(_xlfn.XMATCH(E16,'PaaS Lists'!$C$4:$H$4,0)=4,1,0)</xm:f>
            <x14:dxf>
              <fill>
                <patternFill>
                  <bgColor indexed="13"/>
                </patternFill>
              </fill>
            </x14:dxf>
          </x14:cfRule>
          <xm:sqref>E16</xm:sqref>
        </x14:conditionalFormatting>
        <x14:conditionalFormatting xmlns:xm="http://schemas.microsoft.com/office/excel/2006/main">
          <x14:cfRule type="expression" priority="2513" stopIfTrue="1" id="{6E836531-C2D9-401A-ACF2-3308E07B10CF}">
            <xm:f>IF(_xlfn.XMATCH(E16,'PaaS Lists'!$C$4:$H$4,0)=5,1,0)</xm:f>
            <x14:dxf>
              <fill>
                <patternFill>
                  <bgColor indexed="50"/>
                </patternFill>
              </fill>
            </x14:dxf>
          </x14:cfRule>
          <xm:sqref>E16</xm:sqref>
        </x14:conditionalFormatting>
        <x14:conditionalFormatting xmlns:xm="http://schemas.microsoft.com/office/excel/2006/main">
          <x14:cfRule type="expression" priority="2514" stopIfTrue="1" id="{1A213D98-6A05-4D42-9248-F731EBF6A4E0}">
            <xm:f>IF(MATCH(E16,'PaaS Lists'!$C$4:$H$4,0)=6,1,0)</xm:f>
            <x14:dxf>
              <fill>
                <patternFill>
                  <bgColor indexed="17"/>
                </patternFill>
              </fill>
            </x14:dxf>
          </x14:cfRule>
          <xm:sqref>E16</xm:sqref>
        </x14:conditionalFormatting>
        <x14:conditionalFormatting xmlns:xm="http://schemas.microsoft.com/office/excel/2006/main">
          <x14:cfRule type="expression" priority="2515" stopIfTrue="1" id="{FFB23295-7420-4D7F-85C9-85741B58C4AA}">
            <xm:f>IF(_xlfn.XMATCH(E17,'PaaS Lists'!$C$4:$H$4,0)=1,1,0)</xm:f>
            <x14:dxf>
              <fill>
                <patternFill>
                  <bgColor indexed="16"/>
                </patternFill>
              </fill>
            </x14:dxf>
          </x14:cfRule>
          <xm:sqref>E17</xm:sqref>
        </x14:conditionalFormatting>
        <x14:conditionalFormatting xmlns:xm="http://schemas.microsoft.com/office/excel/2006/main">
          <x14:cfRule type="expression" priority="2516" stopIfTrue="1" id="{651583BF-8CA1-46B6-A3CF-D067AC874728}">
            <xm:f>IF(_xlfn.XMATCH(E17,'PaaS Lists'!$C$4:$H$4,0)=2,1,0)</xm:f>
            <x14:dxf>
              <fill>
                <patternFill>
                  <bgColor indexed="10"/>
                </patternFill>
              </fill>
            </x14:dxf>
          </x14:cfRule>
          <xm:sqref>E17</xm:sqref>
        </x14:conditionalFormatting>
        <x14:conditionalFormatting xmlns:xm="http://schemas.microsoft.com/office/excel/2006/main">
          <x14:cfRule type="expression" priority="2517" stopIfTrue="1" id="{1A882911-EE32-4EDE-B549-B8AA64260809}">
            <xm:f>IF(_xlfn.XMATCH(E17,'PaaS Lists'!$C$4:$H$4,0)=3,1,0)</xm:f>
            <x14:dxf>
              <fill>
                <patternFill>
                  <bgColor indexed="51"/>
                </patternFill>
              </fill>
            </x14:dxf>
          </x14:cfRule>
          <xm:sqref>E17</xm:sqref>
        </x14:conditionalFormatting>
        <x14:conditionalFormatting xmlns:xm="http://schemas.microsoft.com/office/excel/2006/main">
          <x14:cfRule type="expression" priority="2518" stopIfTrue="1" id="{EB26815B-6565-4798-AC5C-5CD6C9B0CA9D}">
            <xm:f>IF(_xlfn.XMATCH(E17,'PaaS Lists'!$C$4:$H$4,0)=4,1,0)</xm:f>
            <x14:dxf>
              <fill>
                <patternFill>
                  <bgColor indexed="13"/>
                </patternFill>
              </fill>
            </x14:dxf>
          </x14:cfRule>
          <xm:sqref>E17</xm:sqref>
        </x14:conditionalFormatting>
        <x14:conditionalFormatting xmlns:xm="http://schemas.microsoft.com/office/excel/2006/main">
          <x14:cfRule type="expression" priority="2519" stopIfTrue="1" id="{2C432265-9812-4D91-ABE0-38C5FBA365DF}">
            <xm:f>IF(_xlfn.XMATCH(E17,'PaaS Lists'!$C$4:$H$4,0)=5,1,0)</xm:f>
            <x14:dxf>
              <fill>
                <patternFill>
                  <bgColor indexed="50"/>
                </patternFill>
              </fill>
            </x14:dxf>
          </x14:cfRule>
          <xm:sqref>E17</xm:sqref>
        </x14:conditionalFormatting>
        <x14:conditionalFormatting xmlns:xm="http://schemas.microsoft.com/office/excel/2006/main">
          <x14:cfRule type="expression" priority="2520" stopIfTrue="1" id="{78BAA69A-B595-4747-B00E-7F09E374B6E7}">
            <xm:f>IF(MATCH(E17,'PaaS Lists'!$C$4:$H$4,0)=6,1,0)</xm:f>
            <x14:dxf>
              <fill>
                <patternFill>
                  <bgColor indexed="17"/>
                </patternFill>
              </fill>
            </x14:dxf>
          </x14:cfRule>
          <xm:sqref>E17</xm:sqref>
        </x14:conditionalFormatting>
        <x14:conditionalFormatting xmlns:xm="http://schemas.microsoft.com/office/excel/2006/main">
          <x14:cfRule type="expression" priority="2521" stopIfTrue="1" id="{4A5E29D3-1B7B-4217-94A2-004FECC4E884}">
            <xm:f>IF(_xlfn.XMATCH(F3,'PaaS Lists'!$C$5:$H$5,0)=1,1,0)</xm:f>
            <x14:dxf>
              <fill>
                <patternFill>
                  <bgColor indexed="16"/>
                </patternFill>
              </fill>
            </x14:dxf>
          </x14:cfRule>
          <xm:sqref>F3</xm:sqref>
        </x14:conditionalFormatting>
        <x14:conditionalFormatting xmlns:xm="http://schemas.microsoft.com/office/excel/2006/main">
          <x14:cfRule type="expression" priority="2522" stopIfTrue="1" id="{0BAF49BD-8FB2-4DDA-9FCA-4E7200B9B872}">
            <xm:f>IF(_xlfn.XMATCH(F3,'PaaS Lists'!$C$5:$H$5,0)=2,1,0)</xm:f>
            <x14:dxf>
              <fill>
                <patternFill>
                  <bgColor indexed="10"/>
                </patternFill>
              </fill>
            </x14:dxf>
          </x14:cfRule>
          <xm:sqref>F3</xm:sqref>
        </x14:conditionalFormatting>
        <x14:conditionalFormatting xmlns:xm="http://schemas.microsoft.com/office/excel/2006/main">
          <x14:cfRule type="expression" priority="2523" stopIfTrue="1" id="{8AB149E3-F14E-4EFA-B5A4-D95DE8DB4BE1}">
            <xm:f>IF(_xlfn.XMATCH(F3,'PaaS Lists'!$C$5:$H$5,0)=3,1,0)</xm:f>
            <x14:dxf>
              <fill>
                <patternFill>
                  <bgColor indexed="51"/>
                </patternFill>
              </fill>
            </x14:dxf>
          </x14:cfRule>
          <xm:sqref>F3</xm:sqref>
        </x14:conditionalFormatting>
        <x14:conditionalFormatting xmlns:xm="http://schemas.microsoft.com/office/excel/2006/main">
          <x14:cfRule type="expression" priority="2524" stopIfTrue="1" id="{E19D2F8B-DEE1-4E7E-B327-427F2C7C41C0}">
            <xm:f>IF(_xlfn.XMATCH(F3,'PaaS Lists'!$C$5:$H$5,0)=4,1,0)</xm:f>
            <x14:dxf>
              <fill>
                <patternFill>
                  <bgColor indexed="13"/>
                </patternFill>
              </fill>
            </x14:dxf>
          </x14:cfRule>
          <xm:sqref>F3</xm:sqref>
        </x14:conditionalFormatting>
        <x14:conditionalFormatting xmlns:xm="http://schemas.microsoft.com/office/excel/2006/main">
          <x14:cfRule type="expression" priority="2525" stopIfTrue="1" id="{FF59FFDA-1BA9-40C7-BD81-B6855C18ADE1}">
            <xm:f>IF(_xlfn.XMATCH(F3,'PaaS Lists'!$C$5:$H$5,0)=5,1,0)</xm:f>
            <x14:dxf>
              <fill>
                <patternFill>
                  <bgColor indexed="50"/>
                </patternFill>
              </fill>
            </x14:dxf>
          </x14:cfRule>
          <xm:sqref>F3</xm:sqref>
        </x14:conditionalFormatting>
        <x14:conditionalFormatting xmlns:xm="http://schemas.microsoft.com/office/excel/2006/main">
          <x14:cfRule type="expression" priority="2526" stopIfTrue="1" id="{A6B2B7BD-10EE-40F5-A29C-C7857F36F91C}">
            <xm:f>IF(MATCH(F3,'PaaS Lists'!$C$5:$H$5,0)=6,1,0)</xm:f>
            <x14:dxf>
              <fill>
                <patternFill>
                  <bgColor indexed="17"/>
                </patternFill>
              </fill>
            </x14:dxf>
          </x14:cfRule>
          <xm:sqref>F3</xm:sqref>
        </x14:conditionalFormatting>
        <x14:conditionalFormatting xmlns:xm="http://schemas.microsoft.com/office/excel/2006/main">
          <x14:cfRule type="expression" priority="2527" stopIfTrue="1" id="{285801EF-7812-449D-A2DC-CD251ADF8878}">
            <xm:f>IF(_xlfn.XMATCH(F4,'PaaS Lists'!$C$5:$H$5,0)=1,1,0)</xm:f>
            <x14:dxf>
              <fill>
                <patternFill>
                  <bgColor indexed="16"/>
                </patternFill>
              </fill>
            </x14:dxf>
          </x14:cfRule>
          <xm:sqref>F4</xm:sqref>
        </x14:conditionalFormatting>
        <x14:conditionalFormatting xmlns:xm="http://schemas.microsoft.com/office/excel/2006/main">
          <x14:cfRule type="expression" priority="2528" stopIfTrue="1" id="{37A5E745-E1DA-47E9-9C6B-1CA61621DAE0}">
            <xm:f>IF(_xlfn.XMATCH(F4,'PaaS Lists'!$C$5:$H$5,0)=2,1,0)</xm:f>
            <x14:dxf>
              <fill>
                <patternFill>
                  <bgColor indexed="10"/>
                </patternFill>
              </fill>
            </x14:dxf>
          </x14:cfRule>
          <xm:sqref>F4</xm:sqref>
        </x14:conditionalFormatting>
        <x14:conditionalFormatting xmlns:xm="http://schemas.microsoft.com/office/excel/2006/main">
          <x14:cfRule type="expression" priority="2529" stopIfTrue="1" id="{DFEDA111-0640-4B6C-A23B-0E9C8B8328C9}">
            <xm:f>IF(_xlfn.XMATCH(F4,'PaaS Lists'!$C$5:$H$5,0)=3,1,0)</xm:f>
            <x14:dxf>
              <fill>
                <patternFill>
                  <bgColor indexed="51"/>
                </patternFill>
              </fill>
            </x14:dxf>
          </x14:cfRule>
          <xm:sqref>F4</xm:sqref>
        </x14:conditionalFormatting>
        <x14:conditionalFormatting xmlns:xm="http://schemas.microsoft.com/office/excel/2006/main">
          <x14:cfRule type="expression" priority="2530" stopIfTrue="1" id="{4D9B57D1-7C37-42C1-AD22-00C062267DEF}">
            <xm:f>IF(_xlfn.XMATCH(F4,'PaaS Lists'!$C$5:$H$5,0)=4,1,0)</xm:f>
            <x14:dxf>
              <fill>
                <patternFill>
                  <bgColor indexed="13"/>
                </patternFill>
              </fill>
            </x14:dxf>
          </x14:cfRule>
          <xm:sqref>F4</xm:sqref>
        </x14:conditionalFormatting>
        <x14:conditionalFormatting xmlns:xm="http://schemas.microsoft.com/office/excel/2006/main">
          <x14:cfRule type="expression" priority="2531" stopIfTrue="1" id="{1AF867F5-383B-443B-BE7F-CC6133E280BE}">
            <xm:f>IF(_xlfn.XMATCH(F4,'PaaS Lists'!$C$5:$H$5,0)=5,1,0)</xm:f>
            <x14:dxf>
              <fill>
                <patternFill>
                  <bgColor indexed="50"/>
                </patternFill>
              </fill>
            </x14:dxf>
          </x14:cfRule>
          <xm:sqref>F4</xm:sqref>
        </x14:conditionalFormatting>
        <x14:conditionalFormatting xmlns:xm="http://schemas.microsoft.com/office/excel/2006/main">
          <x14:cfRule type="expression" priority="2532" stopIfTrue="1" id="{4318BCA1-58BC-4A82-9E49-B98AACDE8DD3}">
            <xm:f>IF(MATCH(F4,'PaaS Lists'!$C$5:$H$5,0)=6,1,0)</xm:f>
            <x14:dxf>
              <fill>
                <patternFill>
                  <bgColor indexed="17"/>
                </patternFill>
              </fill>
            </x14:dxf>
          </x14:cfRule>
          <xm:sqref>F4</xm:sqref>
        </x14:conditionalFormatting>
        <x14:conditionalFormatting xmlns:xm="http://schemas.microsoft.com/office/excel/2006/main">
          <x14:cfRule type="expression" priority="2533" stopIfTrue="1" id="{8F24EF2F-281F-41EA-9095-77D2385BCB85}">
            <xm:f>IF(_xlfn.XMATCH(F5,'PaaS Lists'!$C$5:$H$5,0)=1,1,0)</xm:f>
            <x14:dxf>
              <fill>
                <patternFill>
                  <bgColor indexed="16"/>
                </patternFill>
              </fill>
            </x14:dxf>
          </x14:cfRule>
          <xm:sqref>F5</xm:sqref>
        </x14:conditionalFormatting>
        <x14:conditionalFormatting xmlns:xm="http://schemas.microsoft.com/office/excel/2006/main">
          <x14:cfRule type="expression" priority="2534" stopIfTrue="1" id="{516B504C-567C-4324-A469-36E465E7BD0F}">
            <xm:f>IF(_xlfn.XMATCH(F5,'PaaS Lists'!$C$5:$H$5,0)=2,1,0)</xm:f>
            <x14:dxf>
              <fill>
                <patternFill>
                  <bgColor indexed="10"/>
                </patternFill>
              </fill>
            </x14:dxf>
          </x14:cfRule>
          <xm:sqref>F5</xm:sqref>
        </x14:conditionalFormatting>
        <x14:conditionalFormatting xmlns:xm="http://schemas.microsoft.com/office/excel/2006/main">
          <x14:cfRule type="expression" priority="2535" stopIfTrue="1" id="{FA206BF9-8617-4CD4-82E0-5C3881222938}">
            <xm:f>IF(_xlfn.XMATCH(F5,'PaaS Lists'!$C$5:$H$5,0)=3,1,0)</xm:f>
            <x14:dxf>
              <fill>
                <patternFill>
                  <bgColor indexed="51"/>
                </patternFill>
              </fill>
            </x14:dxf>
          </x14:cfRule>
          <xm:sqref>F5</xm:sqref>
        </x14:conditionalFormatting>
        <x14:conditionalFormatting xmlns:xm="http://schemas.microsoft.com/office/excel/2006/main">
          <x14:cfRule type="expression" priority="2536" stopIfTrue="1" id="{2AD84DA8-EDAE-4162-86DC-37896F332A3F}">
            <xm:f>IF(_xlfn.XMATCH(F5,'PaaS Lists'!$C$5:$H$5,0)=4,1,0)</xm:f>
            <x14:dxf>
              <fill>
                <patternFill>
                  <bgColor indexed="13"/>
                </patternFill>
              </fill>
            </x14:dxf>
          </x14:cfRule>
          <xm:sqref>F5</xm:sqref>
        </x14:conditionalFormatting>
        <x14:conditionalFormatting xmlns:xm="http://schemas.microsoft.com/office/excel/2006/main">
          <x14:cfRule type="expression" priority="2537" stopIfTrue="1" id="{D2EF230A-5560-4E47-AB20-F975CAD05761}">
            <xm:f>IF(_xlfn.XMATCH(F5,'PaaS Lists'!$C$5:$H$5,0)=5,1,0)</xm:f>
            <x14:dxf>
              <fill>
                <patternFill>
                  <bgColor indexed="50"/>
                </patternFill>
              </fill>
            </x14:dxf>
          </x14:cfRule>
          <xm:sqref>F5</xm:sqref>
        </x14:conditionalFormatting>
        <x14:conditionalFormatting xmlns:xm="http://schemas.microsoft.com/office/excel/2006/main">
          <x14:cfRule type="expression" priority="2538" stopIfTrue="1" id="{0680E534-A2AF-4279-9670-5BB5BCE401DE}">
            <xm:f>IF(MATCH(F5,'PaaS Lists'!$C$5:$H$5,0)=6,1,0)</xm:f>
            <x14:dxf>
              <fill>
                <patternFill>
                  <bgColor indexed="17"/>
                </patternFill>
              </fill>
            </x14:dxf>
          </x14:cfRule>
          <xm:sqref>F5</xm:sqref>
        </x14:conditionalFormatting>
        <x14:conditionalFormatting xmlns:xm="http://schemas.microsoft.com/office/excel/2006/main">
          <x14:cfRule type="expression" priority="2539" stopIfTrue="1" id="{F4AAC401-B71A-4F6B-B9A6-96D6B5FFBB5B}">
            <xm:f>IF(_xlfn.XMATCH(F6,'PaaS Lists'!$C$5:$H$5,0)=1,1,0)</xm:f>
            <x14:dxf>
              <fill>
                <patternFill>
                  <bgColor indexed="16"/>
                </patternFill>
              </fill>
            </x14:dxf>
          </x14:cfRule>
          <xm:sqref>F6</xm:sqref>
        </x14:conditionalFormatting>
        <x14:conditionalFormatting xmlns:xm="http://schemas.microsoft.com/office/excel/2006/main">
          <x14:cfRule type="expression" priority="2540" stopIfTrue="1" id="{0C607896-7AE9-4638-8A5C-FB6E51DCE49F}">
            <xm:f>IF(_xlfn.XMATCH(F6,'PaaS Lists'!$C$5:$H$5,0)=2,1,0)</xm:f>
            <x14:dxf>
              <fill>
                <patternFill>
                  <bgColor indexed="10"/>
                </patternFill>
              </fill>
            </x14:dxf>
          </x14:cfRule>
          <xm:sqref>F6</xm:sqref>
        </x14:conditionalFormatting>
        <x14:conditionalFormatting xmlns:xm="http://schemas.microsoft.com/office/excel/2006/main">
          <x14:cfRule type="expression" priority="2541" stopIfTrue="1" id="{596EC95C-FF41-4619-BC4D-752C4A1A6989}">
            <xm:f>IF(_xlfn.XMATCH(F6,'PaaS Lists'!$C$5:$H$5,0)=3,1,0)</xm:f>
            <x14:dxf>
              <fill>
                <patternFill>
                  <bgColor indexed="51"/>
                </patternFill>
              </fill>
            </x14:dxf>
          </x14:cfRule>
          <xm:sqref>F6</xm:sqref>
        </x14:conditionalFormatting>
        <x14:conditionalFormatting xmlns:xm="http://schemas.microsoft.com/office/excel/2006/main">
          <x14:cfRule type="expression" priority="2542" stopIfTrue="1" id="{EABA47ED-79C5-4943-BE93-C310678D1EB1}">
            <xm:f>IF(_xlfn.XMATCH(F6,'PaaS Lists'!$C$5:$H$5,0)=4,1,0)</xm:f>
            <x14:dxf>
              <fill>
                <patternFill>
                  <bgColor indexed="13"/>
                </patternFill>
              </fill>
            </x14:dxf>
          </x14:cfRule>
          <xm:sqref>F6</xm:sqref>
        </x14:conditionalFormatting>
        <x14:conditionalFormatting xmlns:xm="http://schemas.microsoft.com/office/excel/2006/main">
          <x14:cfRule type="expression" priority="2543" stopIfTrue="1" id="{BC1486FE-4B59-4E24-B2A2-52B5F4156795}">
            <xm:f>IF(_xlfn.XMATCH(F6,'PaaS Lists'!$C$5:$H$5,0)=5,1,0)</xm:f>
            <x14:dxf>
              <fill>
                <patternFill>
                  <bgColor indexed="50"/>
                </patternFill>
              </fill>
            </x14:dxf>
          </x14:cfRule>
          <xm:sqref>F6</xm:sqref>
        </x14:conditionalFormatting>
        <x14:conditionalFormatting xmlns:xm="http://schemas.microsoft.com/office/excel/2006/main">
          <x14:cfRule type="expression" priority="2544" stopIfTrue="1" id="{74AB756D-1BCD-4CF6-96A3-FBB7AB4F55C7}">
            <xm:f>IF(MATCH(F6,'PaaS Lists'!$C$5:$H$5,0)=6,1,0)</xm:f>
            <x14:dxf>
              <fill>
                <patternFill>
                  <bgColor indexed="17"/>
                </patternFill>
              </fill>
            </x14:dxf>
          </x14:cfRule>
          <xm:sqref>F6</xm:sqref>
        </x14:conditionalFormatting>
        <x14:conditionalFormatting xmlns:xm="http://schemas.microsoft.com/office/excel/2006/main">
          <x14:cfRule type="expression" priority="2545" stopIfTrue="1" id="{4E8B9B31-5708-4CC2-A6D0-D919B0CC7977}">
            <xm:f>IF(_xlfn.XMATCH(F7,'PaaS Lists'!$C$5:$H$5,0)=1,1,0)</xm:f>
            <x14:dxf>
              <fill>
                <patternFill>
                  <bgColor indexed="16"/>
                </patternFill>
              </fill>
            </x14:dxf>
          </x14:cfRule>
          <xm:sqref>F7</xm:sqref>
        </x14:conditionalFormatting>
        <x14:conditionalFormatting xmlns:xm="http://schemas.microsoft.com/office/excel/2006/main">
          <x14:cfRule type="expression" priority="2546" stopIfTrue="1" id="{E05253B0-316D-4D9E-9A41-7B5380FC6A11}">
            <xm:f>IF(_xlfn.XMATCH(F7,'PaaS Lists'!$C$5:$H$5,0)=2,1,0)</xm:f>
            <x14:dxf>
              <fill>
                <patternFill>
                  <bgColor indexed="10"/>
                </patternFill>
              </fill>
            </x14:dxf>
          </x14:cfRule>
          <xm:sqref>F7</xm:sqref>
        </x14:conditionalFormatting>
        <x14:conditionalFormatting xmlns:xm="http://schemas.microsoft.com/office/excel/2006/main">
          <x14:cfRule type="expression" priority="2547" stopIfTrue="1" id="{2943BC6C-6DFA-463A-8BDA-5ABD4BD80992}">
            <xm:f>IF(_xlfn.XMATCH(F7,'PaaS Lists'!$C$5:$H$5,0)=3,1,0)</xm:f>
            <x14:dxf>
              <fill>
                <patternFill>
                  <bgColor indexed="51"/>
                </patternFill>
              </fill>
            </x14:dxf>
          </x14:cfRule>
          <xm:sqref>F7</xm:sqref>
        </x14:conditionalFormatting>
        <x14:conditionalFormatting xmlns:xm="http://schemas.microsoft.com/office/excel/2006/main">
          <x14:cfRule type="expression" priority="2548" stopIfTrue="1" id="{3B9CC4ED-4641-48BF-B722-447E4DD833D2}">
            <xm:f>IF(_xlfn.XMATCH(F7,'PaaS Lists'!$C$5:$H$5,0)=4,1,0)</xm:f>
            <x14:dxf>
              <fill>
                <patternFill>
                  <bgColor indexed="13"/>
                </patternFill>
              </fill>
            </x14:dxf>
          </x14:cfRule>
          <xm:sqref>F7</xm:sqref>
        </x14:conditionalFormatting>
        <x14:conditionalFormatting xmlns:xm="http://schemas.microsoft.com/office/excel/2006/main">
          <x14:cfRule type="expression" priority="2549" stopIfTrue="1" id="{58046BFF-1207-4866-A3B7-E61846E87BB4}">
            <xm:f>IF(_xlfn.XMATCH(F7,'PaaS Lists'!$C$5:$H$5,0)=5,1,0)</xm:f>
            <x14:dxf>
              <fill>
                <patternFill>
                  <bgColor indexed="50"/>
                </patternFill>
              </fill>
            </x14:dxf>
          </x14:cfRule>
          <xm:sqref>F7</xm:sqref>
        </x14:conditionalFormatting>
        <x14:conditionalFormatting xmlns:xm="http://schemas.microsoft.com/office/excel/2006/main">
          <x14:cfRule type="expression" priority="2550" stopIfTrue="1" id="{EE42DF91-C067-42B4-A4A7-42B1A2036034}">
            <xm:f>IF(MATCH(F7,'PaaS Lists'!$C$5:$H$5,0)=6,1,0)</xm:f>
            <x14:dxf>
              <fill>
                <patternFill>
                  <bgColor indexed="17"/>
                </patternFill>
              </fill>
            </x14:dxf>
          </x14:cfRule>
          <xm:sqref>F7</xm:sqref>
        </x14:conditionalFormatting>
        <x14:conditionalFormatting xmlns:xm="http://schemas.microsoft.com/office/excel/2006/main">
          <x14:cfRule type="expression" priority="2551" stopIfTrue="1" id="{81EE812C-E0D5-4D6C-BE95-3F5BA9B8B766}">
            <xm:f>IF(_xlfn.XMATCH(F8,'PaaS Lists'!$C$5:$H$5,0)=1,1,0)</xm:f>
            <x14:dxf>
              <fill>
                <patternFill>
                  <bgColor indexed="16"/>
                </patternFill>
              </fill>
            </x14:dxf>
          </x14:cfRule>
          <xm:sqref>F8</xm:sqref>
        </x14:conditionalFormatting>
        <x14:conditionalFormatting xmlns:xm="http://schemas.microsoft.com/office/excel/2006/main">
          <x14:cfRule type="expression" priority="2552" stopIfTrue="1" id="{EAA1A743-84BC-4895-8FBA-7D1E54FDAD39}">
            <xm:f>IF(_xlfn.XMATCH(F8,'PaaS Lists'!$C$5:$H$5,0)=2,1,0)</xm:f>
            <x14:dxf>
              <fill>
                <patternFill>
                  <bgColor indexed="10"/>
                </patternFill>
              </fill>
            </x14:dxf>
          </x14:cfRule>
          <xm:sqref>F8</xm:sqref>
        </x14:conditionalFormatting>
        <x14:conditionalFormatting xmlns:xm="http://schemas.microsoft.com/office/excel/2006/main">
          <x14:cfRule type="expression" priority="2553" stopIfTrue="1" id="{A03BD163-DA04-4F0B-B00C-E30586C88A95}">
            <xm:f>IF(_xlfn.XMATCH(F8,'PaaS Lists'!$C$5:$H$5,0)=3,1,0)</xm:f>
            <x14:dxf>
              <fill>
                <patternFill>
                  <bgColor indexed="51"/>
                </patternFill>
              </fill>
            </x14:dxf>
          </x14:cfRule>
          <xm:sqref>F8</xm:sqref>
        </x14:conditionalFormatting>
        <x14:conditionalFormatting xmlns:xm="http://schemas.microsoft.com/office/excel/2006/main">
          <x14:cfRule type="expression" priority="2554" stopIfTrue="1" id="{5F330094-DFE8-4B6B-AA2F-04EE91EE26BD}">
            <xm:f>IF(_xlfn.XMATCH(F8,'PaaS Lists'!$C$5:$H$5,0)=4,1,0)</xm:f>
            <x14:dxf>
              <fill>
                <patternFill>
                  <bgColor indexed="13"/>
                </patternFill>
              </fill>
            </x14:dxf>
          </x14:cfRule>
          <xm:sqref>F8</xm:sqref>
        </x14:conditionalFormatting>
        <x14:conditionalFormatting xmlns:xm="http://schemas.microsoft.com/office/excel/2006/main">
          <x14:cfRule type="expression" priority="2555" stopIfTrue="1" id="{F9594744-BEFB-44B5-AAA2-961E4F95DD13}">
            <xm:f>IF(_xlfn.XMATCH(F8,'PaaS Lists'!$C$5:$H$5,0)=5,1,0)</xm:f>
            <x14:dxf>
              <fill>
                <patternFill>
                  <bgColor indexed="50"/>
                </patternFill>
              </fill>
            </x14:dxf>
          </x14:cfRule>
          <xm:sqref>F8</xm:sqref>
        </x14:conditionalFormatting>
        <x14:conditionalFormatting xmlns:xm="http://schemas.microsoft.com/office/excel/2006/main">
          <x14:cfRule type="expression" priority="2556" stopIfTrue="1" id="{9A075E33-F5EB-4739-A60E-B80CEBE425E0}">
            <xm:f>IF(MATCH(F8,'PaaS Lists'!$C$5:$H$5,0)=6,1,0)</xm:f>
            <x14:dxf>
              <fill>
                <patternFill>
                  <bgColor indexed="17"/>
                </patternFill>
              </fill>
            </x14:dxf>
          </x14:cfRule>
          <xm:sqref>F8</xm:sqref>
        </x14:conditionalFormatting>
        <x14:conditionalFormatting xmlns:xm="http://schemas.microsoft.com/office/excel/2006/main">
          <x14:cfRule type="expression" priority="2557" stopIfTrue="1" id="{E9847B2D-AD84-40CA-86EF-82CF31E43BFB}">
            <xm:f>IF(_xlfn.XMATCH(F9,'PaaS Lists'!$C$5:$H$5,0)=1,1,0)</xm:f>
            <x14:dxf>
              <fill>
                <patternFill>
                  <bgColor indexed="16"/>
                </patternFill>
              </fill>
            </x14:dxf>
          </x14:cfRule>
          <xm:sqref>F9</xm:sqref>
        </x14:conditionalFormatting>
        <x14:conditionalFormatting xmlns:xm="http://schemas.microsoft.com/office/excel/2006/main">
          <x14:cfRule type="expression" priority="2558" stopIfTrue="1" id="{DE214F96-FC70-4F2F-9D73-E2E1916C4453}">
            <xm:f>IF(_xlfn.XMATCH(F9,'PaaS Lists'!$C$5:$H$5,0)=2,1,0)</xm:f>
            <x14:dxf>
              <fill>
                <patternFill>
                  <bgColor indexed="10"/>
                </patternFill>
              </fill>
            </x14:dxf>
          </x14:cfRule>
          <xm:sqref>F9</xm:sqref>
        </x14:conditionalFormatting>
        <x14:conditionalFormatting xmlns:xm="http://schemas.microsoft.com/office/excel/2006/main">
          <x14:cfRule type="expression" priority="2559" stopIfTrue="1" id="{C993000E-6B74-4AF6-A0D5-E502A8CFA4E3}">
            <xm:f>IF(_xlfn.XMATCH(F9,'PaaS Lists'!$C$5:$H$5,0)=3,1,0)</xm:f>
            <x14:dxf>
              <fill>
                <patternFill>
                  <bgColor indexed="51"/>
                </patternFill>
              </fill>
            </x14:dxf>
          </x14:cfRule>
          <xm:sqref>F9</xm:sqref>
        </x14:conditionalFormatting>
        <x14:conditionalFormatting xmlns:xm="http://schemas.microsoft.com/office/excel/2006/main">
          <x14:cfRule type="expression" priority="2560" stopIfTrue="1" id="{E2177401-A79B-4D02-9696-4761713C4DC2}">
            <xm:f>IF(_xlfn.XMATCH(F9,'PaaS Lists'!$C$5:$H$5,0)=4,1,0)</xm:f>
            <x14:dxf>
              <fill>
                <patternFill>
                  <bgColor indexed="13"/>
                </patternFill>
              </fill>
            </x14:dxf>
          </x14:cfRule>
          <xm:sqref>F9</xm:sqref>
        </x14:conditionalFormatting>
        <x14:conditionalFormatting xmlns:xm="http://schemas.microsoft.com/office/excel/2006/main">
          <x14:cfRule type="expression" priority="2561" stopIfTrue="1" id="{F2FF6603-E6C7-40E0-ADEF-FAC51C82F2C0}">
            <xm:f>IF(_xlfn.XMATCH(F9,'PaaS Lists'!$C$5:$H$5,0)=5,1,0)</xm:f>
            <x14:dxf>
              <fill>
                <patternFill>
                  <bgColor indexed="50"/>
                </patternFill>
              </fill>
            </x14:dxf>
          </x14:cfRule>
          <xm:sqref>F9</xm:sqref>
        </x14:conditionalFormatting>
        <x14:conditionalFormatting xmlns:xm="http://schemas.microsoft.com/office/excel/2006/main">
          <x14:cfRule type="expression" priority="2562" stopIfTrue="1" id="{CF15E078-E597-41E5-8DC0-503357D7BA58}">
            <xm:f>IF(MATCH(F9,'PaaS Lists'!$C$5:$H$5,0)=6,1,0)</xm:f>
            <x14:dxf>
              <fill>
                <patternFill>
                  <bgColor indexed="17"/>
                </patternFill>
              </fill>
            </x14:dxf>
          </x14:cfRule>
          <xm:sqref>F9</xm:sqref>
        </x14:conditionalFormatting>
        <x14:conditionalFormatting xmlns:xm="http://schemas.microsoft.com/office/excel/2006/main">
          <x14:cfRule type="expression" priority="2563" stopIfTrue="1" id="{7C12983B-25E8-4AEE-A049-EB48F90DEFE9}">
            <xm:f>IF(_xlfn.XMATCH(F10,'PaaS Lists'!$C$5:$H$5,0)=1,1,0)</xm:f>
            <x14:dxf>
              <fill>
                <patternFill>
                  <bgColor indexed="16"/>
                </patternFill>
              </fill>
            </x14:dxf>
          </x14:cfRule>
          <xm:sqref>F10</xm:sqref>
        </x14:conditionalFormatting>
        <x14:conditionalFormatting xmlns:xm="http://schemas.microsoft.com/office/excel/2006/main">
          <x14:cfRule type="expression" priority="2564" stopIfTrue="1" id="{0FD50675-D5C7-40CE-8842-202C6D5460DE}">
            <xm:f>IF(_xlfn.XMATCH(F10,'PaaS Lists'!$C$5:$H$5,0)=2,1,0)</xm:f>
            <x14:dxf>
              <fill>
                <patternFill>
                  <bgColor indexed="10"/>
                </patternFill>
              </fill>
            </x14:dxf>
          </x14:cfRule>
          <xm:sqref>F10</xm:sqref>
        </x14:conditionalFormatting>
        <x14:conditionalFormatting xmlns:xm="http://schemas.microsoft.com/office/excel/2006/main">
          <x14:cfRule type="expression" priority="2565" stopIfTrue="1" id="{9A2A2104-2530-42D6-BBB5-29D4953D4D28}">
            <xm:f>IF(_xlfn.XMATCH(F10,'PaaS Lists'!$C$5:$H$5,0)=3,1,0)</xm:f>
            <x14:dxf>
              <fill>
                <patternFill>
                  <bgColor indexed="51"/>
                </patternFill>
              </fill>
            </x14:dxf>
          </x14:cfRule>
          <xm:sqref>F10</xm:sqref>
        </x14:conditionalFormatting>
        <x14:conditionalFormatting xmlns:xm="http://schemas.microsoft.com/office/excel/2006/main">
          <x14:cfRule type="expression" priority="2566" stopIfTrue="1" id="{6548A9F3-52BB-46C3-AC47-6F6912774F54}">
            <xm:f>IF(_xlfn.XMATCH(F10,'PaaS Lists'!$C$5:$H$5,0)=4,1,0)</xm:f>
            <x14:dxf>
              <fill>
                <patternFill>
                  <bgColor indexed="13"/>
                </patternFill>
              </fill>
            </x14:dxf>
          </x14:cfRule>
          <xm:sqref>F10</xm:sqref>
        </x14:conditionalFormatting>
        <x14:conditionalFormatting xmlns:xm="http://schemas.microsoft.com/office/excel/2006/main">
          <x14:cfRule type="expression" priority="2567" stopIfTrue="1" id="{0CA8FBF4-E700-49A2-AE43-CCF53755C085}">
            <xm:f>IF(_xlfn.XMATCH(F10,'PaaS Lists'!$C$5:$H$5,0)=5,1,0)</xm:f>
            <x14:dxf>
              <fill>
                <patternFill>
                  <bgColor indexed="50"/>
                </patternFill>
              </fill>
            </x14:dxf>
          </x14:cfRule>
          <xm:sqref>F10</xm:sqref>
        </x14:conditionalFormatting>
        <x14:conditionalFormatting xmlns:xm="http://schemas.microsoft.com/office/excel/2006/main">
          <x14:cfRule type="expression" priority="2568" stopIfTrue="1" id="{17B8E031-2229-4F15-AE77-D64C13A5E654}">
            <xm:f>IF(MATCH(F10,'PaaS Lists'!$C$5:$H$5,0)=6,1,0)</xm:f>
            <x14:dxf>
              <fill>
                <patternFill>
                  <bgColor indexed="17"/>
                </patternFill>
              </fill>
            </x14:dxf>
          </x14:cfRule>
          <xm:sqref>F10</xm:sqref>
        </x14:conditionalFormatting>
        <x14:conditionalFormatting xmlns:xm="http://schemas.microsoft.com/office/excel/2006/main">
          <x14:cfRule type="expression" priority="2569" stopIfTrue="1" id="{025779B7-BF3F-4CCF-83D2-366694156352}">
            <xm:f>IF(_xlfn.XMATCH(F11,'PaaS Lists'!$C$5:$H$5,0)=1,1,0)</xm:f>
            <x14:dxf>
              <fill>
                <patternFill>
                  <bgColor indexed="16"/>
                </patternFill>
              </fill>
            </x14:dxf>
          </x14:cfRule>
          <xm:sqref>F11</xm:sqref>
        </x14:conditionalFormatting>
        <x14:conditionalFormatting xmlns:xm="http://schemas.microsoft.com/office/excel/2006/main">
          <x14:cfRule type="expression" priority="2570" stopIfTrue="1" id="{A19CEC54-2DD7-420B-9C00-2870EB5BD08C}">
            <xm:f>IF(_xlfn.XMATCH(F11,'PaaS Lists'!$C$5:$H$5,0)=2,1,0)</xm:f>
            <x14:dxf>
              <fill>
                <patternFill>
                  <bgColor indexed="10"/>
                </patternFill>
              </fill>
            </x14:dxf>
          </x14:cfRule>
          <xm:sqref>F11</xm:sqref>
        </x14:conditionalFormatting>
        <x14:conditionalFormatting xmlns:xm="http://schemas.microsoft.com/office/excel/2006/main">
          <x14:cfRule type="expression" priority="2571" stopIfTrue="1" id="{5500A190-7EBF-4000-8C05-68C9B2BCEBC6}">
            <xm:f>IF(_xlfn.XMATCH(F11,'PaaS Lists'!$C$5:$H$5,0)=3,1,0)</xm:f>
            <x14:dxf>
              <fill>
                <patternFill>
                  <bgColor indexed="51"/>
                </patternFill>
              </fill>
            </x14:dxf>
          </x14:cfRule>
          <xm:sqref>F11</xm:sqref>
        </x14:conditionalFormatting>
        <x14:conditionalFormatting xmlns:xm="http://schemas.microsoft.com/office/excel/2006/main">
          <x14:cfRule type="expression" priority="2572" stopIfTrue="1" id="{EB6CB745-8739-438A-BB91-CECE90C429A0}">
            <xm:f>IF(_xlfn.XMATCH(F11,'PaaS Lists'!$C$5:$H$5,0)=4,1,0)</xm:f>
            <x14:dxf>
              <fill>
                <patternFill>
                  <bgColor indexed="13"/>
                </patternFill>
              </fill>
            </x14:dxf>
          </x14:cfRule>
          <xm:sqref>F11</xm:sqref>
        </x14:conditionalFormatting>
        <x14:conditionalFormatting xmlns:xm="http://schemas.microsoft.com/office/excel/2006/main">
          <x14:cfRule type="expression" priority="2573" stopIfTrue="1" id="{F922DDDD-6064-4282-AF03-F61F30843C8D}">
            <xm:f>IF(_xlfn.XMATCH(F11,'PaaS Lists'!$C$5:$H$5,0)=5,1,0)</xm:f>
            <x14:dxf>
              <fill>
                <patternFill>
                  <bgColor indexed="50"/>
                </patternFill>
              </fill>
            </x14:dxf>
          </x14:cfRule>
          <xm:sqref>F11</xm:sqref>
        </x14:conditionalFormatting>
        <x14:conditionalFormatting xmlns:xm="http://schemas.microsoft.com/office/excel/2006/main">
          <x14:cfRule type="expression" priority="2574" stopIfTrue="1" id="{D0B5AD99-04BF-43A6-AFA5-AB00DF5C48BB}">
            <xm:f>IF(MATCH(F11,'PaaS Lists'!$C$5:$H$5,0)=6,1,0)</xm:f>
            <x14:dxf>
              <fill>
                <patternFill>
                  <bgColor indexed="17"/>
                </patternFill>
              </fill>
            </x14:dxf>
          </x14:cfRule>
          <xm:sqref>F11</xm:sqref>
        </x14:conditionalFormatting>
        <x14:conditionalFormatting xmlns:xm="http://schemas.microsoft.com/office/excel/2006/main">
          <x14:cfRule type="expression" priority="2575" stopIfTrue="1" id="{F52EFEB7-3019-40BE-AAA4-22C377E08774}">
            <xm:f>IF(_xlfn.XMATCH(F12,'PaaS Lists'!$C$5:$H$5,0)=1,1,0)</xm:f>
            <x14:dxf>
              <fill>
                <patternFill>
                  <bgColor indexed="16"/>
                </patternFill>
              </fill>
            </x14:dxf>
          </x14:cfRule>
          <xm:sqref>F12</xm:sqref>
        </x14:conditionalFormatting>
        <x14:conditionalFormatting xmlns:xm="http://schemas.microsoft.com/office/excel/2006/main">
          <x14:cfRule type="expression" priority="2576" stopIfTrue="1" id="{4E9D59EA-DFF4-497B-B79C-F08854AAFBD7}">
            <xm:f>IF(_xlfn.XMATCH(F12,'PaaS Lists'!$C$5:$H$5,0)=2,1,0)</xm:f>
            <x14:dxf>
              <fill>
                <patternFill>
                  <bgColor indexed="10"/>
                </patternFill>
              </fill>
            </x14:dxf>
          </x14:cfRule>
          <xm:sqref>F12</xm:sqref>
        </x14:conditionalFormatting>
        <x14:conditionalFormatting xmlns:xm="http://schemas.microsoft.com/office/excel/2006/main">
          <x14:cfRule type="expression" priority="2577" stopIfTrue="1" id="{E02F88A2-55A2-487D-B31A-5187C0296D29}">
            <xm:f>IF(_xlfn.XMATCH(F12,'PaaS Lists'!$C$5:$H$5,0)=3,1,0)</xm:f>
            <x14:dxf>
              <fill>
                <patternFill>
                  <bgColor indexed="51"/>
                </patternFill>
              </fill>
            </x14:dxf>
          </x14:cfRule>
          <xm:sqref>F12</xm:sqref>
        </x14:conditionalFormatting>
        <x14:conditionalFormatting xmlns:xm="http://schemas.microsoft.com/office/excel/2006/main">
          <x14:cfRule type="expression" priority="2578" stopIfTrue="1" id="{56D422F8-DD9B-4499-99FE-8A12427AA64A}">
            <xm:f>IF(_xlfn.XMATCH(F12,'PaaS Lists'!$C$5:$H$5,0)=4,1,0)</xm:f>
            <x14:dxf>
              <fill>
                <patternFill>
                  <bgColor indexed="13"/>
                </patternFill>
              </fill>
            </x14:dxf>
          </x14:cfRule>
          <xm:sqref>F12</xm:sqref>
        </x14:conditionalFormatting>
        <x14:conditionalFormatting xmlns:xm="http://schemas.microsoft.com/office/excel/2006/main">
          <x14:cfRule type="expression" priority="2579" stopIfTrue="1" id="{E6C7662E-BD94-4B1D-B00E-9BC19494BB5E}">
            <xm:f>IF(_xlfn.XMATCH(F12,'PaaS Lists'!$C$5:$H$5,0)=5,1,0)</xm:f>
            <x14:dxf>
              <fill>
                <patternFill>
                  <bgColor indexed="50"/>
                </patternFill>
              </fill>
            </x14:dxf>
          </x14:cfRule>
          <xm:sqref>F12</xm:sqref>
        </x14:conditionalFormatting>
        <x14:conditionalFormatting xmlns:xm="http://schemas.microsoft.com/office/excel/2006/main">
          <x14:cfRule type="expression" priority="2580" stopIfTrue="1" id="{239C9FC3-340C-475F-8826-CB9E51946EBF}">
            <xm:f>IF(MATCH(F12,'PaaS Lists'!$C$5:$H$5,0)=6,1,0)</xm:f>
            <x14:dxf>
              <fill>
                <patternFill>
                  <bgColor indexed="17"/>
                </patternFill>
              </fill>
            </x14:dxf>
          </x14:cfRule>
          <xm:sqref>F12</xm:sqref>
        </x14:conditionalFormatting>
        <x14:conditionalFormatting xmlns:xm="http://schemas.microsoft.com/office/excel/2006/main">
          <x14:cfRule type="expression" priority="2581" stopIfTrue="1" id="{5328A477-3755-45E7-A85C-98837A87F135}">
            <xm:f>IF(_xlfn.XMATCH(F13,'PaaS Lists'!$C$5:$H$5,0)=1,1,0)</xm:f>
            <x14:dxf>
              <fill>
                <patternFill>
                  <bgColor indexed="16"/>
                </patternFill>
              </fill>
            </x14:dxf>
          </x14:cfRule>
          <xm:sqref>F13</xm:sqref>
        </x14:conditionalFormatting>
        <x14:conditionalFormatting xmlns:xm="http://schemas.microsoft.com/office/excel/2006/main">
          <x14:cfRule type="expression" priority="2582" stopIfTrue="1" id="{7C601F9C-494F-4CD0-823C-6E933D82275E}">
            <xm:f>IF(_xlfn.XMATCH(F13,'PaaS Lists'!$C$5:$H$5,0)=2,1,0)</xm:f>
            <x14:dxf>
              <fill>
                <patternFill>
                  <bgColor indexed="10"/>
                </patternFill>
              </fill>
            </x14:dxf>
          </x14:cfRule>
          <xm:sqref>F13</xm:sqref>
        </x14:conditionalFormatting>
        <x14:conditionalFormatting xmlns:xm="http://schemas.microsoft.com/office/excel/2006/main">
          <x14:cfRule type="expression" priority="2583" stopIfTrue="1" id="{45C22D9C-605A-48B0-93F8-071756176FBE}">
            <xm:f>IF(_xlfn.XMATCH(F13,'PaaS Lists'!$C$5:$H$5,0)=3,1,0)</xm:f>
            <x14:dxf>
              <fill>
                <patternFill>
                  <bgColor indexed="51"/>
                </patternFill>
              </fill>
            </x14:dxf>
          </x14:cfRule>
          <xm:sqref>F13</xm:sqref>
        </x14:conditionalFormatting>
        <x14:conditionalFormatting xmlns:xm="http://schemas.microsoft.com/office/excel/2006/main">
          <x14:cfRule type="expression" priority="2584" stopIfTrue="1" id="{DFE85D24-7D43-4328-8081-3EF3456A09BA}">
            <xm:f>IF(_xlfn.XMATCH(F13,'PaaS Lists'!$C$5:$H$5,0)=4,1,0)</xm:f>
            <x14:dxf>
              <fill>
                <patternFill>
                  <bgColor indexed="13"/>
                </patternFill>
              </fill>
            </x14:dxf>
          </x14:cfRule>
          <xm:sqref>F13</xm:sqref>
        </x14:conditionalFormatting>
        <x14:conditionalFormatting xmlns:xm="http://schemas.microsoft.com/office/excel/2006/main">
          <x14:cfRule type="expression" priority="2585" stopIfTrue="1" id="{D7595ADD-0973-498A-8A80-597315CD0D33}">
            <xm:f>IF(_xlfn.XMATCH(F13,'PaaS Lists'!$C$5:$H$5,0)=5,1,0)</xm:f>
            <x14:dxf>
              <fill>
                <patternFill>
                  <bgColor indexed="50"/>
                </patternFill>
              </fill>
            </x14:dxf>
          </x14:cfRule>
          <xm:sqref>F13</xm:sqref>
        </x14:conditionalFormatting>
        <x14:conditionalFormatting xmlns:xm="http://schemas.microsoft.com/office/excel/2006/main">
          <x14:cfRule type="expression" priority="2586" stopIfTrue="1" id="{0D8554B2-B0D9-4780-9537-00E7845F1F64}">
            <xm:f>IF(MATCH(F13,'PaaS Lists'!$C$5:$H$5,0)=6,1,0)</xm:f>
            <x14:dxf>
              <fill>
                <patternFill>
                  <bgColor indexed="17"/>
                </patternFill>
              </fill>
            </x14:dxf>
          </x14:cfRule>
          <xm:sqref>F13</xm:sqref>
        </x14:conditionalFormatting>
        <x14:conditionalFormatting xmlns:xm="http://schemas.microsoft.com/office/excel/2006/main">
          <x14:cfRule type="expression" priority="2587" stopIfTrue="1" id="{87C35C9F-884B-49DD-89EF-83789C3930E4}">
            <xm:f>IF(_xlfn.XMATCH(F14,'PaaS Lists'!$C$5:$H$5,0)=1,1,0)</xm:f>
            <x14:dxf>
              <fill>
                <patternFill>
                  <bgColor indexed="16"/>
                </patternFill>
              </fill>
            </x14:dxf>
          </x14:cfRule>
          <xm:sqref>F14</xm:sqref>
        </x14:conditionalFormatting>
        <x14:conditionalFormatting xmlns:xm="http://schemas.microsoft.com/office/excel/2006/main">
          <x14:cfRule type="expression" priority="2588" stopIfTrue="1" id="{D470DE29-FF4B-410B-956A-1C70F990C335}">
            <xm:f>IF(_xlfn.XMATCH(F14,'PaaS Lists'!$C$5:$H$5,0)=2,1,0)</xm:f>
            <x14:dxf>
              <fill>
                <patternFill>
                  <bgColor indexed="10"/>
                </patternFill>
              </fill>
            </x14:dxf>
          </x14:cfRule>
          <xm:sqref>F14</xm:sqref>
        </x14:conditionalFormatting>
        <x14:conditionalFormatting xmlns:xm="http://schemas.microsoft.com/office/excel/2006/main">
          <x14:cfRule type="expression" priority="2589" stopIfTrue="1" id="{45024E9F-DBB2-4D34-B33A-CD80639A77A2}">
            <xm:f>IF(_xlfn.XMATCH(F14,'PaaS Lists'!$C$5:$H$5,0)=3,1,0)</xm:f>
            <x14:dxf>
              <fill>
                <patternFill>
                  <bgColor indexed="51"/>
                </patternFill>
              </fill>
            </x14:dxf>
          </x14:cfRule>
          <xm:sqref>F14</xm:sqref>
        </x14:conditionalFormatting>
        <x14:conditionalFormatting xmlns:xm="http://schemas.microsoft.com/office/excel/2006/main">
          <x14:cfRule type="expression" priority="2590" stopIfTrue="1" id="{954A8E5F-9F48-44BA-B714-A14458060D95}">
            <xm:f>IF(_xlfn.XMATCH(F14,'PaaS Lists'!$C$5:$H$5,0)=4,1,0)</xm:f>
            <x14:dxf>
              <fill>
                <patternFill>
                  <bgColor indexed="13"/>
                </patternFill>
              </fill>
            </x14:dxf>
          </x14:cfRule>
          <xm:sqref>F14</xm:sqref>
        </x14:conditionalFormatting>
        <x14:conditionalFormatting xmlns:xm="http://schemas.microsoft.com/office/excel/2006/main">
          <x14:cfRule type="expression" priority="2591" stopIfTrue="1" id="{BC99264A-2001-44FC-995B-C35D9B521C4E}">
            <xm:f>IF(_xlfn.XMATCH(F14,'PaaS Lists'!$C$5:$H$5,0)=5,1,0)</xm:f>
            <x14:dxf>
              <fill>
                <patternFill>
                  <bgColor indexed="50"/>
                </patternFill>
              </fill>
            </x14:dxf>
          </x14:cfRule>
          <xm:sqref>F14</xm:sqref>
        </x14:conditionalFormatting>
        <x14:conditionalFormatting xmlns:xm="http://schemas.microsoft.com/office/excel/2006/main">
          <x14:cfRule type="expression" priority="2592" stopIfTrue="1" id="{C05D2F7B-1369-4B49-BE08-5EA8FABB1369}">
            <xm:f>IF(MATCH(F14,'PaaS Lists'!$C$5:$H$5,0)=6,1,0)</xm:f>
            <x14:dxf>
              <fill>
                <patternFill>
                  <bgColor indexed="17"/>
                </patternFill>
              </fill>
            </x14:dxf>
          </x14:cfRule>
          <xm:sqref>F14</xm:sqref>
        </x14:conditionalFormatting>
        <x14:conditionalFormatting xmlns:xm="http://schemas.microsoft.com/office/excel/2006/main">
          <x14:cfRule type="expression" priority="2593" stopIfTrue="1" id="{1B84BE93-4BB4-4009-B815-59693D906CD7}">
            <xm:f>IF(_xlfn.XMATCH(F15,'PaaS Lists'!$C$5:$H$5,0)=1,1,0)</xm:f>
            <x14:dxf>
              <fill>
                <patternFill>
                  <bgColor indexed="16"/>
                </patternFill>
              </fill>
            </x14:dxf>
          </x14:cfRule>
          <xm:sqref>F15</xm:sqref>
        </x14:conditionalFormatting>
        <x14:conditionalFormatting xmlns:xm="http://schemas.microsoft.com/office/excel/2006/main">
          <x14:cfRule type="expression" priority="2594" stopIfTrue="1" id="{8E65A530-C9C9-4564-9CCF-2B48B819F11B}">
            <xm:f>IF(_xlfn.XMATCH(F15,'PaaS Lists'!$C$5:$H$5,0)=2,1,0)</xm:f>
            <x14:dxf>
              <fill>
                <patternFill>
                  <bgColor indexed="10"/>
                </patternFill>
              </fill>
            </x14:dxf>
          </x14:cfRule>
          <xm:sqref>F15</xm:sqref>
        </x14:conditionalFormatting>
        <x14:conditionalFormatting xmlns:xm="http://schemas.microsoft.com/office/excel/2006/main">
          <x14:cfRule type="expression" priority="2595" stopIfTrue="1" id="{E6F558DE-507E-4B63-B4F0-77BC5403E4CF}">
            <xm:f>IF(_xlfn.XMATCH(F15,'PaaS Lists'!$C$5:$H$5,0)=3,1,0)</xm:f>
            <x14:dxf>
              <fill>
                <patternFill>
                  <bgColor indexed="51"/>
                </patternFill>
              </fill>
            </x14:dxf>
          </x14:cfRule>
          <xm:sqref>F15</xm:sqref>
        </x14:conditionalFormatting>
        <x14:conditionalFormatting xmlns:xm="http://schemas.microsoft.com/office/excel/2006/main">
          <x14:cfRule type="expression" priority="2596" stopIfTrue="1" id="{42F7D280-48EC-47D3-AFA5-A1C5B46A05C0}">
            <xm:f>IF(_xlfn.XMATCH(F15,'PaaS Lists'!$C$5:$H$5,0)=4,1,0)</xm:f>
            <x14:dxf>
              <fill>
                <patternFill>
                  <bgColor indexed="13"/>
                </patternFill>
              </fill>
            </x14:dxf>
          </x14:cfRule>
          <xm:sqref>F15</xm:sqref>
        </x14:conditionalFormatting>
        <x14:conditionalFormatting xmlns:xm="http://schemas.microsoft.com/office/excel/2006/main">
          <x14:cfRule type="expression" priority="2597" stopIfTrue="1" id="{5E8B546E-34C7-4C07-A05E-31FBEC955763}">
            <xm:f>IF(_xlfn.XMATCH(F15,'PaaS Lists'!$C$5:$H$5,0)=5,1,0)</xm:f>
            <x14:dxf>
              <fill>
                <patternFill>
                  <bgColor indexed="50"/>
                </patternFill>
              </fill>
            </x14:dxf>
          </x14:cfRule>
          <xm:sqref>F15</xm:sqref>
        </x14:conditionalFormatting>
        <x14:conditionalFormatting xmlns:xm="http://schemas.microsoft.com/office/excel/2006/main">
          <x14:cfRule type="expression" priority="2598" stopIfTrue="1" id="{7E6FCF39-DC56-4052-BEC0-FC614A3C1356}">
            <xm:f>IF(MATCH(F15,'PaaS Lists'!$C$5:$H$5,0)=6,1,0)</xm:f>
            <x14:dxf>
              <fill>
                <patternFill>
                  <bgColor indexed="17"/>
                </patternFill>
              </fill>
            </x14:dxf>
          </x14:cfRule>
          <xm:sqref>F15</xm:sqref>
        </x14:conditionalFormatting>
        <x14:conditionalFormatting xmlns:xm="http://schemas.microsoft.com/office/excel/2006/main">
          <x14:cfRule type="expression" priority="2599" stopIfTrue="1" id="{9AE7A68B-3925-424C-AB1B-5D3833FE3D4A}">
            <xm:f>IF(_xlfn.XMATCH(F16,'PaaS Lists'!$C$5:$H$5,0)=1,1,0)</xm:f>
            <x14:dxf>
              <fill>
                <patternFill>
                  <bgColor indexed="16"/>
                </patternFill>
              </fill>
            </x14:dxf>
          </x14:cfRule>
          <xm:sqref>F16</xm:sqref>
        </x14:conditionalFormatting>
        <x14:conditionalFormatting xmlns:xm="http://schemas.microsoft.com/office/excel/2006/main">
          <x14:cfRule type="expression" priority="2600" stopIfTrue="1" id="{6BC95152-B399-42D6-BB2D-3B07D38DDEE6}">
            <xm:f>IF(_xlfn.XMATCH(F16,'PaaS Lists'!$C$5:$H$5,0)=2,1,0)</xm:f>
            <x14:dxf>
              <fill>
                <patternFill>
                  <bgColor indexed="10"/>
                </patternFill>
              </fill>
            </x14:dxf>
          </x14:cfRule>
          <xm:sqref>F16</xm:sqref>
        </x14:conditionalFormatting>
        <x14:conditionalFormatting xmlns:xm="http://schemas.microsoft.com/office/excel/2006/main">
          <x14:cfRule type="expression" priority="2601" stopIfTrue="1" id="{48F2352F-9209-4900-9A7F-F97B1D85F7D1}">
            <xm:f>IF(_xlfn.XMATCH(F16,'PaaS Lists'!$C$5:$H$5,0)=3,1,0)</xm:f>
            <x14:dxf>
              <fill>
                <patternFill>
                  <bgColor indexed="51"/>
                </patternFill>
              </fill>
            </x14:dxf>
          </x14:cfRule>
          <xm:sqref>F16</xm:sqref>
        </x14:conditionalFormatting>
        <x14:conditionalFormatting xmlns:xm="http://schemas.microsoft.com/office/excel/2006/main">
          <x14:cfRule type="expression" priority="2602" stopIfTrue="1" id="{9034E533-81B3-4569-B12B-E3D17DCC3CF5}">
            <xm:f>IF(_xlfn.XMATCH(F16,'PaaS Lists'!$C$5:$H$5,0)=4,1,0)</xm:f>
            <x14:dxf>
              <fill>
                <patternFill>
                  <bgColor indexed="13"/>
                </patternFill>
              </fill>
            </x14:dxf>
          </x14:cfRule>
          <xm:sqref>F16</xm:sqref>
        </x14:conditionalFormatting>
        <x14:conditionalFormatting xmlns:xm="http://schemas.microsoft.com/office/excel/2006/main">
          <x14:cfRule type="expression" priority="2603" stopIfTrue="1" id="{20DCA332-872B-481D-89C1-48EB0F23FB45}">
            <xm:f>IF(_xlfn.XMATCH(F16,'PaaS Lists'!$C$5:$H$5,0)=5,1,0)</xm:f>
            <x14:dxf>
              <fill>
                <patternFill>
                  <bgColor indexed="50"/>
                </patternFill>
              </fill>
            </x14:dxf>
          </x14:cfRule>
          <xm:sqref>F16</xm:sqref>
        </x14:conditionalFormatting>
        <x14:conditionalFormatting xmlns:xm="http://schemas.microsoft.com/office/excel/2006/main">
          <x14:cfRule type="expression" priority="2604" stopIfTrue="1" id="{98A81833-76B1-4E28-A46C-79717F00F2A1}">
            <xm:f>IF(MATCH(F16,'PaaS Lists'!$C$5:$H$5,0)=6,1,0)</xm:f>
            <x14:dxf>
              <fill>
                <patternFill>
                  <bgColor indexed="17"/>
                </patternFill>
              </fill>
            </x14:dxf>
          </x14:cfRule>
          <xm:sqref>F16</xm:sqref>
        </x14:conditionalFormatting>
        <x14:conditionalFormatting xmlns:xm="http://schemas.microsoft.com/office/excel/2006/main">
          <x14:cfRule type="expression" priority="2605" stopIfTrue="1" id="{6D36459D-578F-491A-A93E-39DC623BC12F}">
            <xm:f>IF(_xlfn.XMATCH(F17,'PaaS Lists'!$C$5:$H$5,0)=1,1,0)</xm:f>
            <x14:dxf>
              <fill>
                <patternFill>
                  <bgColor indexed="16"/>
                </patternFill>
              </fill>
            </x14:dxf>
          </x14:cfRule>
          <xm:sqref>F17</xm:sqref>
        </x14:conditionalFormatting>
        <x14:conditionalFormatting xmlns:xm="http://schemas.microsoft.com/office/excel/2006/main">
          <x14:cfRule type="expression" priority="2606" stopIfTrue="1" id="{0646634D-95B0-4531-A53E-B11DD9A23696}">
            <xm:f>IF(_xlfn.XMATCH(F17,'PaaS Lists'!$C$5:$H$5,0)=2,1,0)</xm:f>
            <x14:dxf>
              <fill>
                <patternFill>
                  <bgColor indexed="10"/>
                </patternFill>
              </fill>
            </x14:dxf>
          </x14:cfRule>
          <xm:sqref>F17</xm:sqref>
        </x14:conditionalFormatting>
        <x14:conditionalFormatting xmlns:xm="http://schemas.microsoft.com/office/excel/2006/main">
          <x14:cfRule type="expression" priority="2607" stopIfTrue="1" id="{153C1127-CC44-4A57-B6FF-23A4FEFD0E9D}">
            <xm:f>IF(_xlfn.XMATCH(F17,'PaaS Lists'!$C$5:$H$5,0)=3,1,0)</xm:f>
            <x14:dxf>
              <fill>
                <patternFill>
                  <bgColor indexed="51"/>
                </patternFill>
              </fill>
            </x14:dxf>
          </x14:cfRule>
          <xm:sqref>F17</xm:sqref>
        </x14:conditionalFormatting>
        <x14:conditionalFormatting xmlns:xm="http://schemas.microsoft.com/office/excel/2006/main">
          <x14:cfRule type="expression" priority="2608" stopIfTrue="1" id="{58CCCA4A-33BB-479D-87D4-1FD4DBBD4EBA}">
            <xm:f>IF(_xlfn.XMATCH(F17,'PaaS Lists'!$C$5:$H$5,0)=4,1,0)</xm:f>
            <x14:dxf>
              <fill>
                <patternFill>
                  <bgColor indexed="13"/>
                </patternFill>
              </fill>
            </x14:dxf>
          </x14:cfRule>
          <xm:sqref>F17</xm:sqref>
        </x14:conditionalFormatting>
        <x14:conditionalFormatting xmlns:xm="http://schemas.microsoft.com/office/excel/2006/main">
          <x14:cfRule type="expression" priority="2609" stopIfTrue="1" id="{BC6932A1-9537-413D-963C-40B659E00F6D}">
            <xm:f>IF(_xlfn.XMATCH(F17,'PaaS Lists'!$C$5:$H$5,0)=5,1,0)</xm:f>
            <x14:dxf>
              <fill>
                <patternFill>
                  <bgColor indexed="50"/>
                </patternFill>
              </fill>
            </x14:dxf>
          </x14:cfRule>
          <xm:sqref>F17</xm:sqref>
        </x14:conditionalFormatting>
        <x14:conditionalFormatting xmlns:xm="http://schemas.microsoft.com/office/excel/2006/main">
          <x14:cfRule type="expression" priority="2610" stopIfTrue="1" id="{0304E5E9-219E-42CD-8394-6BB6098A2999}">
            <xm:f>IF(MATCH(F17,'PaaS Lists'!$C$5:$H$5,0)=6,1,0)</xm:f>
            <x14:dxf>
              <fill>
                <patternFill>
                  <bgColor indexed="17"/>
                </patternFill>
              </fill>
            </x14:dxf>
          </x14:cfRule>
          <xm:sqref>F17</xm:sqref>
        </x14:conditionalFormatting>
        <x14:conditionalFormatting xmlns:xm="http://schemas.microsoft.com/office/excel/2006/main">
          <x14:cfRule type="expression" priority="2611" stopIfTrue="1" id="{650BB99B-D7FA-42B2-AE30-125012062757}">
            <xm:f>IF(_xlfn.XMATCH(G3,'PaaS Lists'!$C$6:$H$6,0)=1,1,0)</xm:f>
            <x14:dxf>
              <fill>
                <patternFill>
                  <bgColor indexed="16"/>
                </patternFill>
              </fill>
            </x14:dxf>
          </x14:cfRule>
          <xm:sqref>G3</xm:sqref>
        </x14:conditionalFormatting>
        <x14:conditionalFormatting xmlns:xm="http://schemas.microsoft.com/office/excel/2006/main">
          <x14:cfRule type="expression" priority="2612" stopIfTrue="1" id="{75981AA6-4678-4D6B-A88B-275D1B2DA908}">
            <xm:f>IF(_xlfn.XMATCH(G3,'PaaS Lists'!$C$6:$H$6,0)=2,1,0)</xm:f>
            <x14:dxf>
              <fill>
                <patternFill>
                  <bgColor indexed="10"/>
                </patternFill>
              </fill>
            </x14:dxf>
          </x14:cfRule>
          <xm:sqref>G3</xm:sqref>
        </x14:conditionalFormatting>
        <x14:conditionalFormatting xmlns:xm="http://schemas.microsoft.com/office/excel/2006/main">
          <x14:cfRule type="expression" priority="2613" stopIfTrue="1" id="{4DD061D3-A24E-4E3F-AA3C-64B3A944E402}">
            <xm:f>IF(_xlfn.XMATCH(G3,'PaaS Lists'!$C$6:$H$6,0)=3,1,0)</xm:f>
            <x14:dxf>
              <fill>
                <patternFill>
                  <bgColor indexed="51"/>
                </patternFill>
              </fill>
            </x14:dxf>
          </x14:cfRule>
          <xm:sqref>G3</xm:sqref>
        </x14:conditionalFormatting>
        <x14:conditionalFormatting xmlns:xm="http://schemas.microsoft.com/office/excel/2006/main">
          <x14:cfRule type="expression" priority="2614" stopIfTrue="1" id="{5725C661-2B21-4A6E-8FA2-57C019C23DD7}">
            <xm:f>IF(_xlfn.XMATCH(G3,'PaaS Lists'!$C$6:$H$6,0)=4,1,0)</xm:f>
            <x14:dxf>
              <fill>
                <patternFill>
                  <bgColor indexed="13"/>
                </patternFill>
              </fill>
            </x14:dxf>
          </x14:cfRule>
          <xm:sqref>G3</xm:sqref>
        </x14:conditionalFormatting>
        <x14:conditionalFormatting xmlns:xm="http://schemas.microsoft.com/office/excel/2006/main">
          <x14:cfRule type="expression" priority="2615" stopIfTrue="1" id="{8516EEAD-A3C2-4DF6-85A2-BB2C8FCB702E}">
            <xm:f>IF(_xlfn.XMATCH(G3,'PaaS Lists'!$C$6:$H$6,0)=5,1,0)</xm:f>
            <x14:dxf>
              <fill>
                <patternFill>
                  <bgColor indexed="50"/>
                </patternFill>
              </fill>
            </x14:dxf>
          </x14:cfRule>
          <xm:sqref>G3</xm:sqref>
        </x14:conditionalFormatting>
        <x14:conditionalFormatting xmlns:xm="http://schemas.microsoft.com/office/excel/2006/main">
          <x14:cfRule type="expression" priority="2616" stopIfTrue="1" id="{BDB1F693-398D-4EA9-A354-0B554E039379}">
            <xm:f>IF(MATCH(G3,'PaaS Lists'!$C$6:$H$6,0)=6,1,0)</xm:f>
            <x14:dxf>
              <fill>
                <patternFill>
                  <bgColor indexed="17"/>
                </patternFill>
              </fill>
            </x14:dxf>
          </x14:cfRule>
          <xm:sqref>G3</xm:sqref>
        </x14:conditionalFormatting>
        <x14:conditionalFormatting xmlns:xm="http://schemas.microsoft.com/office/excel/2006/main">
          <x14:cfRule type="expression" priority="2617" stopIfTrue="1" id="{75246A82-E341-40B5-98A7-2467702B173F}">
            <xm:f>IF(_xlfn.XMATCH(G4,'PaaS Lists'!$C$6:$H$6,0)=1,1,0)</xm:f>
            <x14:dxf>
              <fill>
                <patternFill>
                  <bgColor indexed="16"/>
                </patternFill>
              </fill>
            </x14:dxf>
          </x14:cfRule>
          <xm:sqref>G4</xm:sqref>
        </x14:conditionalFormatting>
        <x14:conditionalFormatting xmlns:xm="http://schemas.microsoft.com/office/excel/2006/main">
          <x14:cfRule type="expression" priority="2618" stopIfTrue="1" id="{7CB82C82-774B-48E1-8B75-607938446FFC}">
            <xm:f>IF(_xlfn.XMATCH(G4,'PaaS Lists'!$C$6:$H$6,0)=2,1,0)</xm:f>
            <x14:dxf>
              <fill>
                <patternFill>
                  <bgColor indexed="10"/>
                </patternFill>
              </fill>
            </x14:dxf>
          </x14:cfRule>
          <xm:sqref>G4</xm:sqref>
        </x14:conditionalFormatting>
        <x14:conditionalFormatting xmlns:xm="http://schemas.microsoft.com/office/excel/2006/main">
          <x14:cfRule type="expression" priority="2619" stopIfTrue="1" id="{C315177C-0BF6-421E-8C06-14CA4ACFD11C}">
            <xm:f>IF(_xlfn.XMATCH(G4,'PaaS Lists'!$C$6:$H$6,0)=3,1,0)</xm:f>
            <x14:dxf>
              <fill>
                <patternFill>
                  <bgColor indexed="51"/>
                </patternFill>
              </fill>
            </x14:dxf>
          </x14:cfRule>
          <xm:sqref>G4</xm:sqref>
        </x14:conditionalFormatting>
        <x14:conditionalFormatting xmlns:xm="http://schemas.microsoft.com/office/excel/2006/main">
          <x14:cfRule type="expression" priority="2620" stopIfTrue="1" id="{C2B69651-640E-491E-A5AC-B9C83F9E15E7}">
            <xm:f>IF(_xlfn.XMATCH(G4,'PaaS Lists'!$C$6:$H$6,0)=4,1,0)</xm:f>
            <x14:dxf>
              <fill>
                <patternFill>
                  <bgColor indexed="13"/>
                </patternFill>
              </fill>
            </x14:dxf>
          </x14:cfRule>
          <xm:sqref>G4</xm:sqref>
        </x14:conditionalFormatting>
        <x14:conditionalFormatting xmlns:xm="http://schemas.microsoft.com/office/excel/2006/main">
          <x14:cfRule type="expression" priority="2621" stopIfTrue="1" id="{B9775420-587A-4743-8191-D2D2BA6E7CEC}">
            <xm:f>IF(_xlfn.XMATCH(G4,'PaaS Lists'!$C$6:$H$6,0)=5,1,0)</xm:f>
            <x14:dxf>
              <fill>
                <patternFill>
                  <bgColor indexed="50"/>
                </patternFill>
              </fill>
            </x14:dxf>
          </x14:cfRule>
          <xm:sqref>G4</xm:sqref>
        </x14:conditionalFormatting>
        <x14:conditionalFormatting xmlns:xm="http://schemas.microsoft.com/office/excel/2006/main">
          <x14:cfRule type="expression" priority="2622" stopIfTrue="1" id="{FC79A095-4F14-4034-9475-CD3B1EFF472C}">
            <xm:f>IF(MATCH(G4,'PaaS Lists'!$C$6:$H$6,0)=6,1,0)</xm:f>
            <x14:dxf>
              <fill>
                <patternFill>
                  <bgColor indexed="17"/>
                </patternFill>
              </fill>
            </x14:dxf>
          </x14:cfRule>
          <xm:sqref>G4</xm:sqref>
        </x14:conditionalFormatting>
        <x14:conditionalFormatting xmlns:xm="http://schemas.microsoft.com/office/excel/2006/main">
          <x14:cfRule type="expression" priority="2623" stopIfTrue="1" id="{F1DE98A3-C2BB-4091-8EF2-F3C19B943457}">
            <xm:f>IF(_xlfn.XMATCH(G5,'PaaS Lists'!$C$6:$H$6,0)=1,1,0)</xm:f>
            <x14:dxf>
              <fill>
                <patternFill>
                  <bgColor indexed="16"/>
                </patternFill>
              </fill>
            </x14:dxf>
          </x14:cfRule>
          <xm:sqref>G5</xm:sqref>
        </x14:conditionalFormatting>
        <x14:conditionalFormatting xmlns:xm="http://schemas.microsoft.com/office/excel/2006/main">
          <x14:cfRule type="expression" priority="2624" stopIfTrue="1" id="{2E0EAEB4-CD5F-4950-919B-B3FA71F119F6}">
            <xm:f>IF(_xlfn.XMATCH(G5,'PaaS Lists'!$C$6:$H$6,0)=2,1,0)</xm:f>
            <x14:dxf>
              <fill>
                <patternFill>
                  <bgColor indexed="10"/>
                </patternFill>
              </fill>
            </x14:dxf>
          </x14:cfRule>
          <xm:sqref>G5</xm:sqref>
        </x14:conditionalFormatting>
        <x14:conditionalFormatting xmlns:xm="http://schemas.microsoft.com/office/excel/2006/main">
          <x14:cfRule type="expression" priority="2625" stopIfTrue="1" id="{C5B487F2-A1A0-4679-9451-E0443B6C20AC}">
            <xm:f>IF(_xlfn.XMATCH(G5,'PaaS Lists'!$C$6:$H$6,0)=3,1,0)</xm:f>
            <x14:dxf>
              <fill>
                <patternFill>
                  <bgColor indexed="51"/>
                </patternFill>
              </fill>
            </x14:dxf>
          </x14:cfRule>
          <xm:sqref>G5</xm:sqref>
        </x14:conditionalFormatting>
        <x14:conditionalFormatting xmlns:xm="http://schemas.microsoft.com/office/excel/2006/main">
          <x14:cfRule type="expression" priority="2626" stopIfTrue="1" id="{E1EA553D-B9B0-42B2-A8FD-D53A4E5E61C3}">
            <xm:f>IF(_xlfn.XMATCH(G5,'PaaS Lists'!$C$6:$H$6,0)=4,1,0)</xm:f>
            <x14:dxf>
              <fill>
                <patternFill>
                  <bgColor indexed="13"/>
                </patternFill>
              </fill>
            </x14:dxf>
          </x14:cfRule>
          <xm:sqref>G5</xm:sqref>
        </x14:conditionalFormatting>
        <x14:conditionalFormatting xmlns:xm="http://schemas.microsoft.com/office/excel/2006/main">
          <x14:cfRule type="expression" priority="2627" stopIfTrue="1" id="{2B6B59FF-93BB-4B15-9ED4-48EA1F709C31}">
            <xm:f>IF(_xlfn.XMATCH(G5,'PaaS Lists'!$C$6:$H$6,0)=5,1,0)</xm:f>
            <x14:dxf>
              <fill>
                <patternFill>
                  <bgColor indexed="50"/>
                </patternFill>
              </fill>
            </x14:dxf>
          </x14:cfRule>
          <xm:sqref>G5</xm:sqref>
        </x14:conditionalFormatting>
        <x14:conditionalFormatting xmlns:xm="http://schemas.microsoft.com/office/excel/2006/main">
          <x14:cfRule type="expression" priority="2628" stopIfTrue="1" id="{3F5AFBE1-8F4A-4644-87D9-DC1C6C4C996F}">
            <xm:f>IF(MATCH(G5,'PaaS Lists'!$C$6:$H$6,0)=6,1,0)</xm:f>
            <x14:dxf>
              <fill>
                <patternFill>
                  <bgColor indexed="17"/>
                </patternFill>
              </fill>
            </x14:dxf>
          </x14:cfRule>
          <xm:sqref>G5</xm:sqref>
        </x14:conditionalFormatting>
        <x14:conditionalFormatting xmlns:xm="http://schemas.microsoft.com/office/excel/2006/main">
          <x14:cfRule type="expression" priority="2629" stopIfTrue="1" id="{6DBD0EE9-4081-4F1D-8D9A-B7C3F1E6A725}">
            <xm:f>IF(_xlfn.XMATCH(G6,'PaaS Lists'!$C$6:$H$6,0)=1,1,0)</xm:f>
            <x14:dxf>
              <fill>
                <patternFill>
                  <bgColor indexed="16"/>
                </patternFill>
              </fill>
            </x14:dxf>
          </x14:cfRule>
          <xm:sqref>G6</xm:sqref>
        </x14:conditionalFormatting>
        <x14:conditionalFormatting xmlns:xm="http://schemas.microsoft.com/office/excel/2006/main">
          <x14:cfRule type="expression" priority="2630" stopIfTrue="1" id="{5E65713D-8083-42E8-9F10-D1F07229EEBC}">
            <xm:f>IF(_xlfn.XMATCH(G6,'PaaS Lists'!$C$6:$H$6,0)=2,1,0)</xm:f>
            <x14:dxf>
              <fill>
                <patternFill>
                  <bgColor indexed="10"/>
                </patternFill>
              </fill>
            </x14:dxf>
          </x14:cfRule>
          <xm:sqref>G6</xm:sqref>
        </x14:conditionalFormatting>
        <x14:conditionalFormatting xmlns:xm="http://schemas.microsoft.com/office/excel/2006/main">
          <x14:cfRule type="expression" priority="2631" stopIfTrue="1" id="{D1E3722E-0EDB-49F0-8D7C-E05EE8D4893C}">
            <xm:f>IF(_xlfn.XMATCH(G6,'PaaS Lists'!$C$6:$H$6,0)=3,1,0)</xm:f>
            <x14:dxf>
              <fill>
                <patternFill>
                  <bgColor indexed="51"/>
                </patternFill>
              </fill>
            </x14:dxf>
          </x14:cfRule>
          <xm:sqref>G6</xm:sqref>
        </x14:conditionalFormatting>
        <x14:conditionalFormatting xmlns:xm="http://schemas.microsoft.com/office/excel/2006/main">
          <x14:cfRule type="expression" priority="2632" stopIfTrue="1" id="{ACAF3741-CCC9-4D16-B13D-DADABE9F3C11}">
            <xm:f>IF(_xlfn.XMATCH(G6,'PaaS Lists'!$C$6:$H$6,0)=4,1,0)</xm:f>
            <x14:dxf>
              <fill>
                <patternFill>
                  <bgColor indexed="13"/>
                </patternFill>
              </fill>
            </x14:dxf>
          </x14:cfRule>
          <xm:sqref>G6</xm:sqref>
        </x14:conditionalFormatting>
        <x14:conditionalFormatting xmlns:xm="http://schemas.microsoft.com/office/excel/2006/main">
          <x14:cfRule type="expression" priority="2633" stopIfTrue="1" id="{67B2EF36-E618-48EA-A96E-E636E36ECF17}">
            <xm:f>IF(_xlfn.XMATCH(G6,'PaaS Lists'!$C$6:$H$6,0)=5,1,0)</xm:f>
            <x14:dxf>
              <fill>
                <patternFill>
                  <bgColor indexed="50"/>
                </patternFill>
              </fill>
            </x14:dxf>
          </x14:cfRule>
          <xm:sqref>G6</xm:sqref>
        </x14:conditionalFormatting>
        <x14:conditionalFormatting xmlns:xm="http://schemas.microsoft.com/office/excel/2006/main">
          <x14:cfRule type="expression" priority="2634" stopIfTrue="1" id="{D176C6BF-15A5-4611-AA67-8C2E6DB8AAE4}">
            <xm:f>IF(MATCH(G6,'PaaS Lists'!$C$6:$H$6,0)=6,1,0)</xm:f>
            <x14:dxf>
              <fill>
                <patternFill>
                  <bgColor indexed="17"/>
                </patternFill>
              </fill>
            </x14:dxf>
          </x14:cfRule>
          <xm:sqref>G6</xm:sqref>
        </x14:conditionalFormatting>
        <x14:conditionalFormatting xmlns:xm="http://schemas.microsoft.com/office/excel/2006/main">
          <x14:cfRule type="expression" priority="2635" stopIfTrue="1" id="{CB79D61C-7E5F-4A48-AFFC-43AAC9C31CD8}">
            <xm:f>IF(_xlfn.XMATCH(G7,'PaaS Lists'!$C$6:$H$6,0)=1,1,0)</xm:f>
            <x14:dxf>
              <fill>
                <patternFill>
                  <bgColor indexed="16"/>
                </patternFill>
              </fill>
            </x14:dxf>
          </x14:cfRule>
          <xm:sqref>G7</xm:sqref>
        </x14:conditionalFormatting>
        <x14:conditionalFormatting xmlns:xm="http://schemas.microsoft.com/office/excel/2006/main">
          <x14:cfRule type="expression" priority="2636" stopIfTrue="1" id="{0DBDDFF3-F02A-486F-9053-DEC197DBF071}">
            <xm:f>IF(_xlfn.XMATCH(G7,'PaaS Lists'!$C$6:$H$6,0)=2,1,0)</xm:f>
            <x14:dxf>
              <fill>
                <patternFill>
                  <bgColor indexed="10"/>
                </patternFill>
              </fill>
            </x14:dxf>
          </x14:cfRule>
          <xm:sqref>G7</xm:sqref>
        </x14:conditionalFormatting>
        <x14:conditionalFormatting xmlns:xm="http://schemas.microsoft.com/office/excel/2006/main">
          <x14:cfRule type="expression" priority="2637" stopIfTrue="1" id="{9FB90362-DBF7-481D-9319-0D236DBF0F24}">
            <xm:f>IF(_xlfn.XMATCH(G7,'PaaS Lists'!$C$6:$H$6,0)=3,1,0)</xm:f>
            <x14:dxf>
              <fill>
                <patternFill>
                  <bgColor indexed="51"/>
                </patternFill>
              </fill>
            </x14:dxf>
          </x14:cfRule>
          <xm:sqref>G7</xm:sqref>
        </x14:conditionalFormatting>
        <x14:conditionalFormatting xmlns:xm="http://schemas.microsoft.com/office/excel/2006/main">
          <x14:cfRule type="expression" priority="2638" stopIfTrue="1" id="{045F56C1-C8C7-4598-8C8A-828D8B6FAB91}">
            <xm:f>IF(_xlfn.XMATCH(G7,'PaaS Lists'!$C$6:$H$6,0)=4,1,0)</xm:f>
            <x14:dxf>
              <fill>
                <patternFill>
                  <bgColor indexed="13"/>
                </patternFill>
              </fill>
            </x14:dxf>
          </x14:cfRule>
          <xm:sqref>G7</xm:sqref>
        </x14:conditionalFormatting>
        <x14:conditionalFormatting xmlns:xm="http://schemas.microsoft.com/office/excel/2006/main">
          <x14:cfRule type="expression" priority="2639" stopIfTrue="1" id="{51BC6E24-8A38-4D2C-B0BC-54AB0766E06D}">
            <xm:f>IF(_xlfn.XMATCH(G7,'PaaS Lists'!$C$6:$H$6,0)=5,1,0)</xm:f>
            <x14:dxf>
              <fill>
                <patternFill>
                  <bgColor indexed="50"/>
                </patternFill>
              </fill>
            </x14:dxf>
          </x14:cfRule>
          <xm:sqref>G7</xm:sqref>
        </x14:conditionalFormatting>
        <x14:conditionalFormatting xmlns:xm="http://schemas.microsoft.com/office/excel/2006/main">
          <x14:cfRule type="expression" priority="2640" stopIfTrue="1" id="{7EDBF4E3-3AD4-4F0F-ACB1-111AE1D9E1BA}">
            <xm:f>IF(MATCH(G7,'PaaS Lists'!$C$6:$H$6,0)=6,1,0)</xm:f>
            <x14:dxf>
              <fill>
                <patternFill>
                  <bgColor indexed="17"/>
                </patternFill>
              </fill>
            </x14:dxf>
          </x14:cfRule>
          <xm:sqref>G7</xm:sqref>
        </x14:conditionalFormatting>
        <x14:conditionalFormatting xmlns:xm="http://schemas.microsoft.com/office/excel/2006/main">
          <x14:cfRule type="expression" priority="2641" stopIfTrue="1" id="{020662E0-D4CC-46F5-AA00-0BB4E873026A}">
            <xm:f>IF(_xlfn.XMATCH(G8,'PaaS Lists'!$C$6:$H$6,0)=1,1,0)</xm:f>
            <x14:dxf>
              <fill>
                <patternFill>
                  <bgColor indexed="16"/>
                </patternFill>
              </fill>
            </x14:dxf>
          </x14:cfRule>
          <xm:sqref>G8</xm:sqref>
        </x14:conditionalFormatting>
        <x14:conditionalFormatting xmlns:xm="http://schemas.microsoft.com/office/excel/2006/main">
          <x14:cfRule type="expression" priority="2642" stopIfTrue="1" id="{3E1B8692-EA62-4589-BB9A-10FECB5F5E85}">
            <xm:f>IF(_xlfn.XMATCH(G8,'PaaS Lists'!$C$6:$H$6,0)=2,1,0)</xm:f>
            <x14:dxf>
              <fill>
                <patternFill>
                  <bgColor indexed="10"/>
                </patternFill>
              </fill>
            </x14:dxf>
          </x14:cfRule>
          <xm:sqref>G8</xm:sqref>
        </x14:conditionalFormatting>
        <x14:conditionalFormatting xmlns:xm="http://schemas.microsoft.com/office/excel/2006/main">
          <x14:cfRule type="expression" priority="2643" stopIfTrue="1" id="{2435355F-92D3-423B-B13D-BAC974CCE4B3}">
            <xm:f>IF(_xlfn.XMATCH(G8,'PaaS Lists'!$C$6:$H$6,0)=3,1,0)</xm:f>
            <x14:dxf>
              <fill>
                <patternFill>
                  <bgColor indexed="51"/>
                </patternFill>
              </fill>
            </x14:dxf>
          </x14:cfRule>
          <xm:sqref>G8</xm:sqref>
        </x14:conditionalFormatting>
        <x14:conditionalFormatting xmlns:xm="http://schemas.microsoft.com/office/excel/2006/main">
          <x14:cfRule type="expression" priority="2644" stopIfTrue="1" id="{1B20D7BD-C0E9-477B-AAD1-621EBA5238F5}">
            <xm:f>IF(_xlfn.XMATCH(G8,'PaaS Lists'!$C$6:$H$6,0)=4,1,0)</xm:f>
            <x14:dxf>
              <fill>
                <patternFill>
                  <bgColor indexed="13"/>
                </patternFill>
              </fill>
            </x14:dxf>
          </x14:cfRule>
          <xm:sqref>G8</xm:sqref>
        </x14:conditionalFormatting>
        <x14:conditionalFormatting xmlns:xm="http://schemas.microsoft.com/office/excel/2006/main">
          <x14:cfRule type="expression" priority="2645" stopIfTrue="1" id="{08D3E41D-0B48-49E1-A678-EC1447AAE407}">
            <xm:f>IF(_xlfn.XMATCH(G8,'PaaS Lists'!$C$6:$H$6,0)=5,1,0)</xm:f>
            <x14:dxf>
              <fill>
                <patternFill>
                  <bgColor indexed="50"/>
                </patternFill>
              </fill>
            </x14:dxf>
          </x14:cfRule>
          <xm:sqref>G8</xm:sqref>
        </x14:conditionalFormatting>
        <x14:conditionalFormatting xmlns:xm="http://schemas.microsoft.com/office/excel/2006/main">
          <x14:cfRule type="expression" priority="2646" stopIfTrue="1" id="{E02FBCBE-BE84-439E-96F2-438727679650}">
            <xm:f>IF(MATCH(G8,'PaaS Lists'!$C$6:$H$6,0)=6,1,0)</xm:f>
            <x14:dxf>
              <fill>
                <patternFill>
                  <bgColor indexed="17"/>
                </patternFill>
              </fill>
            </x14:dxf>
          </x14:cfRule>
          <xm:sqref>G8</xm:sqref>
        </x14:conditionalFormatting>
        <x14:conditionalFormatting xmlns:xm="http://schemas.microsoft.com/office/excel/2006/main">
          <x14:cfRule type="expression" priority="2647" stopIfTrue="1" id="{CF31DC03-2F48-4E0E-BB5C-85D8DB9C0A0C}">
            <xm:f>IF(_xlfn.XMATCH(G9,'PaaS Lists'!$C$6:$H$6,0)=1,1,0)</xm:f>
            <x14:dxf>
              <fill>
                <patternFill>
                  <bgColor indexed="16"/>
                </patternFill>
              </fill>
            </x14:dxf>
          </x14:cfRule>
          <xm:sqref>G9</xm:sqref>
        </x14:conditionalFormatting>
        <x14:conditionalFormatting xmlns:xm="http://schemas.microsoft.com/office/excel/2006/main">
          <x14:cfRule type="expression" priority="2648" stopIfTrue="1" id="{2CFFC47E-9005-497C-ADF5-38E64FC93126}">
            <xm:f>IF(_xlfn.XMATCH(G9,'PaaS Lists'!$C$6:$H$6,0)=2,1,0)</xm:f>
            <x14:dxf>
              <fill>
                <patternFill>
                  <bgColor indexed="10"/>
                </patternFill>
              </fill>
            </x14:dxf>
          </x14:cfRule>
          <xm:sqref>G9</xm:sqref>
        </x14:conditionalFormatting>
        <x14:conditionalFormatting xmlns:xm="http://schemas.microsoft.com/office/excel/2006/main">
          <x14:cfRule type="expression" priority="2649" stopIfTrue="1" id="{9A8F3983-07E0-4069-9ECE-01605D27CD5A}">
            <xm:f>IF(_xlfn.XMATCH(G9,'PaaS Lists'!$C$6:$H$6,0)=3,1,0)</xm:f>
            <x14:dxf>
              <fill>
                <patternFill>
                  <bgColor indexed="51"/>
                </patternFill>
              </fill>
            </x14:dxf>
          </x14:cfRule>
          <xm:sqref>G9</xm:sqref>
        </x14:conditionalFormatting>
        <x14:conditionalFormatting xmlns:xm="http://schemas.microsoft.com/office/excel/2006/main">
          <x14:cfRule type="expression" priority="2650" stopIfTrue="1" id="{1301624C-8F2A-42A3-B226-83CCE38586BB}">
            <xm:f>IF(_xlfn.XMATCH(G9,'PaaS Lists'!$C$6:$H$6,0)=4,1,0)</xm:f>
            <x14:dxf>
              <fill>
                <patternFill>
                  <bgColor indexed="13"/>
                </patternFill>
              </fill>
            </x14:dxf>
          </x14:cfRule>
          <xm:sqref>G9</xm:sqref>
        </x14:conditionalFormatting>
        <x14:conditionalFormatting xmlns:xm="http://schemas.microsoft.com/office/excel/2006/main">
          <x14:cfRule type="expression" priority="2651" stopIfTrue="1" id="{11FE9D7C-2362-41EA-9483-55DBA9F40452}">
            <xm:f>IF(_xlfn.XMATCH(G9,'PaaS Lists'!$C$6:$H$6,0)=5,1,0)</xm:f>
            <x14:dxf>
              <fill>
                <patternFill>
                  <bgColor indexed="50"/>
                </patternFill>
              </fill>
            </x14:dxf>
          </x14:cfRule>
          <xm:sqref>G9</xm:sqref>
        </x14:conditionalFormatting>
        <x14:conditionalFormatting xmlns:xm="http://schemas.microsoft.com/office/excel/2006/main">
          <x14:cfRule type="expression" priority="2652" stopIfTrue="1" id="{0C59DC44-343C-4FC1-B205-2C1B556E065E}">
            <xm:f>IF(MATCH(G9,'PaaS Lists'!$C$6:$H$6,0)=6,1,0)</xm:f>
            <x14:dxf>
              <fill>
                <patternFill>
                  <bgColor indexed="17"/>
                </patternFill>
              </fill>
            </x14:dxf>
          </x14:cfRule>
          <xm:sqref>G9</xm:sqref>
        </x14:conditionalFormatting>
        <x14:conditionalFormatting xmlns:xm="http://schemas.microsoft.com/office/excel/2006/main">
          <x14:cfRule type="expression" priority="2653" stopIfTrue="1" id="{02189768-2661-4527-840F-BFB291A12580}">
            <xm:f>IF(_xlfn.XMATCH(G10,'PaaS Lists'!$C$6:$H$6,0)=1,1,0)</xm:f>
            <x14:dxf>
              <fill>
                <patternFill>
                  <bgColor indexed="16"/>
                </patternFill>
              </fill>
            </x14:dxf>
          </x14:cfRule>
          <xm:sqref>G10</xm:sqref>
        </x14:conditionalFormatting>
        <x14:conditionalFormatting xmlns:xm="http://schemas.microsoft.com/office/excel/2006/main">
          <x14:cfRule type="expression" priority="2654" stopIfTrue="1" id="{4A577FA5-D067-485A-90CA-3819F9307C05}">
            <xm:f>IF(_xlfn.XMATCH(G10,'PaaS Lists'!$C$6:$H$6,0)=2,1,0)</xm:f>
            <x14:dxf>
              <fill>
                <patternFill>
                  <bgColor indexed="10"/>
                </patternFill>
              </fill>
            </x14:dxf>
          </x14:cfRule>
          <xm:sqref>G10</xm:sqref>
        </x14:conditionalFormatting>
        <x14:conditionalFormatting xmlns:xm="http://schemas.microsoft.com/office/excel/2006/main">
          <x14:cfRule type="expression" priority="2655" stopIfTrue="1" id="{A8C3E753-9A13-4CA4-9761-7E3C25F65995}">
            <xm:f>IF(_xlfn.XMATCH(G10,'PaaS Lists'!$C$6:$H$6,0)=3,1,0)</xm:f>
            <x14:dxf>
              <fill>
                <patternFill>
                  <bgColor indexed="51"/>
                </patternFill>
              </fill>
            </x14:dxf>
          </x14:cfRule>
          <xm:sqref>G10</xm:sqref>
        </x14:conditionalFormatting>
        <x14:conditionalFormatting xmlns:xm="http://schemas.microsoft.com/office/excel/2006/main">
          <x14:cfRule type="expression" priority="2656" stopIfTrue="1" id="{856CCBE5-23D3-4A38-8120-623865109BF0}">
            <xm:f>IF(_xlfn.XMATCH(G10,'PaaS Lists'!$C$6:$H$6,0)=4,1,0)</xm:f>
            <x14:dxf>
              <fill>
                <patternFill>
                  <bgColor indexed="13"/>
                </patternFill>
              </fill>
            </x14:dxf>
          </x14:cfRule>
          <xm:sqref>G10</xm:sqref>
        </x14:conditionalFormatting>
        <x14:conditionalFormatting xmlns:xm="http://schemas.microsoft.com/office/excel/2006/main">
          <x14:cfRule type="expression" priority="2657" stopIfTrue="1" id="{321532F8-4E93-46A2-BE10-8FFD09E1E301}">
            <xm:f>IF(_xlfn.XMATCH(G10,'PaaS Lists'!$C$6:$H$6,0)=5,1,0)</xm:f>
            <x14:dxf>
              <fill>
                <patternFill>
                  <bgColor indexed="50"/>
                </patternFill>
              </fill>
            </x14:dxf>
          </x14:cfRule>
          <xm:sqref>G10</xm:sqref>
        </x14:conditionalFormatting>
        <x14:conditionalFormatting xmlns:xm="http://schemas.microsoft.com/office/excel/2006/main">
          <x14:cfRule type="expression" priority="2658" stopIfTrue="1" id="{3BE2E058-B545-4E55-B8EE-F9158FEBE2DC}">
            <xm:f>IF(MATCH(G10,'PaaS Lists'!$C$6:$H$6,0)=6,1,0)</xm:f>
            <x14:dxf>
              <fill>
                <patternFill>
                  <bgColor indexed="17"/>
                </patternFill>
              </fill>
            </x14:dxf>
          </x14:cfRule>
          <xm:sqref>G10</xm:sqref>
        </x14:conditionalFormatting>
        <x14:conditionalFormatting xmlns:xm="http://schemas.microsoft.com/office/excel/2006/main">
          <x14:cfRule type="expression" priority="2659" stopIfTrue="1" id="{9CAB6E85-3A61-4393-B4FF-0C512F80CB8F}">
            <xm:f>IF(_xlfn.XMATCH(G11,'PaaS Lists'!$C$6:$H$6,0)=1,1,0)</xm:f>
            <x14:dxf>
              <fill>
                <patternFill>
                  <bgColor indexed="16"/>
                </patternFill>
              </fill>
            </x14:dxf>
          </x14:cfRule>
          <xm:sqref>G11</xm:sqref>
        </x14:conditionalFormatting>
        <x14:conditionalFormatting xmlns:xm="http://schemas.microsoft.com/office/excel/2006/main">
          <x14:cfRule type="expression" priority="2660" stopIfTrue="1" id="{40A0FB83-8F98-4A14-9B90-769CB2A30BBA}">
            <xm:f>IF(_xlfn.XMATCH(G11,'PaaS Lists'!$C$6:$H$6,0)=2,1,0)</xm:f>
            <x14:dxf>
              <fill>
                <patternFill>
                  <bgColor indexed="10"/>
                </patternFill>
              </fill>
            </x14:dxf>
          </x14:cfRule>
          <xm:sqref>G11</xm:sqref>
        </x14:conditionalFormatting>
        <x14:conditionalFormatting xmlns:xm="http://schemas.microsoft.com/office/excel/2006/main">
          <x14:cfRule type="expression" priority="2661" stopIfTrue="1" id="{C0329822-672F-4A4E-B26E-A31445DB5923}">
            <xm:f>IF(_xlfn.XMATCH(G11,'PaaS Lists'!$C$6:$H$6,0)=3,1,0)</xm:f>
            <x14:dxf>
              <fill>
                <patternFill>
                  <bgColor indexed="51"/>
                </patternFill>
              </fill>
            </x14:dxf>
          </x14:cfRule>
          <xm:sqref>G11</xm:sqref>
        </x14:conditionalFormatting>
        <x14:conditionalFormatting xmlns:xm="http://schemas.microsoft.com/office/excel/2006/main">
          <x14:cfRule type="expression" priority="2662" stopIfTrue="1" id="{39FD96F2-E861-47FD-ACB2-CD06A8AFA202}">
            <xm:f>IF(_xlfn.XMATCH(G11,'PaaS Lists'!$C$6:$H$6,0)=4,1,0)</xm:f>
            <x14:dxf>
              <fill>
                <patternFill>
                  <bgColor indexed="13"/>
                </patternFill>
              </fill>
            </x14:dxf>
          </x14:cfRule>
          <xm:sqref>G11</xm:sqref>
        </x14:conditionalFormatting>
        <x14:conditionalFormatting xmlns:xm="http://schemas.microsoft.com/office/excel/2006/main">
          <x14:cfRule type="expression" priority="2663" stopIfTrue="1" id="{22B574FB-F6C9-4705-B30B-7E27CDC118BC}">
            <xm:f>IF(_xlfn.XMATCH(G11,'PaaS Lists'!$C$6:$H$6,0)=5,1,0)</xm:f>
            <x14:dxf>
              <fill>
                <patternFill>
                  <bgColor indexed="50"/>
                </patternFill>
              </fill>
            </x14:dxf>
          </x14:cfRule>
          <xm:sqref>G11</xm:sqref>
        </x14:conditionalFormatting>
        <x14:conditionalFormatting xmlns:xm="http://schemas.microsoft.com/office/excel/2006/main">
          <x14:cfRule type="expression" priority="2664" stopIfTrue="1" id="{28E36C15-9CAA-4049-BC33-91F0DBFB67B5}">
            <xm:f>IF(MATCH(G11,'PaaS Lists'!$C$6:$H$6,0)=6,1,0)</xm:f>
            <x14:dxf>
              <fill>
                <patternFill>
                  <bgColor indexed="17"/>
                </patternFill>
              </fill>
            </x14:dxf>
          </x14:cfRule>
          <xm:sqref>G11</xm:sqref>
        </x14:conditionalFormatting>
        <x14:conditionalFormatting xmlns:xm="http://schemas.microsoft.com/office/excel/2006/main">
          <x14:cfRule type="expression" priority="2665" stopIfTrue="1" id="{F58B3BB6-F162-4885-9D67-681030247810}">
            <xm:f>IF(_xlfn.XMATCH(G12,'PaaS Lists'!$C$6:$H$6,0)=1,1,0)</xm:f>
            <x14:dxf>
              <fill>
                <patternFill>
                  <bgColor indexed="16"/>
                </patternFill>
              </fill>
            </x14:dxf>
          </x14:cfRule>
          <xm:sqref>G12</xm:sqref>
        </x14:conditionalFormatting>
        <x14:conditionalFormatting xmlns:xm="http://schemas.microsoft.com/office/excel/2006/main">
          <x14:cfRule type="expression" priority="2666" stopIfTrue="1" id="{0182CB68-D608-43B9-9824-B21FB3B15911}">
            <xm:f>IF(_xlfn.XMATCH(G12,'PaaS Lists'!$C$6:$H$6,0)=2,1,0)</xm:f>
            <x14:dxf>
              <fill>
                <patternFill>
                  <bgColor indexed="10"/>
                </patternFill>
              </fill>
            </x14:dxf>
          </x14:cfRule>
          <xm:sqref>G12</xm:sqref>
        </x14:conditionalFormatting>
        <x14:conditionalFormatting xmlns:xm="http://schemas.microsoft.com/office/excel/2006/main">
          <x14:cfRule type="expression" priority="2667" stopIfTrue="1" id="{5C5076A6-699A-47B5-825D-1405F2D3BDC7}">
            <xm:f>IF(_xlfn.XMATCH(G12,'PaaS Lists'!$C$6:$H$6,0)=3,1,0)</xm:f>
            <x14:dxf>
              <fill>
                <patternFill>
                  <bgColor indexed="51"/>
                </patternFill>
              </fill>
            </x14:dxf>
          </x14:cfRule>
          <xm:sqref>G12</xm:sqref>
        </x14:conditionalFormatting>
        <x14:conditionalFormatting xmlns:xm="http://schemas.microsoft.com/office/excel/2006/main">
          <x14:cfRule type="expression" priority="2668" stopIfTrue="1" id="{05AF293D-F729-46B5-B4BB-2BF992CEBA66}">
            <xm:f>IF(_xlfn.XMATCH(G12,'PaaS Lists'!$C$6:$H$6,0)=4,1,0)</xm:f>
            <x14:dxf>
              <fill>
                <patternFill>
                  <bgColor indexed="13"/>
                </patternFill>
              </fill>
            </x14:dxf>
          </x14:cfRule>
          <xm:sqref>G12</xm:sqref>
        </x14:conditionalFormatting>
        <x14:conditionalFormatting xmlns:xm="http://schemas.microsoft.com/office/excel/2006/main">
          <x14:cfRule type="expression" priority="2669" stopIfTrue="1" id="{80636BEC-6CA5-4F02-8CAB-0E4B4453E08D}">
            <xm:f>IF(_xlfn.XMATCH(G12,'PaaS Lists'!$C$6:$H$6,0)=5,1,0)</xm:f>
            <x14:dxf>
              <fill>
                <patternFill>
                  <bgColor indexed="50"/>
                </patternFill>
              </fill>
            </x14:dxf>
          </x14:cfRule>
          <xm:sqref>G12</xm:sqref>
        </x14:conditionalFormatting>
        <x14:conditionalFormatting xmlns:xm="http://schemas.microsoft.com/office/excel/2006/main">
          <x14:cfRule type="expression" priority="2670" stopIfTrue="1" id="{8B9643BF-40E7-4210-B6C1-D2ABB2BD3989}">
            <xm:f>IF(MATCH(G12,'PaaS Lists'!$C$6:$H$6,0)=6,1,0)</xm:f>
            <x14:dxf>
              <fill>
                <patternFill>
                  <bgColor indexed="17"/>
                </patternFill>
              </fill>
            </x14:dxf>
          </x14:cfRule>
          <xm:sqref>G12</xm:sqref>
        </x14:conditionalFormatting>
        <x14:conditionalFormatting xmlns:xm="http://schemas.microsoft.com/office/excel/2006/main">
          <x14:cfRule type="expression" priority="2671" stopIfTrue="1" id="{3A95AE0A-6C74-44B1-8D2F-54165BEA69FA}">
            <xm:f>IF(_xlfn.XMATCH(G13,'PaaS Lists'!$C$6:$H$6,0)=1,1,0)</xm:f>
            <x14:dxf>
              <fill>
                <patternFill>
                  <bgColor indexed="16"/>
                </patternFill>
              </fill>
            </x14:dxf>
          </x14:cfRule>
          <xm:sqref>G13</xm:sqref>
        </x14:conditionalFormatting>
        <x14:conditionalFormatting xmlns:xm="http://schemas.microsoft.com/office/excel/2006/main">
          <x14:cfRule type="expression" priority="2672" stopIfTrue="1" id="{C04C72DE-CDCB-4F54-9A49-3C5F749D2CBC}">
            <xm:f>IF(_xlfn.XMATCH(G13,'PaaS Lists'!$C$6:$H$6,0)=2,1,0)</xm:f>
            <x14:dxf>
              <fill>
                <patternFill>
                  <bgColor indexed="10"/>
                </patternFill>
              </fill>
            </x14:dxf>
          </x14:cfRule>
          <xm:sqref>G13</xm:sqref>
        </x14:conditionalFormatting>
        <x14:conditionalFormatting xmlns:xm="http://schemas.microsoft.com/office/excel/2006/main">
          <x14:cfRule type="expression" priority="2673" stopIfTrue="1" id="{62296FD6-C428-47D1-943B-77A67BEA32C5}">
            <xm:f>IF(_xlfn.XMATCH(G13,'PaaS Lists'!$C$6:$H$6,0)=3,1,0)</xm:f>
            <x14:dxf>
              <fill>
                <patternFill>
                  <bgColor indexed="51"/>
                </patternFill>
              </fill>
            </x14:dxf>
          </x14:cfRule>
          <xm:sqref>G13</xm:sqref>
        </x14:conditionalFormatting>
        <x14:conditionalFormatting xmlns:xm="http://schemas.microsoft.com/office/excel/2006/main">
          <x14:cfRule type="expression" priority="2674" stopIfTrue="1" id="{B6A7F3B7-271F-4718-823A-30921EDBB6D8}">
            <xm:f>IF(_xlfn.XMATCH(G13,'PaaS Lists'!$C$6:$H$6,0)=4,1,0)</xm:f>
            <x14:dxf>
              <fill>
                <patternFill>
                  <bgColor indexed="13"/>
                </patternFill>
              </fill>
            </x14:dxf>
          </x14:cfRule>
          <xm:sqref>G13</xm:sqref>
        </x14:conditionalFormatting>
        <x14:conditionalFormatting xmlns:xm="http://schemas.microsoft.com/office/excel/2006/main">
          <x14:cfRule type="expression" priority="2675" stopIfTrue="1" id="{4B09B5C5-7450-43B7-B7AA-7E36CA7E9461}">
            <xm:f>IF(_xlfn.XMATCH(G13,'PaaS Lists'!$C$6:$H$6,0)=5,1,0)</xm:f>
            <x14:dxf>
              <fill>
                <patternFill>
                  <bgColor indexed="50"/>
                </patternFill>
              </fill>
            </x14:dxf>
          </x14:cfRule>
          <xm:sqref>G13</xm:sqref>
        </x14:conditionalFormatting>
        <x14:conditionalFormatting xmlns:xm="http://schemas.microsoft.com/office/excel/2006/main">
          <x14:cfRule type="expression" priority="2676" stopIfTrue="1" id="{89F43507-8D9E-48D0-8253-FCC0A7615106}">
            <xm:f>IF(MATCH(G13,'PaaS Lists'!$C$6:$H$6,0)=6,1,0)</xm:f>
            <x14:dxf>
              <fill>
                <patternFill>
                  <bgColor indexed="17"/>
                </patternFill>
              </fill>
            </x14:dxf>
          </x14:cfRule>
          <xm:sqref>G13</xm:sqref>
        </x14:conditionalFormatting>
        <x14:conditionalFormatting xmlns:xm="http://schemas.microsoft.com/office/excel/2006/main">
          <x14:cfRule type="expression" priority="2677" stopIfTrue="1" id="{8B7C8731-CC53-442F-9E72-F47753253FE0}">
            <xm:f>IF(_xlfn.XMATCH(G14,'PaaS Lists'!$C$6:$H$6,0)=1,1,0)</xm:f>
            <x14:dxf>
              <fill>
                <patternFill>
                  <bgColor indexed="16"/>
                </patternFill>
              </fill>
            </x14:dxf>
          </x14:cfRule>
          <xm:sqref>G14</xm:sqref>
        </x14:conditionalFormatting>
        <x14:conditionalFormatting xmlns:xm="http://schemas.microsoft.com/office/excel/2006/main">
          <x14:cfRule type="expression" priority="2678" stopIfTrue="1" id="{28B24764-8FC9-4067-802C-6BA80238C5CD}">
            <xm:f>IF(_xlfn.XMATCH(G14,'PaaS Lists'!$C$6:$H$6,0)=2,1,0)</xm:f>
            <x14:dxf>
              <fill>
                <patternFill>
                  <bgColor indexed="10"/>
                </patternFill>
              </fill>
            </x14:dxf>
          </x14:cfRule>
          <xm:sqref>G14</xm:sqref>
        </x14:conditionalFormatting>
        <x14:conditionalFormatting xmlns:xm="http://schemas.microsoft.com/office/excel/2006/main">
          <x14:cfRule type="expression" priority="2679" stopIfTrue="1" id="{1B06FF90-1B27-492B-A512-82CBB5861777}">
            <xm:f>IF(_xlfn.XMATCH(G14,'PaaS Lists'!$C$6:$H$6,0)=3,1,0)</xm:f>
            <x14:dxf>
              <fill>
                <patternFill>
                  <bgColor indexed="51"/>
                </patternFill>
              </fill>
            </x14:dxf>
          </x14:cfRule>
          <xm:sqref>G14</xm:sqref>
        </x14:conditionalFormatting>
        <x14:conditionalFormatting xmlns:xm="http://schemas.microsoft.com/office/excel/2006/main">
          <x14:cfRule type="expression" priority="2680" stopIfTrue="1" id="{A83D05D0-386F-4321-8A78-262D20771F01}">
            <xm:f>IF(_xlfn.XMATCH(G14,'PaaS Lists'!$C$6:$H$6,0)=4,1,0)</xm:f>
            <x14:dxf>
              <fill>
                <patternFill>
                  <bgColor indexed="13"/>
                </patternFill>
              </fill>
            </x14:dxf>
          </x14:cfRule>
          <xm:sqref>G14</xm:sqref>
        </x14:conditionalFormatting>
        <x14:conditionalFormatting xmlns:xm="http://schemas.microsoft.com/office/excel/2006/main">
          <x14:cfRule type="expression" priority="2681" stopIfTrue="1" id="{5F7B231B-3EE9-4874-BB79-66C38D202338}">
            <xm:f>IF(_xlfn.XMATCH(G14,'PaaS Lists'!$C$6:$H$6,0)=5,1,0)</xm:f>
            <x14:dxf>
              <fill>
                <patternFill>
                  <bgColor indexed="50"/>
                </patternFill>
              </fill>
            </x14:dxf>
          </x14:cfRule>
          <xm:sqref>G14</xm:sqref>
        </x14:conditionalFormatting>
        <x14:conditionalFormatting xmlns:xm="http://schemas.microsoft.com/office/excel/2006/main">
          <x14:cfRule type="expression" priority="2682" stopIfTrue="1" id="{F171307E-77AC-47A1-9B8C-AB6E89A486F0}">
            <xm:f>IF(MATCH(G14,'PaaS Lists'!$C$6:$H$6,0)=6,1,0)</xm:f>
            <x14:dxf>
              <fill>
                <patternFill>
                  <bgColor indexed="17"/>
                </patternFill>
              </fill>
            </x14:dxf>
          </x14:cfRule>
          <xm:sqref>G14</xm:sqref>
        </x14:conditionalFormatting>
        <x14:conditionalFormatting xmlns:xm="http://schemas.microsoft.com/office/excel/2006/main">
          <x14:cfRule type="expression" priority="2683" stopIfTrue="1" id="{53FEB1C0-B0A4-4062-ACE8-43CEB3AB03C0}">
            <xm:f>IF(_xlfn.XMATCH(G15,'PaaS Lists'!$C$6:$H$6,0)=1,1,0)</xm:f>
            <x14:dxf>
              <fill>
                <patternFill>
                  <bgColor indexed="16"/>
                </patternFill>
              </fill>
            </x14:dxf>
          </x14:cfRule>
          <xm:sqref>G15</xm:sqref>
        </x14:conditionalFormatting>
        <x14:conditionalFormatting xmlns:xm="http://schemas.microsoft.com/office/excel/2006/main">
          <x14:cfRule type="expression" priority="2684" stopIfTrue="1" id="{BE962C46-7629-4F04-9F64-5C45F642EA28}">
            <xm:f>IF(_xlfn.XMATCH(G15,'PaaS Lists'!$C$6:$H$6,0)=2,1,0)</xm:f>
            <x14:dxf>
              <fill>
                <patternFill>
                  <bgColor indexed="10"/>
                </patternFill>
              </fill>
            </x14:dxf>
          </x14:cfRule>
          <xm:sqref>G15</xm:sqref>
        </x14:conditionalFormatting>
        <x14:conditionalFormatting xmlns:xm="http://schemas.microsoft.com/office/excel/2006/main">
          <x14:cfRule type="expression" priority="2685" stopIfTrue="1" id="{1FBF8DE2-AD3B-4752-AD3A-B33A678622FA}">
            <xm:f>IF(_xlfn.XMATCH(G15,'PaaS Lists'!$C$6:$H$6,0)=3,1,0)</xm:f>
            <x14:dxf>
              <fill>
                <patternFill>
                  <bgColor indexed="51"/>
                </patternFill>
              </fill>
            </x14:dxf>
          </x14:cfRule>
          <xm:sqref>G15</xm:sqref>
        </x14:conditionalFormatting>
        <x14:conditionalFormatting xmlns:xm="http://schemas.microsoft.com/office/excel/2006/main">
          <x14:cfRule type="expression" priority="2686" stopIfTrue="1" id="{48110231-5AC0-475F-BDA3-FE22D804E3A2}">
            <xm:f>IF(_xlfn.XMATCH(G15,'PaaS Lists'!$C$6:$H$6,0)=4,1,0)</xm:f>
            <x14:dxf>
              <fill>
                <patternFill>
                  <bgColor indexed="13"/>
                </patternFill>
              </fill>
            </x14:dxf>
          </x14:cfRule>
          <xm:sqref>G15</xm:sqref>
        </x14:conditionalFormatting>
        <x14:conditionalFormatting xmlns:xm="http://schemas.microsoft.com/office/excel/2006/main">
          <x14:cfRule type="expression" priority="2687" stopIfTrue="1" id="{F79CEE4B-00F1-472B-8700-DEE83CA183FF}">
            <xm:f>IF(_xlfn.XMATCH(G15,'PaaS Lists'!$C$6:$H$6,0)=5,1,0)</xm:f>
            <x14:dxf>
              <fill>
                <patternFill>
                  <bgColor indexed="50"/>
                </patternFill>
              </fill>
            </x14:dxf>
          </x14:cfRule>
          <xm:sqref>G15</xm:sqref>
        </x14:conditionalFormatting>
        <x14:conditionalFormatting xmlns:xm="http://schemas.microsoft.com/office/excel/2006/main">
          <x14:cfRule type="expression" priority="2688" stopIfTrue="1" id="{D6EC411A-B3A0-4AD2-82E3-31BDDAB1269F}">
            <xm:f>IF(MATCH(G15,'PaaS Lists'!$C$6:$H$6,0)=6,1,0)</xm:f>
            <x14:dxf>
              <fill>
                <patternFill>
                  <bgColor indexed="17"/>
                </patternFill>
              </fill>
            </x14:dxf>
          </x14:cfRule>
          <xm:sqref>G15</xm:sqref>
        </x14:conditionalFormatting>
        <x14:conditionalFormatting xmlns:xm="http://schemas.microsoft.com/office/excel/2006/main">
          <x14:cfRule type="expression" priority="2689" stopIfTrue="1" id="{98288DDA-863A-4023-A88F-3C3F3B5AD736}">
            <xm:f>IF(_xlfn.XMATCH(G16,'PaaS Lists'!$C$6:$H$6,0)=1,1,0)</xm:f>
            <x14:dxf>
              <fill>
                <patternFill>
                  <bgColor indexed="16"/>
                </patternFill>
              </fill>
            </x14:dxf>
          </x14:cfRule>
          <xm:sqref>G16</xm:sqref>
        </x14:conditionalFormatting>
        <x14:conditionalFormatting xmlns:xm="http://schemas.microsoft.com/office/excel/2006/main">
          <x14:cfRule type="expression" priority="2690" stopIfTrue="1" id="{DBF5D177-A71E-4C14-BF8F-352934D505EE}">
            <xm:f>IF(_xlfn.XMATCH(G16,'PaaS Lists'!$C$6:$H$6,0)=2,1,0)</xm:f>
            <x14:dxf>
              <fill>
                <patternFill>
                  <bgColor indexed="10"/>
                </patternFill>
              </fill>
            </x14:dxf>
          </x14:cfRule>
          <xm:sqref>G16</xm:sqref>
        </x14:conditionalFormatting>
        <x14:conditionalFormatting xmlns:xm="http://schemas.microsoft.com/office/excel/2006/main">
          <x14:cfRule type="expression" priority="2691" stopIfTrue="1" id="{B5F692DA-DB0F-4445-AEA2-E222846DC0E8}">
            <xm:f>IF(_xlfn.XMATCH(G16,'PaaS Lists'!$C$6:$H$6,0)=3,1,0)</xm:f>
            <x14:dxf>
              <fill>
                <patternFill>
                  <bgColor indexed="51"/>
                </patternFill>
              </fill>
            </x14:dxf>
          </x14:cfRule>
          <xm:sqref>G16</xm:sqref>
        </x14:conditionalFormatting>
        <x14:conditionalFormatting xmlns:xm="http://schemas.microsoft.com/office/excel/2006/main">
          <x14:cfRule type="expression" priority="2692" stopIfTrue="1" id="{9132054B-41BE-4546-BB78-0E53B2DDD4B8}">
            <xm:f>IF(_xlfn.XMATCH(G16,'PaaS Lists'!$C$6:$H$6,0)=4,1,0)</xm:f>
            <x14:dxf>
              <fill>
                <patternFill>
                  <bgColor indexed="13"/>
                </patternFill>
              </fill>
            </x14:dxf>
          </x14:cfRule>
          <xm:sqref>G16</xm:sqref>
        </x14:conditionalFormatting>
        <x14:conditionalFormatting xmlns:xm="http://schemas.microsoft.com/office/excel/2006/main">
          <x14:cfRule type="expression" priority="2693" stopIfTrue="1" id="{BC0BCB89-C044-408D-8CEE-8746CE13E8B6}">
            <xm:f>IF(_xlfn.XMATCH(G16,'PaaS Lists'!$C$6:$H$6,0)=5,1,0)</xm:f>
            <x14:dxf>
              <fill>
                <patternFill>
                  <bgColor indexed="50"/>
                </patternFill>
              </fill>
            </x14:dxf>
          </x14:cfRule>
          <xm:sqref>G16</xm:sqref>
        </x14:conditionalFormatting>
        <x14:conditionalFormatting xmlns:xm="http://schemas.microsoft.com/office/excel/2006/main">
          <x14:cfRule type="expression" priority="2694" stopIfTrue="1" id="{40AB8463-33FC-4D77-AE8F-17EBD3E37E39}">
            <xm:f>IF(MATCH(G16,'PaaS Lists'!$C$6:$H$6,0)=6,1,0)</xm:f>
            <x14:dxf>
              <fill>
                <patternFill>
                  <bgColor indexed="17"/>
                </patternFill>
              </fill>
            </x14:dxf>
          </x14:cfRule>
          <xm:sqref>G16</xm:sqref>
        </x14:conditionalFormatting>
        <x14:conditionalFormatting xmlns:xm="http://schemas.microsoft.com/office/excel/2006/main">
          <x14:cfRule type="expression" priority="2695" stopIfTrue="1" id="{B306C4A4-F53D-414E-9CB1-6F39CFB0CD55}">
            <xm:f>IF(_xlfn.XMATCH(G17,'PaaS Lists'!$C$6:$H$6,0)=1,1,0)</xm:f>
            <x14:dxf>
              <fill>
                <patternFill>
                  <bgColor indexed="16"/>
                </patternFill>
              </fill>
            </x14:dxf>
          </x14:cfRule>
          <xm:sqref>G17</xm:sqref>
        </x14:conditionalFormatting>
        <x14:conditionalFormatting xmlns:xm="http://schemas.microsoft.com/office/excel/2006/main">
          <x14:cfRule type="expression" priority="2696" stopIfTrue="1" id="{5851AC36-767D-46CA-8EAC-F44C56694AB9}">
            <xm:f>IF(_xlfn.XMATCH(G17,'PaaS Lists'!$C$6:$H$6,0)=2,1,0)</xm:f>
            <x14:dxf>
              <fill>
                <patternFill>
                  <bgColor indexed="10"/>
                </patternFill>
              </fill>
            </x14:dxf>
          </x14:cfRule>
          <xm:sqref>G17</xm:sqref>
        </x14:conditionalFormatting>
        <x14:conditionalFormatting xmlns:xm="http://schemas.microsoft.com/office/excel/2006/main">
          <x14:cfRule type="expression" priority="2697" stopIfTrue="1" id="{122EEBED-BF24-439A-BBBF-F45A93C23563}">
            <xm:f>IF(_xlfn.XMATCH(G17,'PaaS Lists'!$C$6:$H$6,0)=3,1,0)</xm:f>
            <x14:dxf>
              <fill>
                <patternFill>
                  <bgColor indexed="51"/>
                </patternFill>
              </fill>
            </x14:dxf>
          </x14:cfRule>
          <xm:sqref>G17</xm:sqref>
        </x14:conditionalFormatting>
        <x14:conditionalFormatting xmlns:xm="http://schemas.microsoft.com/office/excel/2006/main">
          <x14:cfRule type="expression" priority="2698" stopIfTrue="1" id="{8C50F9BB-46AC-4529-B255-C48556748036}">
            <xm:f>IF(_xlfn.XMATCH(G17,'PaaS Lists'!$C$6:$H$6,0)=4,1,0)</xm:f>
            <x14:dxf>
              <fill>
                <patternFill>
                  <bgColor indexed="13"/>
                </patternFill>
              </fill>
            </x14:dxf>
          </x14:cfRule>
          <xm:sqref>G17</xm:sqref>
        </x14:conditionalFormatting>
        <x14:conditionalFormatting xmlns:xm="http://schemas.microsoft.com/office/excel/2006/main">
          <x14:cfRule type="expression" priority="2699" stopIfTrue="1" id="{8B748E0D-6E57-4B88-A975-F4F6D3F59FDE}">
            <xm:f>IF(_xlfn.XMATCH(G17,'PaaS Lists'!$C$6:$H$6,0)=5,1,0)</xm:f>
            <x14:dxf>
              <fill>
                <patternFill>
                  <bgColor indexed="50"/>
                </patternFill>
              </fill>
            </x14:dxf>
          </x14:cfRule>
          <xm:sqref>G17</xm:sqref>
        </x14:conditionalFormatting>
        <x14:conditionalFormatting xmlns:xm="http://schemas.microsoft.com/office/excel/2006/main">
          <x14:cfRule type="expression" priority="2700" stopIfTrue="1" id="{01737C86-5307-4E8F-A921-BBD047E384B9}">
            <xm:f>IF(MATCH(G17,'PaaS Lists'!$C$6:$H$6,0)=6,1,0)</xm:f>
            <x14:dxf>
              <fill>
                <patternFill>
                  <bgColor indexed="17"/>
                </patternFill>
              </fill>
            </x14:dxf>
          </x14:cfRule>
          <xm:sqref>G17</xm:sqref>
        </x14:conditionalFormatting>
        <x14:conditionalFormatting xmlns:xm="http://schemas.microsoft.com/office/excel/2006/main">
          <x14:cfRule type="expression" priority="2701" stopIfTrue="1" id="{CEBB43BB-2F6C-4BD0-B1D2-1D0F82408909}">
            <xm:f>IF(_xlfn.XMATCH(H3,'PaaS Lists'!$C$7:$H$7,0)=1,1,0)</xm:f>
            <x14:dxf>
              <fill>
                <patternFill>
                  <bgColor indexed="16"/>
                </patternFill>
              </fill>
            </x14:dxf>
          </x14:cfRule>
          <xm:sqref>H3</xm:sqref>
        </x14:conditionalFormatting>
        <x14:conditionalFormatting xmlns:xm="http://schemas.microsoft.com/office/excel/2006/main">
          <x14:cfRule type="expression" priority="2702" stopIfTrue="1" id="{CCB186F2-63D1-4013-9E8F-81FBC9DFFF27}">
            <xm:f>IF(_xlfn.XMATCH(H3,'PaaS Lists'!$C$7:$H$7,0)=2,1,0)</xm:f>
            <x14:dxf>
              <fill>
                <patternFill>
                  <bgColor indexed="10"/>
                </patternFill>
              </fill>
            </x14:dxf>
          </x14:cfRule>
          <xm:sqref>H3</xm:sqref>
        </x14:conditionalFormatting>
        <x14:conditionalFormatting xmlns:xm="http://schemas.microsoft.com/office/excel/2006/main">
          <x14:cfRule type="expression" priority="2703" stopIfTrue="1" id="{239444E9-BE1E-432A-9FDD-20ED6ECA4CC0}">
            <xm:f>IF(_xlfn.XMATCH(H3,'PaaS Lists'!$C$7:$H$7,0)=3,1,0)</xm:f>
            <x14:dxf>
              <fill>
                <patternFill>
                  <bgColor indexed="51"/>
                </patternFill>
              </fill>
            </x14:dxf>
          </x14:cfRule>
          <xm:sqref>H3</xm:sqref>
        </x14:conditionalFormatting>
        <x14:conditionalFormatting xmlns:xm="http://schemas.microsoft.com/office/excel/2006/main">
          <x14:cfRule type="expression" priority="2704" stopIfTrue="1" id="{3C682F5E-7E2B-4D6A-9A4E-F683E10E4418}">
            <xm:f>IF(_xlfn.XMATCH(H3,'PaaS Lists'!$C$7:$H$7,0)=4,1,0)</xm:f>
            <x14:dxf>
              <fill>
                <patternFill>
                  <bgColor indexed="13"/>
                </patternFill>
              </fill>
            </x14:dxf>
          </x14:cfRule>
          <xm:sqref>H3</xm:sqref>
        </x14:conditionalFormatting>
        <x14:conditionalFormatting xmlns:xm="http://schemas.microsoft.com/office/excel/2006/main">
          <x14:cfRule type="expression" priority="2705" stopIfTrue="1" id="{94ACBA0D-6EE4-44CE-B5AF-416AA9BAFB0A}">
            <xm:f>IF(_xlfn.XMATCH(H3,'PaaS Lists'!$C$7:$H$7,0)=5,1,0)</xm:f>
            <x14:dxf>
              <fill>
                <patternFill>
                  <bgColor indexed="50"/>
                </patternFill>
              </fill>
            </x14:dxf>
          </x14:cfRule>
          <xm:sqref>H3</xm:sqref>
        </x14:conditionalFormatting>
        <x14:conditionalFormatting xmlns:xm="http://schemas.microsoft.com/office/excel/2006/main">
          <x14:cfRule type="expression" priority="2706" stopIfTrue="1" id="{4904CD90-621C-44DB-B5A4-CF6FF0F3F151}">
            <xm:f>IF(MATCH(H3,'PaaS Lists'!$C$7:$H$7,0)=6,1,0)</xm:f>
            <x14:dxf>
              <fill>
                <patternFill>
                  <bgColor indexed="17"/>
                </patternFill>
              </fill>
            </x14:dxf>
          </x14:cfRule>
          <xm:sqref>H3</xm:sqref>
        </x14:conditionalFormatting>
        <x14:conditionalFormatting xmlns:xm="http://schemas.microsoft.com/office/excel/2006/main">
          <x14:cfRule type="expression" priority="2707" stopIfTrue="1" id="{923033F6-7C31-4903-9CB7-2C229709913E}">
            <xm:f>IF(_xlfn.XMATCH(H4,'PaaS Lists'!$C$7:$H$7,0)=1,1,0)</xm:f>
            <x14:dxf>
              <fill>
                <patternFill>
                  <bgColor indexed="16"/>
                </patternFill>
              </fill>
            </x14:dxf>
          </x14:cfRule>
          <xm:sqref>H4</xm:sqref>
        </x14:conditionalFormatting>
        <x14:conditionalFormatting xmlns:xm="http://schemas.microsoft.com/office/excel/2006/main">
          <x14:cfRule type="expression" priority="2708" stopIfTrue="1" id="{B382F3E5-BEEB-4B94-90E6-479884588D69}">
            <xm:f>IF(_xlfn.XMATCH(H4,'PaaS Lists'!$C$7:$H$7,0)=2,1,0)</xm:f>
            <x14:dxf>
              <fill>
                <patternFill>
                  <bgColor indexed="10"/>
                </patternFill>
              </fill>
            </x14:dxf>
          </x14:cfRule>
          <xm:sqref>H4</xm:sqref>
        </x14:conditionalFormatting>
        <x14:conditionalFormatting xmlns:xm="http://schemas.microsoft.com/office/excel/2006/main">
          <x14:cfRule type="expression" priority="2709" stopIfTrue="1" id="{E155FB33-97AD-4EAF-9F3D-6376E7FB0EF0}">
            <xm:f>IF(_xlfn.XMATCH(H4,'PaaS Lists'!$C$7:$H$7,0)=3,1,0)</xm:f>
            <x14:dxf>
              <fill>
                <patternFill>
                  <bgColor indexed="51"/>
                </patternFill>
              </fill>
            </x14:dxf>
          </x14:cfRule>
          <xm:sqref>H4</xm:sqref>
        </x14:conditionalFormatting>
        <x14:conditionalFormatting xmlns:xm="http://schemas.microsoft.com/office/excel/2006/main">
          <x14:cfRule type="expression" priority="2710" stopIfTrue="1" id="{AB6C7521-EB4D-4FAA-A31E-D55F230A7A21}">
            <xm:f>IF(_xlfn.XMATCH(H4,'PaaS Lists'!$C$7:$H$7,0)=4,1,0)</xm:f>
            <x14:dxf>
              <fill>
                <patternFill>
                  <bgColor indexed="13"/>
                </patternFill>
              </fill>
            </x14:dxf>
          </x14:cfRule>
          <xm:sqref>H4</xm:sqref>
        </x14:conditionalFormatting>
        <x14:conditionalFormatting xmlns:xm="http://schemas.microsoft.com/office/excel/2006/main">
          <x14:cfRule type="expression" priority="2711" stopIfTrue="1" id="{D97A64DA-D3F9-453F-B754-38581299447B}">
            <xm:f>IF(_xlfn.XMATCH(H4,'PaaS Lists'!$C$7:$H$7,0)=5,1,0)</xm:f>
            <x14:dxf>
              <fill>
                <patternFill>
                  <bgColor indexed="50"/>
                </patternFill>
              </fill>
            </x14:dxf>
          </x14:cfRule>
          <xm:sqref>H4</xm:sqref>
        </x14:conditionalFormatting>
        <x14:conditionalFormatting xmlns:xm="http://schemas.microsoft.com/office/excel/2006/main">
          <x14:cfRule type="expression" priority="2712" stopIfTrue="1" id="{98E87671-DED6-4836-A39C-C435EC21B332}">
            <xm:f>IF(MATCH(H4,'PaaS Lists'!$C$7:$H$7,0)=6,1,0)</xm:f>
            <x14:dxf>
              <fill>
                <patternFill>
                  <bgColor indexed="17"/>
                </patternFill>
              </fill>
            </x14:dxf>
          </x14:cfRule>
          <xm:sqref>H4</xm:sqref>
        </x14:conditionalFormatting>
        <x14:conditionalFormatting xmlns:xm="http://schemas.microsoft.com/office/excel/2006/main">
          <x14:cfRule type="expression" priority="2713" stopIfTrue="1" id="{2CB5C14C-FA54-4BF2-B6D0-D4D94950953D}">
            <xm:f>IF(_xlfn.XMATCH(H5,'PaaS Lists'!$C$7:$H$7,0)=1,1,0)</xm:f>
            <x14:dxf>
              <fill>
                <patternFill>
                  <bgColor indexed="16"/>
                </patternFill>
              </fill>
            </x14:dxf>
          </x14:cfRule>
          <xm:sqref>H5</xm:sqref>
        </x14:conditionalFormatting>
        <x14:conditionalFormatting xmlns:xm="http://schemas.microsoft.com/office/excel/2006/main">
          <x14:cfRule type="expression" priority="2714" stopIfTrue="1" id="{9A1E3E84-26D1-4D79-80FF-AC607F68C3E8}">
            <xm:f>IF(_xlfn.XMATCH(H5,'PaaS Lists'!$C$7:$H$7,0)=2,1,0)</xm:f>
            <x14:dxf>
              <fill>
                <patternFill>
                  <bgColor indexed="10"/>
                </patternFill>
              </fill>
            </x14:dxf>
          </x14:cfRule>
          <xm:sqref>H5</xm:sqref>
        </x14:conditionalFormatting>
        <x14:conditionalFormatting xmlns:xm="http://schemas.microsoft.com/office/excel/2006/main">
          <x14:cfRule type="expression" priority="2715" stopIfTrue="1" id="{C19F6464-74A5-4FFC-B269-3835DF4D106D}">
            <xm:f>IF(_xlfn.XMATCH(H5,'PaaS Lists'!$C$7:$H$7,0)=3,1,0)</xm:f>
            <x14:dxf>
              <fill>
                <patternFill>
                  <bgColor indexed="51"/>
                </patternFill>
              </fill>
            </x14:dxf>
          </x14:cfRule>
          <xm:sqref>H5</xm:sqref>
        </x14:conditionalFormatting>
        <x14:conditionalFormatting xmlns:xm="http://schemas.microsoft.com/office/excel/2006/main">
          <x14:cfRule type="expression" priority="2716" stopIfTrue="1" id="{FC7E7DD6-DBD1-41CD-9146-5BE96FFEF6BF}">
            <xm:f>IF(_xlfn.XMATCH(H5,'PaaS Lists'!$C$7:$H$7,0)=4,1,0)</xm:f>
            <x14:dxf>
              <fill>
                <patternFill>
                  <bgColor indexed="13"/>
                </patternFill>
              </fill>
            </x14:dxf>
          </x14:cfRule>
          <xm:sqref>H5</xm:sqref>
        </x14:conditionalFormatting>
        <x14:conditionalFormatting xmlns:xm="http://schemas.microsoft.com/office/excel/2006/main">
          <x14:cfRule type="expression" priority="2717" stopIfTrue="1" id="{15BFE7E1-4005-4484-9D59-06A4921B2F9D}">
            <xm:f>IF(_xlfn.XMATCH(H5,'PaaS Lists'!$C$7:$H$7,0)=5,1,0)</xm:f>
            <x14:dxf>
              <fill>
                <patternFill>
                  <bgColor indexed="50"/>
                </patternFill>
              </fill>
            </x14:dxf>
          </x14:cfRule>
          <xm:sqref>H5</xm:sqref>
        </x14:conditionalFormatting>
        <x14:conditionalFormatting xmlns:xm="http://schemas.microsoft.com/office/excel/2006/main">
          <x14:cfRule type="expression" priority="2718" stopIfTrue="1" id="{DF430C18-5025-4B07-B700-67344C5B4BBE}">
            <xm:f>IF(MATCH(H5,'PaaS Lists'!$C$7:$H$7,0)=6,1,0)</xm:f>
            <x14:dxf>
              <fill>
                <patternFill>
                  <bgColor indexed="17"/>
                </patternFill>
              </fill>
            </x14:dxf>
          </x14:cfRule>
          <xm:sqref>H5</xm:sqref>
        </x14:conditionalFormatting>
        <x14:conditionalFormatting xmlns:xm="http://schemas.microsoft.com/office/excel/2006/main">
          <x14:cfRule type="expression" priority="2719" stopIfTrue="1" id="{C632091E-E192-4E1C-8BE9-CDC69B20AC12}">
            <xm:f>IF(_xlfn.XMATCH(H6,'PaaS Lists'!$C$7:$H$7,0)=1,1,0)</xm:f>
            <x14:dxf>
              <fill>
                <patternFill>
                  <bgColor indexed="16"/>
                </patternFill>
              </fill>
            </x14:dxf>
          </x14:cfRule>
          <xm:sqref>H6</xm:sqref>
        </x14:conditionalFormatting>
        <x14:conditionalFormatting xmlns:xm="http://schemas.microsoft.com/office/excel/2006/main">
          <x14:cfRule type="expression" priority="2720" stopIfTrue="1" id="{ADDC2F0C-F89D-47D4-9526-85EB95974F24}">
            <xm:f>IF(_xlfn.XMATCH(H6,'PaaS Lists'!$C$7:$H$7,0)=2,1,0)</xm:f>
            <x14:dxf>
              <fill>
                <patternFill>
                  <bgColor indexed="10"/>
                </patternFill>
              </fill>
            </x14:dxf>
          </x14:cfRule>
          <xm:sqref>H6</xm:sqref>
        </x14:conditionalFormatting>
        <x14:conditionalFormatting xmlns:xm="http://schemas.microsoft.com/office/excel/2006/main">
          <x14:cfRule type="expression" priority="2721" stopIfTrue="1" id="{48E38A4E-970E-4191-BF4F-F6C832D60299}">
            <xm:f>IF(_xlfn.XMATCH(H6,'PaaS Lists'!$C$7:$H$7,0)=3,1,0)</xm:f>
            <x14:dxf>
              <fill>
                <patternFill>
                  <bgColor indexed="51"/>
                </patternFill>
              </fill>
            </x14:dxf>
          </x14:cfRule>
          <xm:sqref>H6</xm:sqref>
        </x14:conditionalFormatting>
        <x14:conditionalFormatting xmlns:xm="http://schemas.microsoft.com/office/excel/2006/main">
          <x14:cfRule type="expression" priority="2722" stopIfTrue="1" id="{6CFC4FE7-4C11-4236-B69C-40D28C9C9A97}">
            <xm:f>IF(_xlfn.XMATCH(H6,'PaaS Lists'!$C$7:$H$7,0)=4,1,0)</xm:f>
            <x14:dxf>
              <fill>
                <patternFill>
                  <bgColor indexed="13"/>
                </patternFill>
              </fill>
            </x14:dxf>
          </x14:cfRule>
          <xm:sqref>H6</xm:sqref>
        </x14:conditionalFormatting>
        <x14:conditionalFormatting xmlns:xm="http://schemas.microsoft.com/office/excel/2006/main">
          <x14:cfRule type="expression" priority="2723" stopIfTrue="1" id="{D709B406-2BCB-43D8-8447-2BB1FF05C0FC}">
            <xm:f>IF(_xlfn.XMATCH(H6,'PaaS Lists'!$C$7:$H$7,0)=5,1,0)</xm:f>
            <x14:dxf>
              <fill>
                <patternFill>
                  <bgColor indexed="50"/>
                </patternFill>
              </fill>
            </x14:dxf>
          </x14:cfRule>
          <xm:sqref>H6</xm:sqref>
        </x14:conditionalFormatting>
        <x14:conditionalFormatting xmlns:xm="http://schemas.microsoft.com/office/excel/2006/main">
          <x14:cfRule type="expression" priority="2724" stopIfTrue="1" id="{06E0B0AA-BFFC-4841-BF3F-5D27FF7A9584}">
            <xm:f>IF(MATCH(H6,'PaaS Lists'!$C$7:$H$7,0)=6,1,0)</xm:f>
            <x14:dxf>
              <fill>
                <patternFill>
                  <bgColor indexed="17"/>
                </patternFill>
              </fill>
            </x14:dxf>
          </x14:cfRule>
          <xm:sqref>H6</xm:sqref>
        </x14:conditionalFormatting>
        <x14:conditionalFormatting xmlns:xm="http://schemas.microsoft.com/office/excel/2006/main">
          <x14:cfRule type="expression" priority="2725" stopIfTrue="1" id="{CF73943C-3C78-47C6-9DE1-CECCC0B3DBA9}">
            <xm:f>IF(_xlfn.XMATCH(H7,'PaaS Lists'!$C$7:$H$7,0)=1,1,0)</xm:f>
            <x14:dxf>
              <fill>
                <patternFill>
                  <bgColor indexed="16"/>
                </patternFill>
              </fill>
            </x14:dxf>
          </x14:cfRule>
          <xm:sqref>H7</xm:sqref>
        </x14:conditionalFormatting>
        <x14:conditionalFormatting xmlns:xm="http://schemas.microsoft.com/office/excel/2006/main">
          <x14:cfRule type="expression" priority="2726" stopIfTrue="1" id="{F1D176D4-F1F5-4A91-972E-E9ADA386E259}">
            <xm:f>IF(_xlfn.XMATCH(H7,'PaaS Lists'!$C$7:$H$7,0)=2,1,0)</xm:f>
            <x14:dxf>
              <fill>
                <patternFill>
                  <bgColor indexed="10"/>
                </patternFill>
              </fill>
            </x14:dxf>
          </x14:cfRule>
          <xm:sqref>H7</xm:sqref>
        </x14:conditionalFormatting>
        <x14:conditionalFormatting xmlns:xm="http://schemas.microsoft.com/office/excel/2006/main">
          <x14:cfRule type="expression" priority="2727" stopIfTrue="1" id="{19E56F47-9A87-4A03-BFE0-57BAF11C07EC}">
            <xm:f>IF(_xlfn.XMATCH(H7,'PaaS Lists'!$C$7:$H$7,0)=3,1,0)</xm:f>
            <x14:dxf>
              <fill>
                <patternFill>
                  <bgColor indexed="51"/>
                </patternFill>
              </fill>
            </x14:dxf>
          </x14:cfRule>
          <xm:sqref>H7</xm:sqref>
        </x14:conditionalFormatting>
        <x14:conditionalFormatting xmlns:xm="http://schemas.microsoft.com/office/excel/2006/main">
          <x14:cfRule type="expression" priority="2728" stopIfTrue="1" id="{F7DCB303-AEF4-4E99-A211-1BE5B9D76A00}">
            <xm:f>IF(_xlfn.XMATCH(H7,'PaaS Lists'!$C$7:$H$7,0)=4,1,0)</xm:f>
            <x14:dxf>
              <fill>
                <patternFill>
                  <bgColor indexed="13"/>
                </patternFill>
              </fill>
            </x14:dxf>
          </x14:cfRule>
          <xm:sqref>H7</xm:sqref>
        </x14:conditionalFormatting>
        <x14:conditionalFormatting xmlns:xm="http://schemas.microsoft.com/office/excel/2006/main">
          <x14:cfRule type="expression" priority="2729" stopIfTrue="1" id="{F677049F-FDC6-4573-AD11-9B5D9696A819}">
            <xm:f>IF(_xlfn.XMATCH(H7,'PaaS Lists'!$C$7:$H$7,0)=5,1,0)</xm:f>
            <x14:dxf>
              <fill>
                <patternFill>
                  <bgColor indexed="50"/>
                </patternFill>
              </fill>
            </x14:dxf>
          </x14:cfRule>
          <xm:sqref>H7</xm:sqref>
        </x14:conditionalFormatting>
        <x14:conditionalFormatting xmlns:xm="http://schemas.microsoft.com/office/excel/2006/main">
          <x14:cfRule type="expression" priority="2730" stopIfTrue="1" id="{7161ED78-97A5-4650-AAF8-E7B6230311EC}">
            <xm:f>IF(MATCH(H7,'PaaS Lists'!$C$7:$H$7,0)=6,1,0)</xm:f>
            <x14:dxf>
              <fill>
                <patternFill>
                  <bgColor indexed="17"/>
                </patternFill>
              </fill>
            </x14:dxf>
          </x14:cfRule>
          <xm:sqref>H7</xm:sqref>
        </x14:conditionalFormatting>
        <x14:conditionalFormatting xmlns:xm="http://schemas.microsoft.com/office/excel/2006/main">
          <x14:cfRule type="expression" priority="2731" stopIfTrue="1" id="{89581451-FE59-45A0-91A7-A52C0F01A3AE}">
            <xm:f>IF(_xlfn.XMATCH(H8,'PaaS Lists'!$C$7:$H$7,0)=1,1,0)</xm:f>
            <x14:dxf>
              <fill>
                <patternFill>
                  <bgColor indexed="16"/>
                </patternFill>
              </fill>
            </x14:dxf>
          </x14:cfRule>
          <xm:sqref>H8</xm:sqref>
        </x14:conditionalFormatting>
        <x14:conditionalFormatting xmlns:xm="http://schemas.microsoft.com/office/excel/2006/main">
          <x14:cfRule type="expression" priority="2732" stopIfTrue="1" id="{B29CCD5A-8116-4779-8EDB-5AF66FE1AE82}">
            <xm:f>IF(_xlfn.XMATCH(H8,'PaaS Lists'!$C$7:$H$7,0)=2,1,0)</xm:f>
            <x14:dxf>
              <fill>
                <patternFill>
                  <bgColor indexed="10"/>
                </patternFill>
              </fill>
            </x14:dxf>
          </x14:cfRule>
          <xm:sqref>H8</xm:sqref>
        </x14:conditionalFormatting>
        <x14:conditionalFormatting xmlns:xm="http://schemas.microsoft.com/office/excel/2006/main">
          <x14:cfRule type="expression" priority="2733" stopIfTrue="1" id="{5263E75E-2810-483D-8104-2BD25C2758D2}">
            <xm:f>IF(_xlfn.XMATCH(H8,'PaaS Lists'!$C$7:$H$7,0)=3,1,0)</xm:f>
            <x14:dxf>
              <fill>
                <patternFill>
                  <bgColor indexed="51"/>
                </patternFill>
              </fill>
            </x14:dxf>
          </x14:cfRule>
          <xm:sqref>H8</xm:sqref>
        </x14:conditionalFormatting>
        <x14:conditionalFormatting xmlns:xm="http://schemas.microsoft.com/office/excel/2006/main">
          <x14:cfRule type="expression" priority="2734" stopIfTrue="1" id="{3BC42AC0-92E5-4BD5-8082-61F27D2B931B}">
            <xm:f>IF(_xlfn.XMATCH(H8,'PaaS Lists'!$C$7:$H$7,0)=4,1,0)</xm:f>
            <x14:dxf>
              <fill>
                <patternFill>
                  <bgColor indexed="13"/>
                </patternFill>
              </fill>
            </x14:dxf>
          </x14:cfRule>
          <xm:sqref>H8</xm:sqref>
        </x14:conditionalFormatting>
        <x14:conditionalFormatting xmlns:xm="http://schemas.microsoft.com/office/excel/2006/main">
          <x14:cfRule type="expression" priority="2735" stopIfTrue="1" id="{90A80B07-D41F-4B35-A2CB-A66A2C10F2A5}">
            <xm:f>IF(_xlfn.XMATCH(H8,'PaaS Lists'!$C$7:$H$7,0)=5,1,0)</xm:f>
            <x14:dxf>
              <fill>
                <patternFill>
                  <bgColor indexed="50"/>
                </patternFill>
              </fill>
            </x14:dxf>
          </x14:cfRule>
          <xm:sqref>H8</xm:sqref>
        </x14:conditionalFormatting>
        <x14:conditionalFormatting xmlns:xm="http://schemas.microsoft.com/office/excel/2006/main">
          <x14:cfRule type="expression" priority="2736" stopIfTrue="1" id="{6777BA6F-C983-4A59-BF69-A356F9FDCC33}">
            <xm:f>IF(MATCH(H8,'PaaS Lists'!$C$7:$H$7,0)=6,1,0)</xm:f>
            <x14:dxf>
              <fill>
                <patternFill>
                  <bgColor indexed="17"/>
                </patternFill>
              </fill>
            </x14:dxf>
          </x14:cfRule>
          <xm:sqref>H8</xm:sqref>
        </x14:conditionalFormatting>
        <x14:conditionalFormatting xmlns:xm="http://schemas.microsoft.com/office/excel/2006/main">
          <x14:cfRule type="expression" priority="2737" stopIfTrue="1" id="{E887D8F0-F292-4FCF-8431-9257E0568B76}">
            <xm:f>IF(_xlfn.XMATCH(H9,'PaaS Lists'!$C$7:$H$7,0)=1,1,0)</xm:f>
            <x14:dxf>
              <fill>
                <patternFill>
                  <bgColor indexed="16"/>
                </patternFill>
              </fill>
            </x14:dxf>
          </x14:cfRule>
          <xm:sqref>H9</xm:sqref>
        </x14:conditionalFormatting>
        <x14:conditionalFormatting xmlns:xm="http://schemas.microsoft.com/office/excel/2006/main">
          <x14:cfRule type="expression" priority="2738" stopIfTrue="1" id="{A90C0C5C-E8F1-4824-9040-5CB8507F9683}">
            <xm:f>IF(_xlfn.XMATCH(H9,'PaaS Lists'!$C$7:$H$7,0)=2,1,0)</xm:f>
            <x14:dxf>
              <fill>
                <patternFill>
                  <bgColor indexed="10"/>
                </patternFill>
              </fill>
            </x14:dxf>
          </x14:cfRule>
          <xm:sqref>H9</xm:sqref>
        </x14:conditionalFormatting>
        <x14:conditionalFormatting xmlns:xm="http://schemas.microsoft.com/office/excel/2006/main">
          <x14:cfRule type="expression" priority="2739" stopIfTrue="1" id="{0A4CDE7D-E84B-414C-924A-8D5AC9E19A89}">
            <xm:f>IF(_xlfn.XMATCH(H9,'PaaS Lists'!$C$7:$H$7,0)=3,1,0)</xm:f>
            <x14:dxf>
              <fill>
                <patternFill>
                  <bgColor indexed="51"/>
                </patternFill>
              </fill>
            </x14:dxf>
          </x14:cfRule>
          <xm:sqref>H9</xm:sqref>
        </x14:conditionalFormatting>
        <x14:conditionalFormatting xmlns:xm="http://schemas.microsoft.com/office/excel/2006/main">
          <x14:cfRule type="expression" priority="2740" stopIfTrue="1" id="{53A18CC4-0A38-4842-A58A-BF2B47138191}">
            <xm:f>IF(_xlfn.XMATCH(H9,'PaaS Lists'!$C$7:$H$7,0)=4,1,0)</xm:f>
            <x14:dxf>
              <fill>
                <patternFill>
                  <bgColor indexed="13"/>
                </patternFill>
              </fill>
            </x14:dxf>
          </x14:cfRule>
          <xm:sqref>H9</xm:sqref>
        </x14:conditionalFormatting>
        <x14:conditionalFormatting xmlns:xm="http://schemas.microsoft.com/office/excel/2006/main">
          <x14:cfRule type="expression" priority="2741" stopIfTrue="1" id="{A8FDDBB5-8430-411B-BD5C-B517762B1A00}">
            <xm:f>IF(_xlfn.XMATCH(H9,'PaaS Lists'!$C$7:$H$7,0)=5,1,0)</xm:f>
            <x14:dxf>
              <fill>
                <patternFill>
                  <bgColor indexed="50"/>
                </patternFill>
              </fill>
            </x14:dxf>
          </x14:cfRule>
          <xm:sqref>H9</xm:sqref>
        </x14:conditionalFormatting>
        <x14:conditionalFormatting xmlns:xm="http://schemas.microsoft.com/office/excel/2006/main">
          <x14:cfRule type="expression" priority="2742" stopIfTrue="1" id="{BBD585C8-8765-4E17-B2CC-22C7F1816B8F}">
            <xm:f>IF(MATCH(H9,'PaaS Lists'!$C$7:$H$7,0)=6,1,0)</xm:f>
            <x14:dxf>
              <fill>
                <patternFill>
                  <bgColor indexed="17"/>
                </patternFill>
              </fill>
            </x14:dxf>
          </x14:cfRule>
          <xm:sqref>H9</xm:sqref>
        </x14:conditionalFormatting>
        <x14:conditionalFormatting xmlns:xm="http://schemas.microsoft.com/office/excel/2006/main">
          <x14:cfRule type="expression" priority="2743" stopIfTrue="1" id="{897DC786-ABDB-49D5-9183-D54F48F00FC8}">
            <xm:f>IF(_xlfn.XMATCH(H10,'PaaS Lists'!$C$7:$H$7,0)=1,1,0)</xm:f>
            <x14:dxf>
              <fill>
                <patternFill>
                  <bgColor indexed="16"/>
                </patternFill>
              </fill>
            </x14:dxf>
          </x14:cfRule>
          <xm:sqref>H10</xm:sqref>
        </x14:conditionalFormatting>
        <x14:conditionalFormatting xmlns:xm="http://schemas.microsoft.com/office/excel/2006/main">
          <x14:cfRule type="expression" priority="2744" stopIfTrue="1" id="{1A729046-6CDE-4D06-9D5F-4DBB71BC4E24}">
            <xm:f>IF(_xlfn.XMATCH(H10,'PaaS Lists'!$C$7:$H$7,0)=2,1,0)</xm:f>
            <x14:dxf>
              <fill>
                <patternFill>
                  <bgColor indexed="10"/>
                </patternFill>
              </fill>
            </x14:dxf>
          </x14:cfRule>
          <xm:sqref>H10</xm:sqref>
        </x14:conditionalFormatting>
        <x14:conditionalFormatting xmlns:xm="http://schemas.microsoft.com/office/excel/2006/main">
          <x14:cfRule type="expression" priority="2745" stopIfTrue="1" id="{6AC9C60B-25D5-48B2-86E2-0DF6DBC483DE}">
            <xm:f>IF(_xlfn.XMATCH(H10,'PaaS Lists'!$C$7:$H$7,0)=3,1,0)</xm:f>
            <x14:dxf>
              <fill>
                <patternFill>
                  <bgColor indexed="51"/>
                </patternFill>
              </fill>
            </x14:dxf>
          </x14:cfRule>
          <xm:sqref>H10</xm:sqref>
        </x14:conditionalFormatting>
        <x14:conditionalFormatting xmlns:xm="http://schemas.microsoft.com/office/excel/2006/main">
          <x14:cfRule type="expression" priority="2746" stopIfTrue="1" id="{A2AB92CD-E3C8-4D21-B9DB-1422E3228AF3}">
            <xm:f>IF(_xlfn.XMATCH(H10,'PaaS Lists'!$C$7:$H$7,0)=4,1,0)</xm:f>
            <x14:dxf>
              <fill>
                <patternFill>
                  <bgColor indexed="13"/>
                </patternFill>
              </fill>
            </x14:dxf>
          </x14:cfRule>
          <xm:sqref>H10</xm:sqref>
        </x14:conditionalFormatting>
        <x14:conditionalFormatting xmlns:xm="http://schemas.microsoft.com/office/excel/2006/main">
          <x14:cfRule type="expression" priority="2747" stopIfTrue="1" id="{1CAC1002-D7B3-4166-AACE-A75FF8CD8B7A}">
            <xm:f>IF(_xlfn.XMATCH(H10,'PaaS Lists'!$C$7:$H$7,0)=5,1,0)</xm:f>
            <x14:dxf>
              <fill>
                <patternFill>
                  <bgColor indexed="50"/>
                </patternFill>
              </fill>
            </x14:dxf>
          </x14:cfRule>
          <xm:sqref>H10</xm:sqref>
        </x14:conditionalFormatting>
        <x14:conditionalFormatting xmlns:xm="http://schemas.microsoft.com/office/excel/2006/main">
          <x14:cfRule type="expression" priority="2748" stopIfTrue="1" id="{AE21F5B0-A130-48C3-A4D1-ECD5C1E56D18}">
            <xm:f>IF(MATCH(H10,'PaaS Lists'!$C$7:$H$7,0)=6,1,0)</xm:f>
            <x14:dxf>
              <fill>
                <patternFill>
                  <bgColor indexed="17"/>
                </patternFill>
              </fill>
            </x14:dxf>
          </x14:cfRule>
          <xm:sqref>H10</xm:sqref>
        </x14:conditionalFormatting>
        <x14:conditionalFormatting xmlns:xm="http://schemas.microsoft.com/office/excel/2006/main">
          <x14:cfRule type="expression" priority="2749" stopIfTrue="1" id="{28568CD4-70FB-48EB-A1B8-D7F24E1B57D2}">
            <xm:f>IF(_xlfn.XMATCH(H11,'PaaS Lists'!$C$7:$H$7,0)=1,1,0)</xm:f>
            <x14:dxf>
              <fill>
                <patternFill>
                  <bgColor indexed="16"/>
                </patternFill>
              </fill>
            </x14:dxf>
          </x14:cfRule>
          <xm:sqref>H11</xm:sqref>
        </x14:conditionalFormatting>
        <x14:conditionalFormatting xmlns:xm="http://schemas.microsoft.com/office/excel/2006/main">
          <x14:cfRule type="expression" priority="2750" stopIfTrue="1" id="{38330077-F63F-4B81-B1E1-DAFC2F55F7EA}">
            <xm:f>IF(_xlfn.XMATCH(H11,'PaaS Lists'!$C$7:$H$7,0)=2,1,0)</xm:f>
            <x14:dxf>
              <fill>
                <patternFill>
                  <bgColor indexed="10"/>
                </patternFill>
              </fill>
            </x14:dxf>
          </x14:cfRule>
          <xm:sqref>H11</xm:sqref>
        </x14:conditionalFormatting>
        <x14:conditionalFormatting xmlns:xm="http://schemas.microsoft.com/office/excel/2006/main">
          <x14:cfRule type="expression" priority="2751" stopIfTrue="1" id="{81D3888A-390E-4013-A77B-15694CC9BFA1}">
            <xm:f>IF(_xlfn.XMATCH(H11,'PaaS Lists'!$C$7:$H$7,0)=3,1,0)</xm:f>
            <x14:dxf>
              <fill>
                <patternFill>
                  <bgColor indexed="51"/>
                </patternFill>
              </fill>
            </x14:dxf>
          </x14:cfRule>
          <xm:sqref>H11</xm:sqref>
        </x14:conditionalFormatting>
        <x14:conditionalFormatting xmlns:xm="http://schemas.microsoft.com/office/excel/2006/main">
          <x14:cfRule type="expression" priority="2752" stopIfTrue="1" id="{D7A5045D-6D58-422F-9551-0A9AA36AD911}">
            <xm:f>IF(_xlfn.XMATCH(H11,'PaaS Lists'!$C$7:$H$7,0)=4,1,0)</xm:f>
            <x14:dxf>
              <fill>
                <patternFill>
                  <bgColor indexed="13"/>
                </patternFill>
              </fill>
            </x14:dxf>
          </x14:cfRule>
          <xm:sqref>H11</xm:sqref>
        </x14:conditionalFormatting>
        <x14:conditionalFormatting xmlns:xm="http://schemas.microsoft.com/office/excel/2006/main">
          <x14:cfRule type="expression" priority="2753" stopIfTrue="1" id="{DE7A1801-9F1B-4AE6-A2EB-4D07C60EC287}">
            <xm:f>IF(_xlfn.XMATCH(H11,'PaaS Lists'!$C$7:$H$7,0)=5,1,0)</xm:f>
            <x14:dxf>
              <fill>
                <patternFill>
                  <bgColor indexed="50"/>
                </patternFill>
              </fill>
            </x14:dxf>
          </x14:cfRule>
          <xm:sqref>H11</xm:sqref>
        </x14:conditionalFormatting>
        <x14:conditionalFormatting xmlns:xm="http://schemas.microsoft.com/office/excel/2006/main">
          <x14:cfRule type="expression" priority="2754" stopIfTrue="1" id="{2EC7BACE-E67A-4111-B793-866160BE5DA7}">
            <xm:f>IF(MATCH(H11,'PaaS Lists'!$C$7:$H$7,0)=6,1,0)</xm:f>
            <x14:dxf>
              <fill>
                <patternFill>
                  <bgColor indexed="17"/>
                </patternFill>
              </fill>
            </x14:dxf>
          </x14:cfRule>
          <xm:sqref>H11</xm:sqref>
        </x14:conditionalFormatting>
        <x14:conditionalFormatting xmlns:xm="http://schemas.microsoft.com/office/excel/2006/main">
          <x14:cfRule type="expression" priority="2755" stopIfTrue="1" id="{36630838-4A03-44D4-A830-0CE3F49306DF}">
            <xm:f>IF(_xlfn.XMATCH(H12,'PaaS Lists'!$C$7:$H$7,0)=1,1,0)</xm:f>
            <x14:dxf>
              <fill>
                <patternFill>
                  <bgColor indexed="16"/>
                </patternFill>
              </fill>
            </x14:dxf>
          </x14:cfRule>
          <xm:sqref>H12</xm:sqref>
        </x14:conditionalFormatting>
        <x14:conditionalFormatting xmlns:xm="http://schemas.microsoft.com/office/excel/2006/main">
          <x14:cfRule type="expression" priority="2756" stopIfTrue="1" id="{2A4118BF-9700-4F07-A981-C33604EFA27D}">
            <xm:f>IF(_xlfn.XMATCH(H12,'PaaS Lists'!$C$7:$H$7,0)=2,1,0)</xm:f>
            <x14:dxf>
              <fill>
                <patternFill>
                  <bgColor indexed="10"/>
                </patternFill>
              </fill>
            </x14:dxf>
          </x14:cfRule>
          <xm:sqref>H12</xm:sqref>
        </x14:conditionalFormatting>
        <x14:conditionalFormatting xmlns:xm="http://schemas.microsoft.com/office/excel/2006/main">
          <x14:cfRule type="expression" priority="2757" stopIfTrue="1" id="{1E05EB9F-2F55-4C7B-87CC-FEFAEACA303E}">
            <xm:f>IF(_xlfn.XMATCH(H12,'PaaS Lists'!$C$7:$H$7,0)=3,1,0)</xm:f>
            <x14:dxf>
              <fill>
                <patternFill>
                  <bgColor indexed="51"/>
                </patternFill>
              </fill>
            </x14:dxf>
          </x14:cfRule>
          <xm:sqref>H12</xm:sqref>
        </x14:conditionalFormatting>
        <x14:conditionalFormatting xmlns:xm="http://schemas.microsoft.com/office/excel/2006/main">
          <x14:cfRule type="expression" priority="2758" stopIfTrue="1" id="{86AAD891-8712-4C0E-9604-82B151916467}">
            <xm:f>IF(_xlfn.XMATCH(H12,'PaaS Lists'!$C$7:$H$7,0)=4,1,0)</xm:f>
            <x14:dxf>
              <fill>
                <patternFill>
                  <bgColor indexed="13"/>
                </patternFill>
              </fill>
            </x14:dxf>
          </x14:cfRule>
          <xm:sqref>H12</xm:sqref>
        </x14:conditionalFormatting>
        <x14:conditionalFormatting xmlns:xm="http://schemas.microsoft.com/office/excel/2006/main">
          <x14:cfRule type="expression" priority="2759" stopIfTrue="1" id="{A48C8F24-A0D5-4823-ADB0-4111917458E1}">
            <xm:f>IF(_xlfn.XMATCH(H12,'PaaS Lists'!$C$7:$H$7,0)=5,1,0)</xm:f>
            <x14:dxf>
              <fill>
                <patternFill>
                  <bgColor indexed="50"/>
                </patternFill>
              </fill>
            </x14:dxf>
          </x14:cfRule>
          <xm:sqref>H12</xm:sqref>
        </x14:conditionalFormatting>
        <x14:conditionalFormatting xmlns:xm="http://schemas.microsoft.com/office/excel/2006/main">
          <x14:cfRule type="expression" priority="2760" stopIfTrue="1" id="{4443F155-9480-4C9C-97BB-47B422AD51FC}">
            <xm:f>IF(MATCH(H12,'PaaS Lists'!$C$7:$H$7,0)=6,1,0)</xm:f>
            <x14:dxf>
              <fill>
                <patternFill>
                  <bgColor indexed="17"/>
                </patternFill>
              </fill>
            </x14:dxf>
          </x14:cfRule>
          <xm:sqref>H12</xm:sqref>
        </x14:conditionalFormatting>
        <x14:conditionalFormatting xmlns:xm="http://schemas.microsoft.com/office/excel/2006/main">
          <x14:cfRule type="expression" priority="2761" stopIfTrue="1" id="{16A11D2A-D885-44F9-894E-54ED1A25D616}">
            <xm:f>IF(_xlfn.XMATCH(H13,'PaaS Lists'!$C$7:$H$7,0)=1,1,0)</xm:f>
            <x14:dxf>
              <fill>
                <patternFill>
                  <bgColor indexed="16"/>
                </patternFill>
              </fill>
            </x14:dxf>
          </x14:cfRule>
          <xm:sqref>H13</xm:sqref>
        </x14:conditionalFormatting>
        <x14:conditionalFormatting xmlns:xm="http://schemas.microsoft.com/office/excel/2006/main">
          <x14:cfRule type="expression" priority="2762" stopIfTrue="1" id="{C31522FF-4965-4166-A2A3-E074469E8B8A}">
            <xm:f>IF(_xlfn.XMATCH(H13,'PaaS Lists'!$C$7:$H$7,0)=2,1,0)</xm:f>
            <x14:dxf>
              <fill>
                <patternFill>
                  <bgColor indexed="10"/>
                </patternFill>
              </fill>
            </x14:dxf>
          </x14:cfRule>
          <xm:sqref>H13</xm:sqref>
        </x14:conditionalFormatting>
        <x14:conditionalFormatting xmlns:xm="http://schemas.microsoft.com/office/excel/2006/main">
          <x14:cfRule type="expression" priority="2763" stopIfTrue="1" id="{FF543933-658A-4C96-AB43-B6F7589BD1C5}">
            <xm:f>IF(_xlfn.XMATCH(H13,'PaaS Lists'!$C$7:$H$7,0)=3,1,0)</xm:f>
            <x14:dxf>
              <fill>
                <patternFill>
                  <bgColor indexed="51"/>
                </patternFill>
              </fill>
            </x14:dxf>
          </x14:cfRule>
          <xm:sqref>H13</xm:sqref>
        </x14:conditionalFormatting>
        <x14:conditionalFormatting xmlns:xm="http://schemas.microsoft.com/office/excel/2006/main">
          <x14:cfRule type="expression" priority="2764" stopIfTrue="1" id="{3D330C8F-0BEA-48FC-A326-BA886BA0C97E}">
            <xm:f>IF(_xlfn.XMATCH(H13,'PaaS Lists'!$C$7:$H$7,0)=4,1,0)</xm:f>
            <x14:dxf>
              <fill>
                <patternFill>
                  <bgColor indexed="13"/>
                </patternFill>
              </fill>
            </x14:dxf>
          </x14:cfRule>
          <xm:sqref>H13</xm:sqref>
        </x14:conditionalFormatting>
        <x14:conditionalFormatting xmlns:xm="http://schemas.microsoft.com/office/excel/2006/main">
          <x14:cfRule type="expression" priority="2765" stopIfTrue="1" id="{AD89B37C-BFB9-477A-84F0-510695B16453}">
            <xm:f>IF(_xlfn.XMATCH(H13,'PaaS Lists'!$C$7:$H$7,0)=5,1,0)</xm:f>
            <x14:dxf>
              <fill>
                <patternFill>
                  <bgColor indexed="50"/>
                </patternFill>
              </fill>
            </x14:dxf>
          </x14:cfRule>
          <xm:sqref>H13</xm:sqref>
        </x14:conditionalFormatting>
        <x14:conditionalFormatting xmlns:xm="http://schemas.microsoft.com/office/excel/2006/main">
          <x14:cfRule type="expression" priority="2766" stopIfTrue="1" id="{DCD6DACA-0C30-47F8-9F0E-3771F147F426}">
            <xm:f>IF(MATCH(H13,'PaaS Lists'!$C$7:$H$7,0)=6,1,0)</xm:f>
            <x14:dxf>
              <fill>
                <patternFill>
                  <bgColor indexed="17"/>
                </patternFill>
              </fill>
            </x14:dxf>
          </x14:cfRule>
          <xm:sqref>H13</xm:sqref>
        </x14:conditionalFormatting>
        <x14:conditionalFormatting xmlns:xm="http://schemas.microsoft.com/office/excel/2006/main">
          <x14:cfRule type="expression" priority="2767" stopIfTrue="1" id="{7976F36C-4B4E-4992-866E-9A26390F9C76}">
            <xm:f>IF(_xlfn.XMATCH(H14,'PaaS Lists'!$C$7:$H$7,0)=1,1,0)</xm:f>
            <x14:dxf>
              <fill>
                <patternFill>
                  <bgColor indexed="16"/>
                </patternFill>
              </fill>
            </x14:dxf>
          </x14:cfRule>
          <xm:sqref>H14</xm:sqref>
        </x14:conditionalFormatting>
        <x14:conditionalFormatting xmlns:xm="http://schemas.microsoft.com/office/excel/2006/main">
          <x14:cfRule type="expression" priority="2768" stopIfTrue="1" id="{DF5E0C73-C0C0-43AD-B9FD-7FC8E73F8AD5}">
            <xm:f>IF(_xlfn.XMATCH(H14,'PaaS Lists'!$C$7:$H$7,0)=2,1,0)</xm:f>
            <x14:dxf>
              <fill>
                <patternFill>
                  <bgColor indexed="10"/>
                </patternFill>
              </fill>
            </x14:dxf>
          </x14:cfRule>
          <xm:sqref>H14</xm:sqref>
        </x14:conditionalFormatting>
        <x14:conditionalFormatting xmlns:xm="http://schemas.microsoft.com/office/excel/2006/main">
          <x14:cfRule type="expression" priority="2769" stopIfTrue="1" id="{9CD1D096-B09F-45FE-A5FC-4E3FF464FEA3}">
            <xm:f>IF(_xlfn.XMATCH(H14,'PaaS Lists'!$C$7:$H$7,0)=3,1,0)</xm:f>
            <x14:dxf>
              <fill>
                <patternFill>
                  <bgColor indexed="51"/>
                </patternFill>
              </fill>
            </x14:dxf>
          </x14:cfRule>
          <xm:sqref>H14</xm:sqref>
        </x14:conditionalFormatting>
        <x14:conditionalFormatting xmlns:xm="http://schemas.microsoft.com/office/excel/2006/main">
          <x14:cfRule type="expression" priority="2770" stopIfTrue="1" id="{7265193E-A931-4829-B792-495C0F5EF637}">
            <xm:f>IF(_xlfn.XMATCH(H14,'PaaS Lists'!$C$7:$H$7,0)=4,1,0)</xm:f>
            <x14:dxf>
              <fill>
                <patternFill>
                  <bgColor indexed="13"/>
                </patternFill>
              </fill>
            </x14:dxf>
          </x14:cfRule>
          <xm:sqref>H14</xm:sqref>
        </x14:conditionalFormatting>
        <x14:conditionalFormatting xmlns:xm="http://schemas.microsoft.com/office/excel/2006/main">
          <x14:cfRule type="expression" priority="2771" stopIfTrue="1" id="{322E1370-0542-4105-BD4C-C3F7DBCFFC85}">
            <xm:f>IF(_xlfn.XMATCH(H14,'PaaS Lists'!$C$7:$H$7,0)=5,1,0)</xm:f>
            <x14:dxf>
              <fill>
                <patternFill>
                  <bgColor indexed="50"/>
                </patternFill>
              </fill>
            </x14:dxf>
          </x14:cfRule>
          <xm:sqref>H14</xm:sqref>
        </x14:conditionalFormatting>
        <x14:conditionalFormatting xmlns:xm="http://schemas.microsoft.com/office/excel/2006/main">
          <x14:cfRule type="expression" priority="2772" stopIfTrue="1" id="{8D4BBC25-0897-4B87-BCC9-5A36EA861A5C}">
            <xm:f>IF(MATCH(H14,'PaaS Lists'!$C$7:$H$7,0)=6,1,0)</xm:f>
            <x14:dxf>
              <fill>
                <patternFill>
                  <bgColor indexed="17"/>
                </patternFill>
              </fill>
            </x14:dxf>
          </x14:cfRule>
          <xm:sqref>H14</xm:sqref>
        </x14:conditionalFormatting>
        <x14:conditionalFormatting xmlns:xm="http://schemas.microsoft.com/office/excel/2006/main">
          <x14:cfRule type="expression" priority="2773" stopIfTrue="1" id="{5B9A1805-7546-4072-A08C-1F3D1B7006B8}">
            <xm:f>IF(_xlfn.XMATCH(H15,'PaaS Lists'!$C$7:$H$7,0)=1,1,0)</xm:f>
            <x14:dxf>
              <fill>
                <patternFill>
                  <bgColor indexed="16"/>
                </patternFill>
              </fill>
            </x14:dxf>
          </x14:cfRule>
          <xm:sqref>H15</xm:sqref>
        </x14:conditionalFormatting>
        <x14:conditionalFormatting xmlns:xm="http://schemas.microsoft.com/office/excel/2006/main">
          <x14:cfRule type="expression" priority="2774" stopIfTrue="1" id="{C7E705CD-7562-4743-9601-4DD14D2BACDD}">
            <xm:f>IF(_xlfn.XMATCH(H15,'PaaS Lists'!$C$7:$H$7,0)=2,1,0)</xm:f>
            <x14:dxf>
              <fill>
                <patternFill>
                  <bgColor indexed="10"/>
                </patternFill>
              </fill>
            </x14:dxf>
          </x14:cfRule>
          <xm:sqref>H15</xm:sqref>
        </x14:conditionalFormatting>
        <x14:conditionalFormatting xmlns:xm="http://schemas.microsoft.com/office/excel/2006/main">
          <x14:cfRule type="expression" priority="2775" stopIfTrue="1" id="{1158CC19-7D72-4F99-BACD-BE757C8E7D8F}">
            <xm:f>IF(_xlfn.XMATCH(H15,'PaaS Lists'!$C$7:$H$7,0)=3,1,0)</xm:f>
            <x14:dxf>
              <fill>
                <patternFill>
                  <bgColor indexed="51"/>
                </patternFill>
              </fill>
            </x14:dxf>
          </x14:cfRule>
          <xm:sqref>H15</xm:sqref>
        </x14:conditionalFormatting>
        <x14:conditionalFormatting xmlns:xm="http://schemas.microsoft.com/office/excel/2006/main">
          <x14:cfRule type="expression" priority="2776" stopIfTrue="1" id="{0AED64F4-DB5B-4848-8027-4FE0EF9210E3}">
            <xm:f>IF(_xlfn.XMATCH(H15,'PaaS Lists'!$C$7:$H$7,0)=4,1,0)</xm:f>
            <x14:dxf>
              <fill>
                <patternFill>
                  <bgColor indexed="13"/>
                </patternFill>
              </fill>
            </x14:dxf>
          </x14:cfRule>
          <xm:sqref>H15</xm:sqref>
        </x14:conditionalFormatting>
        <x14:conditionalFormatting xmlns:xm="http://schemas.microsoft.com/office/excel/2006/main">
          <x14:cfRule type="expression" priority="2777" stopIfTrue="1" id="{783C4BF5-D582-40CD-B7B1-93273327CBA4}">
            <xm:f>IF(_xlfn.XMATCH(H15,'PaaS Lists'!$C$7:$H$7,0)=5,1,0)</xm:f>
            <x14:dxf>
              <fill>
                <patternFill>
                  <bgColor indexed="50"/>
                </patternFill>
              </fill>
            </x14:dxf>
          </x14:cfRule>
          <xm:sqref>H15</xm:sqref>
        </x14:conditionalFormatting>
        <x14:conditionalFormatting xmlns:xm="http://schemas.microsoft.com/office/excel/2006/main">
          <x14:cfRule type="expression" priority="2778" stopIfTrue="1" id="{5596C4C0-277C-40F4-A0F6-5052796D2796}">
            <xm:f>IF(MATCH(H15,'PaaS Lists'!$C$7:$H$7,0)=6,1,0)</xm:f>
            <x14:dxf>
              <fill>
                <patternFill>
                  <bgColor indexed="17"/>
                </patternFill>
              </fill>
            </x14:dxf>
          </x14:cfRule>
          <xm:sqref>H15</xm:sqref>
        </x14:conditionalFormatting>
        <x14:conditionalFormatting xmlns:xm="http://schemas.microsoft.com/office/excel/2006/main">
          <x14:cfRule type="expression" priority="2779" stopIfTrue="1" id="{4B804C4D-9EA7-4957-BDEC-E5286EE037F1}">
            <xm:f>IF(_xlfn.XMATCH(H16,'PaaS Lists'!$C$7:$H$7,0)=1,1,0)</xm:f>
            <x14:dxf>
              <fill>
                <patternFill>
                  <bgColor indexed="16"/>
                </patternFill>
              </fill>
            </x14:dxf>
          </x14:cfRule>
          <xm:sqref>H16</xm:sqref>
        </x14:conditionalFormatting>
        <x14:conditionalFormatting xmlns:xm="http://schemas.microsoft.com/office/excel/2006/main">
          <x14:cfRule type="expression" priority="2780" stopIfTrue="1" id="{36812CB9-1B4B-4EC9-8CA0-B57248D0FE3D}">
            <xm:f>IF(_xlfn.XMATCH(H16,'PaaS Lists'!$C$7:$H$7,0)=2,1,0)</xm:f>
            <x14:dxf>
              <fill>
                <patternFill>
                  <bgColor indexed="10"/>
                </patternFill>
              </fill>
            </x14:dxf>
          </x14:cfRule>
          <xm:sqref>H16</xm:sqref>
        </x14:conditionalFormatting>
        <x14:conditionalFormatting xmlns:xm="http://schemas.microsoft.com/office/excel/2006/main">
          <x14:cfRule type="expression" priority="2781" stopIfTrue="1" id="{C810F67B-E79A-4F14-AD96-4C92CC7F8D34}">
            <xm:f>IF(_xlfn.XMATCH(H16,'PaaS Lists'!$C$7:$H$7,0)=3,1,0)</xm:f>
            <x14:dxf>
              <fill>
                <patternFill>
                  <bgColor indexed="51"/>
                </patternFill>
              </fill>
            </x14:dxf>
          </x14:cfRule>
          <xm:sqref>H16</xm:sqref>
        </x14:conditionalFormatting>
        <x14:conditionalFormatting xmlns:xm="http://schemas.microsoft.com/office/excel/2006/main">
          <x14:cfRule type="expression" priority="2782" stopIfTrue="1" id="{E02C5C70-C032-4004-A2D7-0B9BEB0A77A0}">
            <xm:f>IF(_xlfn.XMATCH(H16,'PaaS Lists'!$C$7:$H$7,0)=4,1,0)</xm:f>
            <x14:dxf>
              <fill>
                <patternFill>
                  <bgColor indexed="13"/>
                </patternFill>
              </fill>
            </x14:dxf>
          </x14:cfRule>
          <xm:sqref>H16</xm:sqref>
        </x14:conditionalFormatting>
        <x14:conditionalFormatting xmlns:xm="http://schemas.microsoft.com/office/excel/2006/main">
          <x14:cfRule type="expression" priority="2783" stopIfTrue="1" id="{D6E8DEBC-E0DA-404D-BCBE-A7ED267FDB1D}">
            <xm:f>IF(_xlfn.XMATCH(H16,'PaaS Lists'!$C$7:$H$7,0)=5,1,0)</xm:f>
            <x14:dxf>
              <fill>
                <patternFill>
                  <bgColor indexed="50"/>
                </patternFill>
              </fill>
            </x14:dxf>
          </x14:cfRule>
          <xm:sqref>H16</xm:sqref>
        </x14:conditionalFormatting>
        <x14:conditionalFormatting xmlns:xm="http://schemas.microsoft.com/office/excel/2006/main">
          <x14:cfRule type="expression" priority="2784" stopIfTrue="1" id="{2D736202-97C8-4A66-B36C-E6C88FB992AF}">
            <xm:f>IF(MATCH(H16,'PaaS Lists'!$C$7:$H$7,0)=6,1,0)</xm:f>
            <x14:dxf>
              <fill>
                <patternFill>
                  <bgColor indexed="17"/>
                </patternFill>
              </fill>
            </x14:dxf>
          </x14:cfRule>
          <xm:sqref>H16</xm:sqref>
        </x14:conditionalFormatting>
        <x14:conditionalFormatting xmlns:xm="http://schemas.microsoft.com/office/excel/2006/main">
          <x14:cfRule type="expression" priority="2785" stopIfTrue="1" id="{3BE5DE24-DAED-4A1B-967A-B7C722195079}">
            <xm:f>IF(_xlfn.XMATCH(H17,'PaaS Lists'!$C$7:$H$7,0)=1,1,0)</xm:f>
            <x14:dxf>
              <fill>
                <patternFill>
                  <bgColor indexed="16"/>
                </patternFill>
              </fill>
            </x14:dxf>
          </x14:cfRule>
          <xm:sqref>H17</xm:sqref>
        </x14:conditionalFormatting>
        <x14:conditionalFormatting xmlns:xm="http://schemas.microsoft.com/office/excel/2006/main">
          <x14:cfRule type="expression" priority="2786" stopIfTrue="1" id="{07CAF006-4416-4961-B85B-CC39C4D77D4A}">
            <xm:f>IF(_xlfn.XMATCH(H17,'PaaS Lists'!$C$7:$H$7,0)=2,1,0)</xm:f>
            <x14:dxf>
              <fill>
                <patternFill>
                  <bgColor indexed="10"/>
                </patternFill>
              </fill>
            </x14:dxf>
          </x14:cfRule>
          <xm:sqref>H17</xm:sqref>
        </x14:conditionalFormatting>
        <x14:conditionalFormatting xmlns:xm="http://schemas.microsoft.com/office/excel/2006/main">
          <x14:cfRule type="expression" priority="2787" stopIfTrue="1" id="{0AA2FB0B-BB97-46DC-A19E-CE17BBDA8131}">
            <xm:f>IF(_xlfn.XMATCH(H17,'PaaS Lists'!$C$7:$H$7,0)=3,1,0)</xm:f>
            <x14:dxf>
              <fill>
                <patternFill>
                  <bgColor indexed="51"/>
                </patternFill>
              </fill>
            </x14:dxf>
          </x14:cfRule>
          <xm:sqref>H17</xm:sqref>
        </x14:conditionalFormatting>
        <x14:conditionalFormatting xmlns:xm="http://schemas.microsoft.com/office/excel/2006/main">
          <x14:cfRule type="expression" priority="2788" stopIfTrue="1" id="{526669D2-8A37-4279-B1DA-ED30F856DF7F}">
            <xm:f>IF(_xlfn.XMATCH(H17,'PaaS Lists'!$C$7:$H$7,0)=4,1,0)</xm:f>
            <x14:dxf>
              <fill>
                <patternFill>
                  <bgColor indexed="13"/>
                </patternFill>
              </fill>
            </x14:dxf>
          </x14:cfRule>
          <xm:sqref>H17</xm:sqref>
        </x14:conditionalFormatting>
        <x14:conditionalFormatting xmlns:xm="http://schemas.microsoft.com/office/excel/2006/main">
          <x14:cfRule type="expression" priority="2789" stopIfTrue="1" id="{F0A9806F-360F-4D07-BA33-FDCE7183C519}">
            <xm:f>IF(_xlfn.XMATCH(H17,'PaaS Lists'!$C$7:$H$7,0)=5,1,0)</xm:f>
            <x14:dxf>
              <fill>
                <patternFill>
                  <bgColor indexed="50"/>
                </patternFill>
              </fill>
            </x14:dxf>
          </x14:cfRule>
          <xm:sqref>H17</xm:sqref>
        </x14:conditionalFormatting>
        <x14:conditionalFormatting xmlns:xm="http://schemas.microsoft.com/office/excel/2006/main">
          <x14:cfRule type="expression" priority="2790" stopIfTrue="1" id="{7572FB70-837A-430D-A7C7-ACAEF4B6ED7C}">
            <xm:f>IF(MATCH(H17,'PaaS Lists'!$C$7:$H$7,0)=6,1,0)</xm:f>
            <x14:dxf>
              <fill>
                <patternFill>
                  <bgColor indexed="17"/>
                </patternFill>
              </fill>
            </x14:dxf>
          </x14:cfRule>
          <xm:sqref>H17</xm:sqref>
        </x14:conditionalFormatting>
        <x14:conditionalFormatting xmlns:xm="http://schemas.microsoft.com/office/excel/2006/main">
          <x14:cfRule type="expression" priority="2791" stopIfTrue="1" id="{8B7B2900-90D8-47C9-823D-44720C08A3EA}">
            <xm:f>IF(_xlfn.XMATCH(I3,'PaaS Lists'!$C$8:$H$8,0)=1,1,0)</xm:f>
            <x14:dxf>
              <fill>
                <patternFill>
                  <bgColor indexed="16"/>
                </patternFill>
              </fill>
            </x14:dxf>
          </x14:cfRule>
          <xm:sqref>I3</xm:sqref>
        </x14:conditionalFormatting>
        <x14:conditionalFormatting xmlns:xm="http://schemas.microsoft.com/office/excel/2006/main">
          <x14:cfRule type="expression" priority="2792" stopIfTrue="1" id="{A62523D2-568A-4AD4-BF51-B590FCFC1F27}">
            <xm:f>IF(_xlfn.XMATCH(I3,'PaaS Lists'!$C$8:$H$8,0)=2,1,0)</xm:f>
            <x14:dxf>
              <fill>
                <patternFill>
                  <bgColor indexed="10"/>
                </patternFill>
              </fill>
            </x14:dxf>
          </x14:cfRule>
          <xm:sqref>I3</xm:sqref>
        </x14:conditionalFormatting>
        <x14:conditionalFormatting xmlns:xm="http://schemas.microsoft.com/office/excel/2006/main">
          <x14:cfRule type="expression" priority="2793" stopIfTrue="1" id="{B28F23AB-E80A-4116-9620-2E64272481D4}">
            <xm:f>IF(_xlfn.XMATCH(I3,'PaaS Lists'!$C$8:$H$8,0)=3,1,0)</xm:f>
            <x14:dxf>
              <fill>
                <patternFill>
                  <bgColor indexed="51"/>
                </patternFill>
              </fill>
            </x14:dxf>
          </x14:cfRule>
          <xm:sqref>I3</xm:sqref>
        </x14:conditionalFormatting>
        <x14:conditionalFormatting xmlns:xm="http://schemas.microsoft.com/office/excel/2006/main">
          <x14:cfRule type="expression" priority="2794" stopIfTrue="1" id="{7BE9D3E0-5819-4B40-9C66-88B04EB84D8A}">
            <xm:f>IF(_xlfn.XMATCH(I3,'PaaS Lists'!$C$8:$H$8,0)=4,1,0)</xm:f>
            <x14:dxf>
              <fill>
                <patternFill>
                  <bgColor indexed="13"/>
                </patternFill>
              </fill>
            </x14:dxf>
          </x14:cfRule>
          <xm:sqref>I3</xm:sqref>
        </x14:conditionalFormatting>
        <x14:conditionalFormatting xmlns:xm="http://schemas.microsoft.com/office/excel/2006/main">
          <x14:cfRule type="expression" priority="2795" stopIfTrue="1" id="{81E9D0EF-5AAF-4301-868F-35D9ADFCAED8}">
            <xm:f>IF(_xlfn.XMATCH(I3,'PaaS Lists'!$C$8:$H$8,0)=5,1,0)</xm:f>
            <x14:dxf>
              <fill>
                <patternFill>
                  <bgColor indexed="50"/>
                </patternFill>
              </fill>
            </x14:dxf>
          </x14:cfRule>
          <xm:sqref>I3</xm:sqref>
        </x14:conditionalFormatting>
        <x14:conditionalFormatting xmlns:xm="http://schemas.microsoft.com/office/excel/2006/main">
          <x14:cfRule type="expression" priority="2796" stopIfTrue="1" id="{A960B134-509A-4FE3-8B52-C116A7E70EFC}">
            <xm:f>IF(MATCH(I3,'PaaS Lists'!$C$8:$H$8,0)=6,1,0)</xm:f>
            <x14:dxf>
              <fill>
                <patternFill>
                  <bgColor indexed="17"/>
                </patternFill>
              </fill>
            </x14:dxf>
          </x14:cfRule>
          <xm:sqref>I3</xm:sqref>
        </x14:conditionalFormatting>
        <x14:conditionalFormatting xmlns:xm="http://schemas.microsoft.com/office/excel/2006/main">
          <x14:cfRule type="expression" priority="2797" stopIfTrue="1" id="{D7DB503F-05E2-4F6E-A5A1-EA3C3B97CB56}">
            <xm:f>IF(_xlfn.XMATCH(I4,'PaaS Lists'!$C$8:$H$8,0)=1,1,0)</xm:f>
            <x14:dxf>
              <fill>
                <patternFill>
                  <bgColor indexed="16"/>
                </patternFill>
              </fill>
            </x14:dxf>
          </x14:cfRule>
          <xm:sqref>I4</xm:sqref>
        </x14:conditionalFormatting>
        <x14:conditionalFormatting xmlns:xm="http://schemas.microsoft.com/office/excel/2006/main">
          <x14:cfRule type="expression" priority="2798" stopIfTrue="1" id="{E93C56E4-536C-43D2-9B0F-DFDB428FA728}">
            <xm:f>IF(_xlfn.XMATCH(I4,'PaaS Lists'!$C$8:$H$8,0)=2,1,0)</xm:f>
            <x14:dxf>
              <fill>
                <patternFill>
                  <bgColor indexed="10"/>
                </patternFill>
              </fill>
            </x14:dxf>
          </x14:cfRule>
          <xm:sqref>I4</xm:sqref>
        </x14:conditionalFormatting>
        <x14:conditionalFormatting xmlns:xm="http://schemas.microsoft.com/office/excel/2006/main">
          <x14:cfRule type="expression" priority="2799" stopIfTrue="1" id="{7AD6CCE6-BCA9-4B52-B5F2-FC2D94C2545A}">
            <xm:f>IF(_xlfn.XMATCH(I4,'PaaS Lists'!$C$8:$H$8,0)=3,1,0)</xm:f>
            <x14:dxf>
              <fill>
                <patternFill>
                  <bgColor indexed="51"/>
                </patternFill>
              </fill>
            </x14:dxf>
          </x14:cfRule>
          <xm:sqref>I4</xm:sqref>
        </x14:conditionalFormatting>
        <x14:conditionalFormatting xmlns:xm="http://schemas.microsoft.com/office/excel/2006/main">
          <x14:cfRule type="expression" priority="2800" stopIfTrue="1" id="{E38CF221-AF0D-4971-893A-C8F48A53FA71}">
            <xm:f>IF(_xlfn.XMATCH(I4,'PaaS Lists'!$C$8:$H$8,0)=4,1,0)</xm:f>
            <x14:dxf>
              <fill>
                <patternFill>
                  <bgColor indexed="13"/>
                </patternFill>
              </fill>
            </x14:dxf>
          </x14:cfRule>
          <xm:sqref>I4</xm:sqref>
        </x14:conditionalFormatting>
        <x14:conditionalFormatting xmlns:xm="http://schemas.microsoft.com/office/excel/2006/main">
          <x14:cfRule type="expression" priority="2801" stopIfTrue="1" id="{357EDF56-1145-4D38-9D48-80E3427378AA}">
            <xm:f>IF(_xlfn.XMATCH(I4,'PaaS Lists'!$C$8:$H$8,0)=5,1,0)</xm:f>
            <x14:dxf>
              <fill>
                <patternFill>
                  <bgColor indexed="50"/>
                </patternFill>
              </fill>
            </x14:dxf>
          </x14:cfRule>
          <xm:sqref>I4</xm:sqref>
        </x14:conditionalFormatting>
        <x14:conditionalFormatting xmlns:xm="http://schemas.microsoft.com/office/excel/2006/main">
          <x14:cfRule type="expression" priority="2802" stopIfTrue="1" id="{ECCF6B0C-9BAC-4D72-B399-95C5326BE9DA}">
            <xm:f>IF(MATCH(I4,'PaaS Lists'!$C$8:$H$8,0)=6,1,0)</xm:f>
            <x14:dxf>
              <fill>
                <patternFill>
                  <bgColor indexed="17"/>
                </patternFill>
              </fill>
            </x14:dxf>
          </x14:cfRule>
          <xm:sqref>I4</xm:sqref>
        </x14:conditionalFormatting>
        <x14:conditionalFormatting xmlns:xm="http://schemas.microsoft.com/office/excel/2006/main">
          <x14:cfRule type="expression" priority="2803" stopIfTrue="1" id="{82214FDA-C020-4577-80DF-2E093DB1803B}">
            <xm:f>IF(_xlfn.XMATCH(I5,'PaaS Lists'!$C$8:$H$8,0)=1,1,0)</xm:f>
            <x14:dxf>
              <fill>
                <patternFill>
                  <bgColor indexed="16"/>
                </patternFill>
              </fill>
            </x14:dxf>
          </x14:cfRule>
          <xm:sqref>I5</xm:sqref>
        </x14:conditionalFormatting>
        <x14:conditionalFormatting xmlns:xm="http://schemas.microsoft.com/office/excel/2006/main">
          <x14:cfRule type="expression" priority="2804" stopIfTrue="1" id="{558505C3-7934-4F6D-B465-6343365C2FBC}">
            <xm:f>IF(_xlfn.XMATCH(I5,'PaaS Lists'!$C$8:$H$8,0)=2,1,0)</xm:f>
            <x14:dxf>
              <fill>
                <patternFill>
                  <bgColor indexed="10"/>
                </patternFill>
              </fill>
            </x14:dxf>
          </x14:cfRule>
          <xm:sqref>I5</xm:sqref>
        </x14:conditionalFormatting>
        <x14:conditionalFormatting xmlns:xm="http://schemas.microsoft.com/office/excel/2006/main">
          <x14:cfRule type="expression" priority="2805" stopIfTrue="1" id="{EDE2D8E7-2BF5-4500-9805-CFFBF30362C8}">
            <xm:f>IF(_xlfn.XMATCH(I5,'PaaS Lists'!$C$8:$H$8,0)=3,1,0)</xm:f>
            <x14:dxf>
              <fill>
                <patternFill>
                  <bgColor indexed="51"/>
                </patternFill>
              </fill>
            </x14:dxf>
          </x14:cfRule>
          <xm:sqref>I5</xm:sqref>
        </x14:conditionalFormatting>
        <x14:conditionalFormatting xmlns:xm="http://schemas.microsoft.com/office/excel/2006/main">
          <x14:cfRule type="expression" priority="2806" stopIfTrue="1" id="{556AC160-EF8A-4D72-A697-EA96F495CCA1}">
            <xm:f>IF(_xlfn.XMATCH(I5,'PaaS Lists'!$C$8:$H$8,0)=4,1,0)</xm:f>
            <x14:dxf>
              <fill>
                <patternFill>
                  <bgColor indexed="13"/>
                </patternFill>
              </fill>
            </x14:dxf>
          </x14:cfRule>
          <xm:sqref>I5</xm:sqref>
        </x14:conditionalFormatting>
        <x14:conditionalFormatting xmlns:xm="http://schemas.microsoft.com/office/excel/2006/main">
          <x14:cfRule type="expression" priority="2807" stopIfTrue="1" id="{E81B2487-4585-445C-A633-EC3C7529F047}">
            <xm:f>IF(_xlfn.XMATCH(I5,'PaaS Lists'!$C$8:$H$8,0)=5,1,0)</xm:f>
            <x14:dxf>
              <fill>
                <patternFill>
                  <bgColor indexed="50"/>
                </patternFill>
              </fill>
            </x14:dxf>
          </x14:cfRule>
          <xm:sqref>I5</xm:sqref>
        </x14:conditionalFormatting>
        <x14:conditionalFormatting xmlns:xm="http://schemas.microsoft.com/office/excel/2006/main">
          <x14:cfRule type="expression" priority="2808" stopIfTrue="1" id="{297EDCBB-F4CB-4E94-90B7-BC7FE2CD87FE}">
            <xm:f>IF(MATCH(I5,'PaaS Lists'!$C$8:$H$8,0)=6,1,0)</xm:f>
            <x14:dxf>
              <fill>
                <patternFill>
                  <bgColor indexed="17"/>
                </patternFill>
              </fill>
            </x14:dxf>
          </x14:cfRule>
          <xm:sqref>I5</xm:sqref>
        </x14:conditionalFormatting>
        <x14:conditionalFormatting xmlns:xm="http://schemas.microsoft.com/office/excel/2006/main">
          <x14:cfRule type="expression" priority="2809" stopIfTrue="1" id="{CE2A6C15-B73D-4218-A8B5-34A031E4539A}">
            <xm:f>IF(_xlfn.XMATCH(I6,'PaaS Lists'!$C$8:$H$8,0)=1,1,0)</xm:f>
            <x14:dxf>
              <fill>
                <patternFill>
                  <bgColor indexed="16"/>
                </patternFill>
              </fill>
            </x14:dxf>
          </x14:cfRule>
          <xm:sqref>I6</xm:sqref>
        </x14:conditionalFormatting>
        <x14:conditionalFormatting xmlns:xm="http://schemas.microsoft.com/office/excel/2006/main">
          <x14:cfRule type="expression" priority="2810" stopIfTrue="1" id="{4B6D0C29-B50A-4E13-ACED-40B943130B6E}">
            <xm:f>IF(_xlfn.XMATCH(I6,'PaaS Lists'!$C$8:$H$8,0)=2,1,0)</xm:f>
            <x14:dxf>
              <fill>
                <patternFill>
                  <bgColor indexed="10"/>
                </patternFill>
              </fill>
            </x14:dxf>
          </x14:cfRule>
          <xm:sqref>I6</xm:sqref>
        </x14:conditionalFormatting>
        <x14:conditionalFormatting xmlns:xm="http://schemas.microsoft.com/office/excel/2006/main">
          <x14:cfRule type="expression" priority="2811" stopIfTrue="1" id="{D4D42DBA-B39D-4961-BFA0-929682514881}">
            <xm:f>IF(_xlfn.XMATCH(I6,'PaaS Lists'!$C$8:$H$8,0)=3,1,0)</xm:f>
            <x14:dxf>
              <fill>
                <patternFill>
                  <bgColor indexed="51"/>
                </patternFill>
              </fill>
            </x14:dxf>
          </x14:cfRule>
          <xm:sqref>I6</xm:sqref>
        </x14:conditionalFormatting>
        <x14:conditionalFormatting xmlns:xm="http://schemas.microsoft.com/office/excel/2006/main">
          <x14:cfRule type="expression" priority="2812" stopIfTrue="1" id="{BCF72119-4BF7-449F-A019-07EE4B498A79}">
            <xm:f>IF(_xlfn.XMATCH(I6,'PaaS Lists'!$C$8:$H$8,0)=4,1,0)</xm:f>
            <x14:dxf>
              <fill>
                <patternFill>
                  <bgColor indexed="13"/>
                </patternFill>
              </fill>
            </x14:dxf>
          </x14:cfRule>
          <xm:sqref>I6</xm:sqref>
        </x14:conditionalFormatting>
        <x14:conditionalFormatting xmlns:xm="http://schemas.microsoft.com/office/excel/2006/main">
          <x14:cfRule type="expression" priority="2813" stopIfTrue="1" id="{86AD0A37-F209-4850-967F-886629A4CB35}">
            <xm:f>IF(_xlfn.XMATCH(I6,'PaaS Lists'!$C$8:$H$8,0)=5,1,0)</xm:f>
            <x14:dxf>
              <fill>
                <patternFill>
                  <bgColor indexed="50"/>
                </patternFill>
              </fill>
            </x14:dxf>
          </x14:cfRule>
          <xm:sqref>I6</xm:sqref>
        </x14:conditionalFormatting>
        <x14:conditionalFormatting xmlns:xm="http://schemas.microsoft.com/office/excel/2006/main">
          <x14:cfRule type="expression" priority="2814" stopIfTrue="1" id="{503FFBCD-DD71-4F83-A9E2-9DE554A0B80D}">
            <xm:f>IF(MATCH(I6,'PaaS Lists'!$C$8:$H$8,0)=6,1,0)</xm:f>
            <x14:dxf>
              <fill>
                <patternFill>
                  <bgColor indexed="17"/>
                </patternFill>
              </fill>
            </x14:dxf>
          </x14:cfRule>
          <xm:sqref>I6</xm:sqref>
        </x14:conditionalFormatting>
        <x14:conditionalFormatting xmlns:xm="http://schemas.microsoft.com/office/excel/2006/main">
          <x14:cfRule type="expression" priority="2815" stopIfTrue="1" id="{68A9F8DA-A15F-4BEB-972D-C99E1711E16F}">
            <xm:f>IF(_xlfn.XMATCH(I7,'PaaS Lists'!$C$8:$H$8,0)=1,1,0)</xm:f>
            <x14:dxf>
              <fill>
                <patternFill>
                  <bgColor indexed="16"/>
                </patternFill>
              </fill>
            </x14:dxf>
          </x14:cfRule>
          <xm:sqref>I7</xm:sqref>
        </x14:conditionalFormatting>
        <x14:conditionalFormatting xmlns:xm="http://schemas.microsoft.com/office/excel/2006/main">
          <x14:cfRule type="expression" priority="2816" stopIfTrue="1" id="{9AEE2B86-CD53-4EAA-9BCC-E69C5C115BBB}">
            <xm:f>IF(_xlfn.XMATCH(I7,'PaaS Lists'!$C$8:$H$8,0)=2,1,0)</xm:f>
            <x14:dxf>
              <fill>
                <patternFill>
                  <bgColor indexed="10"/>
                </patternFill>
              </fill>
            </x14:dxf>
          </x14:cfRule>
          <xm:sqref>I7</xm:sqref>
        </x14:conditionalFormatting>
        <x14:conditionalFormatting xmlns:xm="http://schemas.microsoft.com/office/excel/2006/main">
          <x14:cfRule type="expression" priority="2817" stopIfTrue="1" id="{76DD15F2-DF30-4270-A149-39965D3A749E}">
            <xm:f>IF(_xlfn.XMATCH(I7,'PaaS Lists'!$C$8:$H$8,0)=3,1,0)</xm:f>
            <x14:dxf>
              <fill>
                <patternFill>
                  <bgColor indexed="51"/>
                </patternFill>
              </fill>
            </x14:dxf>
          </x14:cfRule>
          <xm:sqref>I7</xm:sqref>
        </x14:conditionalFormatting>
        <x14:conditionalFormatting xmlns:xm="http://schemas.microsoft.com/office/excel/2006/main">
          <x14:cfRule type="expression" priority="2818" stopIfTrue="1" id="{DB2647F3-0ECD-4472-A9CB-43A4A6AC2289}">
            <xm:f>IF(_xlfn.XMATCH(I7,'PaaS Lists'!$C$8:$H$8,0)=4,1,0)</xm:f>
            <x14:dxf>
              <fill>
                <patternFill>
                  <bgColor indexed="13"/>
                </patternFill>
              </fill>
            </x14:dxf>
          </x14:cfRule>
          <xm:sqref>I7</xm:sqref>
        </x14:conditionalFormatting>
        <x14:conditionalFormatting xmlns:xm="http://schemas.microsoft.com/office/excel/2006/main">
          <x14:cfRule type="expression" priority="2819" stopIfTrue="1" id="{0943159F-E6FD-4DC4-999B-41466562643D}">
            <xm:f>IF(_xlfn.XMATCH(I7,'PaaS Lists'!$C$8:$H$8,0)=5,1,0)</xm:f>
            <x14:dxf>
              <fill>
                <patternFill>
                  <bgColor indexed="50"/>
                </patternFill>
              </fill>
            </x14:dxf>
          </x14:cfRule>
          <xm:sqref>I7</xm:sqref>
        </x14:conditionalFormatting>
        <x14:conditionalFormatting xmlns:xm="http://schemas.microsoft.com/office/excel/2006/main">
          <x14:cfRule type="expression" priority="2820" stopIfTrue="1" id="{41015D01-9477-4859-95D6-D5008E35E0BA}">
            <xm:f>IF(MATCH(I7,'PaaS Lists'!$C$8:$H$8,0)=6,1,0)</xm:f>
            <x14:dxf>
              <fill>
                <patternFill>
                  <bgColor indexed="17"/>
                </patternFill>
              </fill>
            </x14:dxf>
          </x14:cfRule>
          <xm:sqref>I7</xm:sqref>
        </x14:conditionalFormatting>
        <x14:conditionalFormatting xmlns:xm="http://schemas.microsoft.com/office/excel/2006/main">
          <x14:cfRule type="expression" priority="2821" stopIfTrue="1" id="{089DA20D-4E00-4D88-93FB-9E42C3133D9E}">
            <xm:f>IF(_xlfn.XMATCH(I8,'PaaS Lists'!$C$8:$H$8,0)=1,1,0)</xm:f>
            <x14:dxf>
              <fill>
                <patternFill>
                  <bgColor indexed="16"/>
                </patternFill>
              </fill>
            </x14:dxf>
          </x14:cfRule>
          <xm:sqref>I8</xm:sqref>
        </x14:conditionalFormatting>
        <x14:conditionalFormatting xmlns:xm="http://schemas.microsoft.com/office/excel/2006/main">
          <x14:cfRule type="expression" priority="2822" stopIfTrue="1" id="{750CB892-223E-4D8D-83FE-13C8444C1938}">
            <xm:f>IF(_xlfn.XMATCH(I8,'PaaS Lists'!$C$8:$H$8,0)=2,1,0)</xm:f>
            <x14:dxf>
              <fill>
                <patternFill>
                  <bgColor indexed="10"/>
                </patternFill>
              </fill>
            </x14:dxf>
          </x14:cfRule>
          <xm:sqref>I8</xm:sqref>
        </x14:conditionalFormatting>
        <x14:conditionalFormatting xmlns:xm="http://schemas.microsoft.com/office/excel/2006/main">
          <x14:cfRule type="expression" priority="2823" stopIfTrue="1" id="{5A3CF78D-D1F1-4ED6-811C-A175887E3554}">
            <xm:f>IF(_xlfn.XMATCH(I8,'PaaS Lists'!$C$8:$H$8,0)=3,1,0)</xm:f>
            <x14:dxf>
              <fill>
                <patternFill>
                  <bgColor indexed="51"/>
                </patternFill>
              </fill>
            </x14:dxf>
          </x14:cfRule>
          <xm:sqref>I8</xm:sqref>
        </x14:conditionalFormatting>
        <x14:conditionalFormatting xmlns:xm="http://schemas.microsoft.com/office/excel/2006/main">
          <x14:cfRule type="expression" priority="2824" stopIfTrue="1" id="{3E742778-405C-4F6F-978E-7701BD3924C0}">
            <xm:f>IF(_xlfn.XMATCH(I8,'PaaS Lists'!$C$8:$H$8,0)=4,1,0)</xm:f>
            <x14:dxf>
              <fill>
                <patternFill>
                  <bgColor indexed="13"/>
                </patternFill>
              </fill>
            </x14:dxf>
          </x14:cfRule>
          <xm:sqref>I8</xm:sqref>
        </x14:conditionalFormatting>
        <x14:conditionalFormatting xmlns:xm="http://schemas.microsoft.com/office/excel/2006/main">
          <x14:cfRule type="expression" priority="2825" stopIfTrue="1" id="{FE891DFF-CAE3-405B-8C54-E52F6AF6C976}">
            <xm:f>IF(_xlfn.XMATCH(I8,'PaaS Lists'!$C$8:$H$8,0)=5,1,0)</xm:f>
            <x14:dxf>
              <fill>
                <patternFill>
                  <bgColor indexed="50"/>
                </patternFill>
              </fill>
            </x14:dxf>
          </x14:cfRule>
          <xm:sqref>I8</xm:sqref>
        </x14:conditionalFormatting>
        <x14:conditionalFormatting xmlns:xm="http://schemas.microsoft.com/office/excel/2006/main">
          <x14:cfRule type="expression" priority="2826" stopIfTrue="1" id="{28646024-3706-4D94-B829-8E6ED5A6FD8F}">
            <xm:f>IF(MATCH(I8,'PaaS Lists'!$C$8:$H$8,0)=6,1,0)</xm:f>
            <x14:dxf>
              <fill>
                <patternFill>
                  <bgColor indexed="17"/>
                </patternFill>
              </fill>
            </x14:dxf>
          </x14:cfRule>
          <xm:sqref>I8</xm:sqref>
        </x14:conditionalFormatting>
        <x14:conditionalFormatting xmlns:xm="http://schemas.microsoft.com/office/excel/2006/main">
          <x14:cfRule type="expression" priority="2827" stopIfTrue="1" id="{212EA2AD-9339-438E-94D0-648325D06F97}">
            <xm:f>IF(_xlfn.XMATCH(I9,'PaaS Lists'!$C$8:$H$8,0)=1,1,0)</xm:f>
            <x14:dxf>
              <fill>
                <patternFill>
                  <bgColor indexed="16"/>
                </patternFill>
              </fill>
            </x14:dxf>
          </x14:cfRule>
          <xm:sqref>I9</xm:sqref>
        </x14:conditionalFormatting>
        <x14:conditionalFormatting xmlns:xm="http://schemas.microsoft.com/office/excel/2006/main">
          <x14:cfRule type="expression" priority="2828" stopIfTrue="1" id="{CD3EC66D-585A-467F-A82B-7857083E33A4}">
            <xm:f>IF(_xlfn.XMATCH(I9,'PaaS Lists'!$C$8:$H$8,0)=2,1,0)</xm:f>
            <x14:dxf>
              <fill>
                <patternFill>
                  <bgColor indexed="10"/>
                </patternFill>
              </fill>
            </x14:dxf>
          </x14:cfRule>
          <xm:sqref>I9</xm:sqref>
        </x14:conditionalFormatting>
        <x14:conditionalFormatting xmlns:xm="http://schemas.microsoft.com/office/excel/2006/main">
          <x14:cfRule type="expression" priority="2829" stopIfTrue="1" id="{E2A09825-B3D3-4F94-B0EA-9B9D2F0A4FDB}">
            <xm:f>IF(_xlfn.XMATCH(I9,'PaaS Lists'!$C$8:$H$8,0)=3,1,0)</xm:f>
            <x14:dxf>
              <fill>
                <patternFill>
                  <bgColor indexed="51"/>
                </patternFill>
              </fill>
            </x14:dxf>
          </x14:cfRule>
          <xm:sqref>I9</xm:sqref>
        </x14:conditionalFormatting>
        <x14:conditionalFormatting xmlns:xm="http://schemas.microsoft.com/office/excel/2006/main">
          <x14:cfRule type="expression" priority="2830" stopIfTrue="1" id="{934FEF3C-664A-4CB7-ABDF-0D763BD2FDA9}">
            <xm:f>IF(_xlfn.XMATCH(I9,'PaaS Lists'!$C$8:$H$8,0)=4,1,0)</xm:f>
            <x14:dxf>
              <fill>
                <patternFill>
                  <bgColor indexed="13"/>
                </patternFill>
              </fill>
            </x14:dxf>
          </x14:cfRule>
          <xm:sqref>I9</xm:sqref>
        </x14:conditionalFormatting>
        <x14:conditionalFormatting xmlns:xm="http://schemas.microsoft.com/office/excel/2006/main">
          <x14:cfRule type="expression" priority="2831" stopIfTrue="1" id="{99B92386-9175-4706-8480-B728554E3447}">
            <xm:f>IF(_xlfn.XMATCH(I9,'PaaS Lists'!$C$8:$H$8,0)=5,1,0)</xm:f>
            <x14:dxf>
              <fill>
                <patternFill>
                  <bgColor indexed="50"/>
                </patternFill>
              </fill>
            </x14:dxf>
          </x14:cfRule>
          <xm:sqref>I9</xm:sqref>
        </x14:conditionalFormatting>
        <x14:conditionalFormatting xmlns:xm="http://schemas.microsoft.com/office/excel/2006/main">
          <x14:cfRule type="expression" priority="2832" stopIfTrue="1" id="{526A0A25-4890-4F8A-AF65-6AB4AF7D4759}">
            <xm:f>IF(MATCH(I9,'PaaS Lists'!$C$8:$H$8,0)=6,1,0)</xm:f>
            <x14:dxf>
              <fill>
                <patternFill>
                  <bgColor indexed="17"/>
                </patternFill>
              </fill>
            </x14:dxf>
          </x14:cfRule>
          <xm:sqref>I9</xm:sqref>
        </x14:conditionalFormatting>
        <x14:conditionalFormatting xmlns:xm="http://schemas.microsoft.com/office/excel/2006/main">
          <x14:cfRule type="expression" priority="2833" stopIfTrue="1" id="{2363283D-E3DF-475F-A094-DC5031D0882A}">
            <xm:f>IF(_xlfn.XMATCH(I10,'PaaS Lists'!$C$8:$H$8,0)=1,1,0)</xm:f>
            <x14:dxf>
              <fill>
                <patternFill>
                  <bgColor indexed="16"/>
                </patternFill>
              </fill>
            </x14:dxf>
          </x14:cfRule>
          <xm:sqref>I10</xm:sqref>
        </x14:conditionalFormatting>
        <x14:conditionalFormatting xmlns:xm="http://schemas.microsoft.com/office/excel/2006/main">
          <x14:cfRule type="expression" priority="2834" stopIfTrue="1" id="{B8BA460A-6F35-49EF-AB0B-9131035B9C86}">
            <xm:f>IF(_xlfn.XMATCH(I10,'PaaS Lists'!$C$8:$H$8,0)=2,1,0)</xm:f>
            <x14:dxf>
              <fill>
                <patternFill>
                  <bgColor indexed="10"/>
                </patternFill>
              </fill>
            </x14:dxf>
          </x14:cfRule>
          <xm:sqref>I10</xm:sqref>
        </x14:conditionalFormatting>
        <x14:conditionalFormatting xmlns:xm="http://schemas.microsoft.com/office/excel/2006/main">
          <x14:cfRule type="expression" priority="2835" stopIfTrue="1" id="{5E9AD852-F8B0-4034-87C4-94EFA63C3B1C}">
            <xm:f>IF(_xlfn.XMATCH(I10,'PaaS Lists'!$C$8:$H$8,0)=3,1,0)</xm:f>
            <x14:dxf>
              <fill>
                <patternFill>
                  <bgColor indexed="51"/>
                </patternFill>
              </fill>
            </x14:dxf>
          </x14:cfRule>
          <xm:sqref>I10</xm:sqref>
        </x14:conditionalFormatting>
        <x14:conditionalFormatting xmlns:xm="http://schemas.microsoft.com/office/excel/2006/main">
          <x14:cfRule type="expression" priority="2836" stopIfTrue="1" id="{0065849D-9E42-47DF-A900-7704E96F6628}">
            <xm:f>IF(_xlfn.XMATCH(I10,'PaaS Lists'!$C$8:$H$8,0)=4,1,0)</xm:f>
            <x14:dxf>
              <fill>
                <patternFill>
                  <bgColor indexed="13"/>
                </patternFill>
              </fill>
            </x14:dxf>
          </x14:cfRule>
          <xm:sqref>I10</xm:sqref>
        </x14:conditionalFormatting>
        <x14:conditionalFormatting xmlns:xm="http://schemas.microsoft.com/office/excel/2006/main">
          <x14:cfRule type="expression" priority="2837" stopIfTrue="1" id="{52266A9B-0922-4B24-8771-6A32DA189133}">
            <xm:f>IF(_xlfn.XMATCH(I10,'PaaS Lists'!$C$8:$H$8,0)=5,1,0)</xm:f>
            <x14:dxf>
              <fill>
                <patternFill>
                  <bgColor indexed="50"/>
                </patternFill>
              </fill>
            </x14:dxf>
          </x14:cfRule>
          <xm:sqref>I10</xm:sqref>
        </x14:conditionalFormatting>
        <x14:conditionalFormatting xmlns:xm="http://schemas.microsoft.com/office/excel/2006/main">
          <x14:cfRule type="expression" priority="2838" stopIfTrue="1" id="{91EA1A87-7174-4D57-8162-339AEC89B83C}">
            <xm:f>IF(MATCH(I10,'PaaS Lists'!$C$8:$H$8,0)=6,1,0)</xm:f>
            <x14:dxf>
              <fill>
                <patternFill>
                  <bgColor indexed="17"/>
                </patternFill>
              </fill>
            </x14:dxf>
          </x14:cfRule>
          <xm:sqref>I10</xm:sqref>
        </x14:conditionalFormatting>
        <x14:conditionalFormatting xmlns:xm="http://schemas.microsoft.com/office/excel/2006/main">
          <x14:cfRule type="expression" priority="2839" stopIfTrue="1" id="{2A8F6520-2DBB-455D-A4AE-B0E22019890D}">
            <xm:f>IF(_xlfn.XMATCH(I11,'PaaS Lists'!$C$8:$H$8,0)=1,1,0)</xm:f>
            <x14:dxf>
              <fill>
                <patternFill>
                  <bgColor indexed="16"/>
                </patternFill>
              </fill>
            </x14:dxf>
          </x14:cfRule>
          <xm:sqref>I11</xm:sqref>
        </x14:conditionalFormatting>
        <x14:conditionalFormatting xmlns:xm="http://schemas.microsoft.com/office/excel/2006/main">
          <x14:cfRule type="expression" priority="2840" stopIfTrue="1" id="{A9882909-D78A-401E-ABFA-C99D0FC73767}">
            <xm:f>IF(_xlfn.XMATCH(I11,'PaaS Lists'!$C$8:$H$8,0)=2,1,0)</xm:f>
            <x14:dxf>
              <fill>
                <patternFill>
                  <bgColor indexed="10"/>
                </patternFill>
              </fill>
            </x14:dxf>
          </x14:cfRule>
          <xm:sqref>I11</xm:sqref>
        </x14:conditionalFormatting>
        <x14:conditionalFormatting xmlns:xm="http://schemas.microsoft.com/office/excel/2006/main">
          <x14:cfRule type="expression" priority="2841" stopIfTrue="1" id="{AF42BF21-3E42-49F4-8F61-A4F2C64782A0}">
            <xm:f>IF(_xlfn.XMATCH(I11,'PaaS Lists'!$C$8:$H$8,0)=3,1,0)</xm:f>
            <x14:dxf>
              <fill>
                <patternFill>
                  <bgColor indexed="51"/>
                </patternFill>
              </fill>
            </x14:dxf>
          </x14:cfRule>
          <xm:sqref>I11</xm:sqref>
        </x14:conditionalFormatting>
        <x14:conditionalFormatting xmlns:xm="http://schemas.microsoft.com/office/excel/2006/main">
          <x14:cfRule type="expression" priority="2842" stopIfTrue="1" id="{7B724B5A-1B84-4E92-909B-97B96973F429}">
            <xm:f>IF(_xlfn.XMATCH(I11,'PaaS Lists'!$C$8:$H$8,0)=4,1,0)</xm:f>
            <x14:dxf>
              <fill>
                <patternFill>
                  <bgColor indexed="13"/>
                </patternFill>
              </fill>
            </x14:dxf>
          </x14:cfRule>
          <xm:sqref>I11</xm:sqref>
        </x14:conditionalFormatting>
        <x14:conditionalFormatting xmlns:xm="http://schemas.microsoft.com/office/excel/2006/main">
          <x14:cfRule type="expression" priority="2843" stopIfTrue="1" id="{9E3E4973-4D25-4799-9022-C8A143E4E2E5}">
            <xm:f>IF(_xlfn.XMATCH(I11,'PaaS Lists'!$C$8:$H$8,0)=5,1,0)</xm:f>
            <x14:dxf>
              <fill>
                <patternFill>
                  <bgColor indexed="50"/>
                </patternFill>
              </fill>
            </x14:dxf>
          </x14:cfRule>
          <xm:sqref>I11</xm:sqref>
        </x14:conditionalFormatting>
        <x14:conditionalFormatting xmlns:xm="http://schemas.microsoft.com/office/excel/2006/main">
          <x14:cfRule type="expression" priority="2844" stopIfTrue="1" id="{7FB8B8BD-B376-4D3B-BF58-6ED5862487D0}">
            <xm:f>IF(MATCH(I11,'PaaS Lists'!$C$8:$H$8,0)=6,1,0)</xm:f>
            <x14:dxf>
              <fill>
                <patternFill>
                  <bgColor indexed="17"/>
                </patternFill>
              </fill>
            </x14:dxf>
          </x14:cfRule>
          <xm:sqref>I11</xm:sqref>
        </x14:conditionalFormatting>
        <x14:conditionalFormatting xmlns:xm="http://schemas.microsoft.com/office/excel/2006/main">
          <x14:cfRule type="expression" priority="2845" stopIfTrue="1" id="{7D809894-1C67-4156-AEC8-DDE7F3E73BA6}">
            <xm:f>IF(_xlfn.XMATCH(I12,'PaaS Lists'!$C$8:$H$8,0)=1,1,0)</xm:f>
            <x14:dxf>
              <fill>
                <patternFill>
                  <bgColor indexed="16"/>
                </patternFill>
              </fill>
            </x14:dxf>
          </x14:cfRule>
          <xm:sqref>I12</xm:sqref>
        </x14:conditionalFormatting>
        <x14:conditionalFormatting xmlns:xm="http://schemas.microsoft.com/office/excel/2006/main">
          <x14:cfRule type="expression" priority="2846" stopIfTrue="1" id="{A5F7B901-D3A6-43A6-93BC-53D7512D9592}">
            <xm:f>IF(_xlfn.XMATCH(I12,'PaaS Lists'!$C$8:$H$8,0)=2,1,0)</xm:f>
            <x14:dxf>
              <fill>
                <patternFill>
                  <bgColor indexed="10"/>
                </patternFill>
              </fill>
            </x14:dxf>
          </x14:cfRule>
          <xm:sqref>I12</xm:sqref>
        </x14:conditionalFormatting>
        <x14:conditionalFormatting xmlns:xm="http://schemas.microsoft.com/office/excel/2006/main">
          <x14:cfRule type="expression" priority="2847" stopIfTrue="1" id="{CAD61CC6-A7D6-4441-879D-0AF2A6261A54}">
            <xm:f>IF(_xlfn.XMATCH(I12,'PaaS Lists'!$C$8:$H$8,0)=3,1,0)</xm:f>
            <x14:dxf>
              <fill>
                <patternFill>
                  <bgColor indexed="51"/>
                </patternFill>
              </fill>
            </x14:dxf>
          </x14:cfRule>
          <xm:sqref>I12</xm:sqref>
        </x14:conditionalFormatting>
        <x14:conditionalFormatting xmlns:xm="http://schemas.microsoft.com/office/excel/2006/main">
          <x14:cfRule type="expression" priority="2848" stopIfTrue="1" id="{DA91D4DE-D1D2-4827-919C-2A8CC60CC2F3}">
            <xm:f>IF(_xlfn.XMATCH(I12,'PaaS Lists'!$C$8:$H$8,0)=4,1,0)</xm:f>
            <x14:dxf>
              <fill>
                <patternFill>
                  <bgColor indexed="13"/>
                </patternFill>
              </fill>
            </x14:dxf>
          </x14:cfRule>
          <xm:sqref>I12</xm:sqref>
        </x14:conditionalFormatting>
        <x14:conditionalFormatting xmlns:xm="http://schemas.microsoft.com/office/excel/2006/main">
          <x14:cfRule type="expression" priority="2849" stopIfTrue="1" id="{17C5E7C9-2011-4C37-8152-A1AEFAB10009}">
            <xm:f>IF(_xlfn.XMATCH(I12,'PaaS Lists'!$C$8:$H$8,0)=5,1,0)</xm:f>
            <x14:dxf>
              <fill>
                <patternFill>
                  <bgColor indexed="50"/>
                </patternFill>
              </fill>
            </x14:dxf>
          </x14:cfRule>
          <xm:sqref>I12</xm:sqref>
        </x14:conditionalFormatting>
        <x14:conditionalFormatting xmlns:xm="http://schemas.microsoft.com/office/excel/2006/main">
          <x14:cfRule type="expression" priority="2850" stopIfTrue="1" id="{9474999F-2143-46B9-8E66-3993024E45EC}">
            <xm:f>IF(MATCH(I12,'PaaS Lists'!$C$8:$H$8,0)=6,1,0)</xm:f>
            <x14:dxf>
              <fill>
                <patternFill>
                  <bgColor indexed="17"/>
                </patternFill>
              </fill>
            </x14:dxf>
          </x14:cfRule>
          <xm:sqref>I12</xm:sqref>
        </x14:conditionalFormatting>
        <x14:conditionalFormatting xmlns:xm="http://schemas.microsoft.com/office/excel/2006/main">
          <x14:cfRule type="expression" priority="2851" stopIfTrue="1" id="{C4FF5307-6282-4952-8ADA-AAC20C2911D5}">
            <xm:f>IF(_xlfn.XMATCH(I13,'PaaS Lists'!$C$8:$H$8,0)=1,1,0)</xm:f>
            <x14:dxf>
              <fill>
                <patternFill>
                  <bgColor indexed="16"/>
                </patternFill>
              </fill>
            </x14:dxf>
          </x14:cfRule>
          <xm:sqref>I13</xm:sqref>
        </x14:conditionalFormatting>
        <x14:conditionalFormatting xmlns:xm="http://schemas.microsoft.com/office/excel/2006/main">
          <x14:cfRule type="expression" priority="2852" stopIfTrue="1" id="{BC6655DA-1793-4E8A-91D2-AB3413B720EC}">
            <xm:f>IF(_xlfn.XMATCH(I13,'PaaS Lists'!$C$8:$H$8,0)=2,1,0)</xm:f>
            <x14:dxf>
              <fill>
                <patternFill>
                  <bgColor indexed="10"/>
                </patternFill>
              </fill>
            </x14:dxf>
          </x14:cfRule>
          <xm:sqref>I13</xm:sqref>
        </x14:conditionalFormatting>
        <x14:conditionalFormatting xmlns:xm="http://schemas.microsoft.com/office/excel/2006/main">
          <x14:cfRule type="expression" priority="2853" stopIfTrue="1" id="{6269BAEB-69A0-45FA-878A-57F2ED6E70CB}">
            <xm:f>IF(_xlfn.XMATCH(I13,'PaaS Lists'!$C$8:$H$8,0)=3,1,0)</xm:f>
            <x14:dxf>
              <fill>
                <patternFill>
                  <bgColor indexed="51"/>
                </patternFill>
              </fill>
            </x14:dxf>
          </x14:cfRule>
          <xm:sqref>I13</xm:sqref>
        </x14:conditionalFormatting>
        <x14:conditionalFormatting xmlns:xm="http://schemas.microsoft.com/office/excel/2006/main">
          <x14:cfRule type="expression" priority="2854" stopIfTrue="1" id="{6BB591A4-344E-44D6-9025-81743367BE90}">
            <xm:f>IF(_xlfn.XMATCH(I13,'PaaS Lists'!$C$8:$H$8,0)=4,1,0)</xm:f>
            <x14:dxf>
              <fill>
                <patternFill>
                  <bgColor indexed="13"/>
                </patternFill>
              </fill>
            </x14:dxf>
          </x14:cfRule>
          <xm:sqref>I13</xm:sqref>
        </x14:conditionalFormatting>
        <x14:conditionalFormatting xmlns:xm="http://schemas.microsoft.com/office/excel/2006/main">
          <x14:cfRule type="expression" priority="2855" stopIfTrue="1" id="{AA60DA82-D1AC-4C1B-B288-A98D78AAEC16}">
            <xm:f>IF(_xlfn.XMATCH(I13,'PaaS Lists'!$C$8:$H$8,0)=5,1,0)</xm:f>
            <x14:dxf>
              <fill>
                <patternFill>
                  <bgColor indexed="50"/>
                </patternFill>
              </fill>
            </x14:dxf>
          </x14:cfRule>
          <xm:sqref>I13</xm:sqref>
        </x14:conditionalFormatting>
        <x14:conditionalFormatting xmlns:xm="http://schemas.microsoft.com/office/excel/2006/main">
          <x14:cfRule type="expression" priority="2856" stopIfTrue="1" id="{82C153E8-A29F-451A-B4E5-59901C429923}">
            <xm:f>IF(MATCH(I13,'PaaS Lists'!$C$8:$H$8,0)=6,1,0)</xm:f>
            <x14:dxf>
              <fill>
                <patternFill>
                  <bgColor indexed="17"/>
                </patternFill>
              </fill>
            </x14:dxf>
          </x14:cfRule>
          <xm:sqref>I13</xm:sqref>
        </x14:conditionalFormatting>
        <x14:conditionalFormatting xmlns:xm="http://schemas.microsoft.com/office/excel/2006/main">
          <x14:cfRule type="expression" priority="2857" stopIfTrue="1" id="{40F2BA9B-6944-4BCF-8745-3F044D70DA35}">
            <xm:f>IF(_xlfn.XMATCH(I14,'PaaS Lists'!$C$8:$H$8,0)=1,1,0)</xm:f>
            <x14:dxf>
              <fill>
                <patternFill>
                  <bgColor indexed="16"/>
                </patternFill>
              </fill>
            </x14:dxf>
          </x14:cfRule>
          <xm:sqref>I14</xm:sqref>
        </x14:conditionalFormatting>
        <x14:conditionalFormatting xmlns:xm="http://schemas.microsoft.com/office/excel/2006/main">
          <x14:cfRule type="expression" priority="2858" stopIfTrue="1" id="{78311314-4F54-4F51-BFA9-832FD2A36754}">
            <xm:f>IF(_xlfn.XMATCH(I14,'PaaS Lists'!$C$8:$H$8,0)=2,1,0)</xm:f>
            <x14:dxf>
              <fill>
                <patternFill>
                  <bgColor indexed="10"/>
                </patternFill>
              </fill>
            </x14:dxf>
          </x14:cfRule>
          <xm:sqref>I14</xm:sqref>
        </x14:conditionalFormatting>
        <x14:conditionalFormatting xmlns:xm="http://schemas.microsoft.com/office/excel/2006/main">
          <x14:cfRule type="expression" priority="2859" stopIfTrue="1" id="{54F4FA97-A50C-440F-B62D-85D08E4D4132}">
            <xm:f>IF(_xlfn.XMATCH(I14,'PaaS Lists'!$C$8:$H$8,0)=3,1,0)</xm:f>
            <x14:dxf>
              <fill>
                <patternFill>
                  <bgColor indexed="51"/>
                </patternFill>
              </fill>
            </x14:dxf>
          </x14:cfRule>
          <xm:sqref>I14</xm:sqref>
        </x14:conditionalFormatting>
        <x14:conditionalFormatting xmlns:xm="http://schemas.microsoft.com/office/excel/2006/main">
          <x14:cfRule type="expression" priority="2860" stopIfTrue="1" id="{C9EE6C1F-3147-499D-BBB3-480005F060D4}">
            <xm:f>IF(_xlfn.XMATCH(I14,'PaaS Lists'!$C$8:$H$8,0)=4,1,0)</xm:f>
            <x14:dxf>
              <fill>
                <patternFill>
                  <bgColor indexed="13"/>
                </patternFill>
              </fill>
            </x14:dxf>
          </x14:cfRule>
          <xm:sqref>I14</xm:sqref>
        </x14:conditionalFormatting>
        <x14:conditionalFormatting xmlns:xm="http://schemas.microsoft.com/office/excel/2006/main">
          <x14:cfRule type="expression" priority="2861" stopIfTrue="1" id="{C996A2D2-66F0-4B89-A278-269A5984FD62}">
            <xm:f>IF(_xlfn.XMATCH(I14,'PaaS Lists'!$C$8:$H$8,0)=5,1,0)</xm:f>
            <x14:dxf>
              <fill>
                <patternFill>
                  <bgColor indexed="50"/>
                </patternFill>
              </fill>
            </x14:dxf>
          </x14:cfRule>
          <xm:sqref>I14</xm:sqref>
        </x14:conditionalFormatting>
        <x14:conditionalFormatting xmlns:xm="http://schemas.microsoft.com/office/excel/2006/main">
          <x14:cfRule type="expression" priority="2862" stopIfTrue="1" id="{AFD875A4-B183-46D1-9F34-5E9FCBEE422E}">
            <xm:f>IF(MATCH(I14,'PaaS Lists'!$C$8:$H$8,0)=6,1,0)</xm:f>
            <x14:dxf>
              <fill>
                <patternFill>
                  <bgColor indexed="17"/>
                </patternFill>
              </fill>
            </x14:dxf>
          </x14:cfRule>
          <xm:sqref>I14</xm:sqref>
        </x14:conditionalFormatting>
        <x14:conditionalFormatting xmlns:xm="http://schemas.microsoft.com/office/excel/2006/main">
          <x14:cfRule type="expression" priority="2863" stopIfTrue="1" id="{4DCB75AB-5359-49BD-8B57-E76D7015A578}">
            <xm:f>IF(_xlfn.XMATCH(I15,'PaaS Lists'!$C$8:$H$8,0)=1,1,0)</xm:f>
            <x14:dxf>
              <fill>
                <patternFill>
                  <bgColor indexed="16"/>
                </patternFill>
              </fill>
            </x14:dxf>
          </x14:cfRule>
          <xm:sqref>I15</xm:sqref>
        </x14:conditionalFormatting>
        <x14:conditionalFormatting xmlns:xm="http://schemas.microsoft.com/office/excel/2006/main">
          <x14:cfRule type="expression" priority="2864" stopIfTrue="1" id="{547B4041-A273-4F0C-B2F7-60C82776BAB6}">
            <xm:f>IF(_xlfn.XMATCH(I15,'PaaS Lists'!$C$8:$H$8,0)=2,1,0)</xm:f>
            <x14:dxf>
              <fill>
                <patternFill>
                  <bgColor indexed="10"/>
                </patternFill>
              </fill>
            </x14:dxf>
          </x14:cfRule>
          <xm:sqref>I15</xm:sqref>
        </x14:conditionalFormatting>
        <x14:conditionalFormatting xmlns:xm="http://schemas.microsoft.com/office/excel/2006/main">
          <x14:cfRule type="expression" priority="2865" stopIfTrue="1" id="{4889AEC8-E890-459B-AF30-CD893227F605}">
            <xm:f>IF(_xlfn.XMATCH(I15,'PaaS Lists'!$C$8:$H$8,0)=3,1,0)</xm:f>
            <x14:dxf>
              <fill>
                <patternFill>
                  <bgColor indexed="51"/>
                </patternFill>
              </fill>
            </x14:dxf>
          </x14:cfRule>
          <xm:sqref>I15</xm:sqref>
        </x14:conditionalFormatting>
        <x14:conditionalFormatting xmlns:xm="http://schemas.microsoft.com/office/excel/2006/main">
          <x14:cfRule type="expression" priority="2866" stopIfTrue="1" id="{17C85144-78BF-4EDC-BA0E-7A121120D4A0}">
            <xm:f>IF(_xlfn.XMATCH(I15,'PaaS Lists'!$C$8:$H$8,0)=4,1,0)</xm:f>
            <x14:dxf>
              <fill>
                <patternFill>
                  <bgColor indexed="13"/>
                </patternFill>
              </fill>
            </x14:dxf>
          </x14:cfRule>
          <xm:sqref>I15</xm:sqref>
        </x14:conditionalFormatting>
        <x14:conditionalFormatting xmlns:xm="http://schemas.microsoft.com/office/excel/2006/main">
          <x14:cfRule type="expression" priority="2867" stopIfTrue="1" id="{6C3E0629-7C98-41D8-9FA7-242FA89D75E1}">
            <xm:f>IF(_xlfn.XMATCH(I15,'PaaS Lists'!$C$8:$H$8,0)=5,1,0)</xm:f>
            <x14:dxf>
              <fill>
                <patternFill>
                  <bgColor indexed="50"/>
                </patternFill>
              </fill>
            </x14:dxf>
          </x14:cfRule>
          <xm:sqref>I15</xm:sqref>
        </x14:conditionalFormatting>
        <x14:conditionalFormatting xmlns:xm="http://schemas.microsoft.com/office/excel/2006/main">
          <x14:cfRule type="expression" priority="2868" stopIfTrue="1" id="{855AD8C6-A954-445D-BFD7-293A2F6A7509}">
            <xm:f>IF(MATCH(I15,'PaaS Lists'!$C$8:$H$8,0)=6,1,0)</xm:f>
            <x14:dxf>
              <fill>
                <patternFill>
                  <bgColor indexed="17"/>
                </patternFill>
              </fill>
            </x14:dxf>
          </x14:cfRule>
          <xm:sqref>I15</xm:sqref>
        </x14:conditionalFormatting>
        <x14:conditionalFormatting xmlns:xm="http://schemas.microsoft.com/office/excel/2006/main">
          <x14:cfRule type="expression" priority="2869" stopIfTrue="1" id="{DFDB0060-BB10-4C60-AA88-326A6FEE109F}">
            <xm:f>IF(_xlfn.XMATCH(I16,'PaaS Lists'!$C$8:$H$8,0)=1,1,0)</xm:f>
            <x14:dxf>
              <fill>
                <patternFill>
                  <bgColor indexed="16"/>
                </patternFill>
              </fill>
            </x14:dxf>
          </x14:cfRule>
          <xm:sqref>I16</xm:sqref>
        </x14:conditionalFormatting>
        <x14:conditionalFormatting xmlns:xm="http://schemas.microsoft.com/office/excel/2006/main">
          <x14:cfRule type="expression" priority="2870" stopIfTrue="1" id="{486D4162-CDA8-46DB-970A-130B890E7961}">
            <xm:f>IF(_xlfn.XMATCH(I16,'PaaS Lists'!$C$8:$H$8,0)=2,1,0)</xm:f>
            <x14:dxf>
              <fill>
                <patternFill>
                  <bgColor indexed="10"/>
                </patternFill>
              </fill>
            </x14:dxf>
          </x14:cfRule>
          <xm:sqref>I16</xm:sqref>
        </x14:conditionalFormatting>
        <x14:conditionalFormatting xmlns:xm="http://schemas.microsoft.com/office/excel/2006/main">
          <x14:cfRule type="expression" priority="2871" stopIfTrue="1" id="{BC0760B8-BE7E-48AB-B062-693DEA0CD83F}">
            <xm:f>IF(_xlfn.XMATCH(I16,'PaaS Lists'!$C$8:$H$8,0)=3,1,0)</xm:f>
            <x14:dxf>
              <fill>
                <patternFill>
                  <bgColor indexed="51"/>
                </patternFill>
              </fill>
            </x14:dxf>
          </x14:cfRule>
          <xm:sqref>I16</xm:sqref>
        </x14:conditionalFormatting>
        <x14:conditionalFormatting xmlns:xm="http://schemas.microsoft.com/office/excel/2006/main">
          <x14:cfRule type="expression" priority="2872" stopIfTrue="1" id="{BE2CB15F-8B42-4D31-A674-BA6F426F0CB2}">
            <xm:f>IF(_xlfn.XMATCH(I16,'PaaS Lists'!$C$8:$H$8,0)=4,1,0)</xm:f>
            <x14:dxf>
              <fill>
                <patternFill>
                  <bgColor indexed="13"/>
                </patternFill>
              </fill>
            </x14:dxf>
          </x14:cfRule>
          <xm:sqref>I16</xm:sqref>
        </x14:conditionalFormatting>
        <x14:conditionalFormatting xmlns:xm="http://schemas.microsoft.com/office/excel/2006/main">
          <x14:cfRule type="expression" priority="2873" stopIfTrue="1" id="{FC28D6FD-B82A-4C03-9A0A-5BD8A04EFFE2}">
            <xm:f>IF(_xlfn.XMATCH(I16,'PaaS Lists'!$C$8:$H$8,0)=5,1,0)</xm:f>
            <x14:dxf>
              <fill>
                <patternFill>
                  <bgColor indexed="50"/>
                </patternFill>
              </fill>
            </x14:dxf>
          </x14:cfRule>
          <xm:sqref>I16</xm:sqref>
        </x14:conditionalFormatting>
        <x14:conditionalFormatting xmlns:xm="http://schemas.microsoft.com/office/excel/2006/main">
          <x14:cfRule type="expression" priority="2874" stopIfTrue="1" id="{9E53EE60-33C5-4002-8933-15885D3E5AC7}">
            <xm:f>IF(MATCH(I16,'PaaS Lists'!$C$8:$H$8,0)=6,1,0)</xm:f>
            <x14:dxf>
              <fill>
                <patternFill>
                  <bgColor indexed="17"/>
                </patternFill>
              </fill>
            </x14:dxf>
          </x14:cfRule>
          <xm:sqref>I16</xm:sqref>
        </x14:conditionalFormatting>
        <x14:conditionalFormatting xmlns:xm="http://schemas.microsoft.com/office/excel/2006/main">
          <x14:cfRule type="expression" priority="2875" stopIfTrue="1" id="{57EAA425-6078-4AD8-8CFA-A9BEE785419B}">
            <xm:f>IF(_xlfn.XMATCH(I17,'PaaS Lists'!$C$8:$H$8,0)=1,1,0)</xm:f>
            <x14:dxf>
              <fill>
                <patternFill>
                  <bgColor indexed="16"/>
                </patternFill>
              </fill>
            </x14:dxf>
          </x14:cfRule>
          <xm:sqref>I17</xm:sqref>
        </x14:conditionalFormatting>
        <x14:conditionalFormatting xmlns:xm="http://schemas.microsoft.com/office/excel/2006/main">
          <x14:cfRule type="expression" priority="2876" stopIfTrue="1" id="{D6FBB3F5-5DB1-4213-A87D-205F0462DB1F}">
            <xm:f>IF(_xlfn.XMATCH(I17,'PaaS Lists'!$C$8:$H$8,0)=2,1,0)</xm:f>
            <x14:dxf>
              <fill>
                <patternFill>
                  <bgColor indexed="10"/>
                </patternFill>
              </fill>
            </x14:dxf>
          </x14:cfRule>
          <xm:sqref>I17</xm:sqref>
        </x14:conditionalFormatting>
        <x14:conditionalFormatting xmlns:xm="http://schemas.microsoft.com/office/excel/2006/main">
          <x14:cfRule type="expression" priority="2877" stopIfTrue="1" id="{A8FB43D7-B0C7-4B23-AFB8-499DB1C42B35}">
            <xm:f>IF(_xlfn.XMATCH(I17,'PaaS Lists'!$C$8:$H$8,0)=3,1,0)</xm:f>
            <x14:dxf>
              <fill>
                <patternFill>
                  <bgColor indexed="51"/>
                </patternFill>
              </fill>
            </x14:dxf>
          </x14:cfRule>
          <xm:sqref>I17</xm:sqref>
        </x14:conditionalFormatting>
        <x14:conditionalFormatting xmlns:xm="http://schemas.microsoft.com/office/excel/2006/main">
          <x14:cfRule type="expression" priority="2878" stopIfTrue="1" id="{7A3A9D4F-33A2-4392-B9D0-965D64FB1059}">
            <xm:f>IF(_xlfn.XMATCH(I17,'PaaS Lists'!$C$8:$H$8,0)=4,1,0)</xm:f>
            <x14:dxf>
              <fill>
                <patternFill>
                  <bgColor indexed="13"/>
                </patternFill>
              </fill>
            </x14:dxf>
          </x14:cfRule>
          <xm:sqref>I17</xm:sqref>
        </x14:conditionalFormatting>
        <x14:conditionalFormatting xmlns:xm="http://schemas.microsoft.com/office/excel/2006/main">
          <x14:cfRule type="expression" priority="2879" stopIfTrue="1" id="{6ABC2374-8DB1-42EE-8E16-7DF35366D87E}">
            <xm:f>IF(_xlfn.XMATCH(I17,'PaaS Lists'!$C$8:$H$8,0)=5,1,0)</xm:f>
            <x14:dxf>
              <fill>
                <patternFill>
                  <bgColor indexed="50"/>
                </patternFill>
              </fill>
            </x14:dxf>
          </x14:cfRule>
          <xm:sqref>I17</xm:sqref>
        </x14:conditionalFormatting>
        <x14:conditionalFormatting xmlns:xm="http://schemas.microsoft.com/office/excel/2006/main">
          <x14:cfRule type="expression" priority="2880" stopIfTrue="1" id="{E7C00D52-4FE3-485B-B04E-7EBC1612B76D}">
            <xm:f>IF(MATCH(I17,'PaaS Lists'!$C$8:$H$8,0)=6,1,0)</xm:f>
            <x14:dxf>
              <fill>
                <patternFill>
                  <bgColor indexed="17"/>
                </patternFill>
              </fill>
            </x14:dxf>
          </x14:cfRule>
          <xm:sqref>I17</xm:sqref>
        </x14:conditionalFormatting>
        <x14:conditionalFormatting xmlns:xm="http://schemas.microsoft.com/office/excel/2006/main">
          <x14:cfRule type="expression" priority="2881" stopIfTrue="1" id="{B273982B-62DF-41AE-83A5-9D7A2D91AD8E}">
            <xm:f>IF(_xlfn.XMATCH(J3,'PaaS Lists'!$C$9:$H$9,0)=1,1,0)</xm:f>
            <x14:dxf>
              <fill>
                <patternFill>
                  <bgColor indexed="16"/>
                </patternFill>
              </fill>
            </x14:dxf>
          </x14:cfRule>
          <xm:sqref>J3</xm:sqref>
        </x14:conditionalFormatting>
        <x14:conditionalFormatting xmlns:xm="http://schemas.microsoft.com/office/excel/2006/main">
          <x14:cfRule type="expression" priority="2882" stopIfTrue="1" id="{16773477-0FDD-40FD-BB06-3C6EE89116D5}">
            <xm:f>IF(_xlfn.XMATCH(J3,'PaaS Lists'!$C$9:$H$9,0)=2,1,0)</xm:f>
            <x14:dxf>
              <fill>
                <patternFill>
                  <bgColor indexed="10"/>
                </patternFill>
              </fill>
            </x14:dxf>
          </x14:cfRule>
          <xm:sqref>J3</xm:sqref>
        </x14:conditionalFormatting>
        <x14:conditionalFormatting xmlns:xm="http://schemas.microsoft.com/office/excel/2006/main">
          <x14:cfRule type="expression" priority="2883" stopIfTrue="1" id="{CBC332E5-1853-4668-BA37-F7077D6FFCAB}">
            <xm:f>IF(_xlfn.XMATCH(J3,'PaaS Lists'!$C$9:$H$9,0)=3,1,0)</xm:f>
            <x14:dxf>
              <fill>
                <patternFill>
                  <bgColor indexed="51"/>
                </patternFill>
              </fill>
            </x14:dxf>
          </x14:cfRule>
          <xm:sqref>J3</xm:sqref>
        </x14:conditionalFormatting>
        <x14:conditionalFormatting xmlns:xm="http://schemas.microsoft.com/office/excel/2006/main">
          <x14:cfRule type="expression" priority="2884" stopIfTrue="1" id="{03FC58BB-56B4-4833-93BA-3EB397CA73E1}">
            <xm:f>IF(_xlfn.XMATCH(J3,'PaaS Lists'!$C$9:$H$9,0)=4,1,0)</xm:f>
            <x14:dxf>
              <fill>
                <patternFill>
                  <bgColor indexed="13"/>
                </patternFill>
              </fill>
            </x14:dxf>
          </x14:cfRule>
          <xm:sqref>J3</xm:sqref>
        </x14:conditionalFormatting>
        <x14:conditionalFormatting xmlns:xm="http://schemas.microsoft.com/office/excel/2006/main">
          <x14:cfRule type="expression" priority="2885" stopIfTrue="1" id="{14FFB21D-CDD9-44EF-8FCB-5FA1227ECCD0}">
            <xm:f>IF(_xlfn.XMATCH(J3,'PaaS Lists'!$C$9:$H$9,0)=5,1,0)</xm:f>
            <x14:dxf>
              <fill>
                <patternFill>
                  <bgColor indexed="50"/>
                </patternFill>
              </fill>
            </x14:dxf>
          </x14:cfRule>
          <xm:sqref>J3</xm:sqref>
        </x14:conditionalFormatting>
        <x14:conditionalFormatting xmlns:xm="http://schemas.microsoft.com/office/excel/2006/main">
          <x14:cfRule type="expression" priority="2886" stopIfTrue="1" id="{5F1094C7-1EBF-44B1-81F5-E43D6915298A}">
            <xm:f>IF(MATCH(J3,'PaaS Lists'!$C$9:$H$9,0)=6,1,0)</xm:f>
            <x14:dxf>
              <fill>
                <patternFill>
                  <bgColor indexed="17"/>
                </patternFill>
              </fill>
            </x14:dxf>
          </x14:cfRule>
          <xm:sqref>J3</xm:sqref>
        </x14:conditionalFormatting>
        <x14:conditionalFormatting xmlns:xm="http://schemas.microsoft.com/office/excel/2006/main">
          <x14:cfRule type="expression" priority="2887" stopIfTrue="1" id="{6D53E374-9DFC-41E0-B9DB-E4113AC5FD0E}">
            <xm:f>IF(_xlfn.XMATCH(J4,'PaaS Lists'!$C$9:$H$9,0)=1,1,0)</xm:f>
            <x14:dxf>
              <fill>
                <patternFill>
                  <bgColor indexed="16"/>
                </patternFill>
              </fill>
            </x14:dxf>
          </x14:cfRule>
          <xm:sqref>J4</xm:sqref>
        </x14:conditionalFormatting>
        <x14:conditionalFormatting xmlns:xm="http://schemas.microsoft.com/office/excel/2006/main">
          <x14:cfRule type="expression" priority="2888" stopIfTrue="1" id="{E776446E-B881-4D0C-B6A2-48E8A97255A6}">
            <xm:f>IF(_xlfn.XMATCH(J4,'PaaS Lists'!$C$9:$H$9,0)=2,1,0)</xm:f>
            <x14:dxf>
              <fill>
                <patternFill>
                  <bgColor indexed="10"/>
                </patternFill>
              </fill>
            </x14:dxf>
          </x14:cfRule>
          <xm:sqref>J4</xm:sqref>
        </x14:conditionalFormatting>
        <x14:conditionalFormatting xmlns:xm="http://schemas.microsoft.com/office/excel/2006/main">
          <x14:cfRule type="expression" priority="2889" stopIfTrue="1" id="{34D74F17-9AFF-46C5-AE19-483A12019CFD}">
            <xm:f>IF(_xlfn.XMATCH(J4,'PaaS Lists'!$C$9:$H$9,0)=3,1,0)</xm:f>
            <x14:dxf>
              <fill>
                <patternFill>
                  <bgColor indexed="51"/>
                </patternFill>
              </fill>
            </x14:dxf>
          </x14:cfRule>
          <xm:sqref>J4</xm:sqref>
        </x14:conditionalFormatting>
        <x14:conditionalFormatting xmlns:xm="http://schemas.microsoft.com/office/excel/2006/main">
          <x14:cfRule type="expression" priority="2890" stopIfTrue="1" id="{7BACD4E1-E512-4DA1-B807-D396EC8763FE}">
            <xm:f>IF(_xlfn.XMATCH(J4,'PaaS Lists'!$C$9:$H$9,0)=4,1,0)</xm:f>
            <x14:dxf>
              <fill>
                <patternFill>
                  <bgColor indexed="13"/>
                </patternFill>
              </fill>
            </x14:dxf>
          </x14:cfRule>
          <xm:sqref>J4</xm:sqref>
        </x14:conditionalFormatting>
        <x14:conditionalFormatting xmlns:xm="http://schemas.microsoft.com/office/excel/2006/main">
          <x14:cfRule type="expression" priority="2891" stopIfTrue="1" id="{D0202DF6-8157-4364-844E-66076E70156A}">
            <xm:f>IF(_xlfn.XMATCH(J4,'PaaS Lists'!$C$9:$H$9,0)=5,1,0)</xm:f>
            <x14:dxf>
              <fill>
                <patternFill>
                  <bgColor indexed="50"/>
                </patternFill>
              </fill>
            </x14:dxf>
          </x14:cfRule>
          <xm:sqref>J4</xm:sqref>
        </x14:conditionalFormatting>
        <x14:conditionalFormatting xmlns:xm="http://schemas.microsoft.com/office/excel/2006/main">
          <x14:cfRule type="expression" priority="2892" stopIfTrue="1" id="{1DA9864A-8E70-4515-B701-8BA55DFB0EEE}">
            <xm:f>IF(MATCH(J4,'PaaS Lists'!$C$9:$H$9,0)=6,1,0)</xm:f>
            <x14:dxf>
              <fill>
                <patternFill>
                  <bgColor indexed="17"/>
                </patternFill>
              </fill>
            </x14:dxf>
          </x14:cfRule>
          <xm:sqref>J4</xm:sqref>
        </x14:conditionalFormatting>
        <x14:conditionalFormatting xmlns:xm="http://schemas.microsoft.com/office/excel/2006/main">
          <x14:cfRule type="expression" priority="2893" stopIfTrue="1" id="{084E6506-DC4E-4F9C-A12D-19EADDD809EA}">
            <xm:f>IF(_xlfn.XMATCH(J5,'PaaS Lists'!$C$9:$H$9,0)=1,1,0)</xm:f>
            <x14:dxf>
              <fill>
                <patternFill>
                  <bgColor indexed="16"/>
                </patternFill>
              </fill>
            </x14:dxf>
          </x14:cfRule>
          <xm:sqref>J5</xm:sqref>
        </x14:conditionalFormatting>
        <x14:conditionalFormatting xmlns:xm="http://schemas.microsoft.com/office/excel/2006/main">
          <x14:cfRule type="expression" priority="2894" stopIfTrue="1" id="{3A65BE12-1FED-49C3-AF1F-E59959DF6CFA}">
            <xm:f>IF(_xlfn.XMATCH(J5,'PaaS Lists'!$C$9:$H$9,0)=2,1,0)</xm:f>
            <x14:dxf>
              <fill>
                <patternFill>
                  <bgColor indexed="10"/>
                </patternFill>
              </fill>
            </x14:dxf>
          </x14:cfRule>
          <xm:sqref>J5</xm:sqref>
        </x14:conditionalFormatting>
        <x14:conditionalFormatting xmlns:xm="http://schemas.microsoft.com/office/excel/2006/main">
          <x14:cfRule type="expression" priority="2895" stopIfTrue="1" id="{8A81A9AA-6FC1-4A82-8679-4181D1982E2F}">
            <xm:f>IF(_xlfn.XMATCH(J5,'PaaS Lists'!$C$9:$H$9,0)=3,1,0)</xm:f>
            <x14:dxf>
              <fill>
                <patternFill>
                  <bgColor indexed="51"/>
                </patternFill>
              </fill>
            </x14:dxf>
          </x14:cfRule>
          <xm:sqref>J5</xm:sqref>
        </x14:conditionalFormatting>
        <x14:conditionalFormatting xmlns:xm="http://schemas.microsoft.com/office/excel/2006/main">
          <x14:cfRule type="expression" priority="2896" stopIfTrue="1" id="{649A693D-679C-4B3C-954B-60CAE8A8BE1C}">
            <xm:f>IF(_xlfn.XMATCH(J5,'PaaS Lists'!$C$9:$H$9,0)=4,1,0)</xm:f>
            <x14:dxf>
              <fill>
                <patternFill>
                  <bgColor indexed="13"/>
                </patternFill>
              </fill>
            </x14:dxf>
          </x14:cfRule>
          <xm:sqref>J5</xm:sqref>
        </x14:conditionalFormatting>
        <x14:conditionalFormatting xmlns:xm="http://schemas.microsoft.com/office/excel/2006/main">
          <x14:cfRule type="expression" priority="2897" stopIfTrue="1" id="{EDA4F8B6-70E0-48BE-BC18-07B3C2B42402}">
            <xm:f>IF(_xlfn.XMATCH(J5,'PaaS Lists'!$C$9:$H$9,0)=5,1,0)</xm:f>
            <x14:dxf>
              <fill>
                <patternFill>
                  <bgColor indexed="50"/>
                </patternFill>
              </fill>
            </x14:dxf>
          </x14:cfRule>
          <xm:sqref>J5</xm:sqref>
        </x14:conditionalFormatting>
        <x14:conditionalFormatting xmlns:xm="http://schemas.microsoft.com/office/excel/2006/main">
          <x14:cfRule type="expression" priority="2898" stopIfTrue="1" id="{1436BC56-EB7F-4634-AA60-91A8966A1DE7}">
            <xm:f>IF(MATCH(J5,'PaaS Lists'!$C$9:$H$9,0)=6,1,0)</xm:f>
            <x14:dxf>
              <fill>
                <patternFill>
                  <bgColor indexed="17"/>
                </patternFill>
              </fill>
            </x14:dxf>
          </x14:cfRule>
          <xm:sqref>J5</xm:sqref>
        </x14:conditionalFormatting>
        <x14:conditionalFormatting xmlns:xm="http://schemas.microsoft.com/office/excel/2006/main">
          <x14:cfRule type="expression" priority="2899" stopIfTrue="1" id="{BE1CE117-C12F-48C6-9FB1-8B1C2AA64F63}">
            <xm:f>IF(_xlfn.XMATCH(J6,'PaaS Lists'!$C$9:$H$9,0)=1,1,0)</xm:f>
            <x14:dxf>
              <fill>
                <patternFill>
                  <bgColor indexed="16"/>
                </patternFill>
              </fill>
            </x14:dxf>
          </x14:cfRule>
          <xm:sqref>J6</xm:sqref>
        </x14:conditionalFormatting>
        <x14:conditionalFormatting xmlns:xm="http://schemas.microsoft.com/office/excel/2006/main">
          <x14:cfRule type="expression" priority="2900" stopIfTrue="1" id="{C67F6876-322C-4304-8FD9-7C628324F4DB}">
            <xm:f>IF(_xlfn.XMATCH(J6,'PaaS Lists'!$C$9:$H$9,0)=2,1,0)</xm:f>
            <x14:dxf>
              <fill>
                <patternFill>
                  <bgColor indexed="10"/>
                </patternFill>
              </fill>
            </x14:dxf>
          </x14:cfRule>
          <xm:sqref>J6</xm:sqref>
        </x14:conditionalFormatting>
        <x14:conditionalFormatting xmlns:xm="http://schemas.microsoft.com/office/excel/2006/main">
          <x14:cfRule type="expression" priority="2901" stopIfTrue="1" id="{1D84C672-A7FD-4173-B838-0D1463E7D92C}">
            <xm:f>IF(_xlfn.XMATCH(J6,'PaaS Lists'!$C$9:$H$9,0)=3,1,0)</xm:f>
            <x14:dxf>
              <fill>
                <patternFill>
                  <bgColor indexed="51"/>
                </patternFill>
              </fill>
            </x14:dxf>
          </x14:cfRule>
          <xm:sqref>J6</xm:sqref>
        </x14:conditionalFormatting>
        <x14:conditionalFormatting xmlns:xm="http://schemas.microsoft.com/office/excel/2006/main">
          <x14:cfRule type="expression" priority="2902" stopIfTrue="1" id="{F4E4FCE3-25CC-49D3-A242-0EE4DDC44659}">
            <xm:f>IF(_xlfn.XMATCH(J6,'PaaS Lists'!$C$9:$H$9,0)=4,1,0)</xm:f>
            <x14:dxf>
              <fill>
                <patternFill>
                  <bgColor indexed="13"/>
                </patternFill>
              </fill>
            </x14:dxf>
          </x14:cfRule>
          <xm:sqref>J6</xm:sqref>
        </x14:conditionalFormatting>
        <x14:conditionalFormatting xmlns:xm="http://schemas.microsoft.com/office/excel/2006/main">
          <x14:cfRule type="expression" priority="2903" stopIfTrue="1" id="{CF32DD84-503A-426C-B7B4-E92127F1708E}">
            <xm:f>IF(_xlfn.XMATCH(J6,'PaaS Lists'!$C$9:$H$9,0)=5,1,0)</xm:f>
            <x14:dxf>
              <fill>
                <patternFill>
                  <bgColor indexed="50"/>
                </patternFill>
              </fill>
            </x14:dxf>
          </x14:cfRule>
          <xm:sqref>J6</xm:sqref>
        </x14:conditionalFormatting>
        <x14:conditionalFormatting xmlns:xm="http://schemas.microsoft.com/office/excel/2006/main">
          <x14:cfRule type="expression" priority="2904" stopIfTrue="1" id="{FFD76DF6-5420-47C7-A428-4BA15D4D5E7D}">
            <xm:f>IF(MATCH(J6,'PaaS Lists'!$C$9:$H$9,0)=6,1,0)</xm:f>
            <x14:dxf>
              <fill>
                <patternFill>
                  <bgColor indexed="17"/>
                </patternFill>
              </fill>
            </x14:dxf>
          </x14:cfRule>
          <xm:sqref>J6</xm:sqref>
        </x14:conditionalFormatting>
        <x14:conditionalFormatting xmlns:xm="http://schemas.microsoft.com/office/excel/2006/main">
          <x14:cfRule type="expression" priority="2905" stopIfTrue="1" id="{DCE45541-8F03-46BA-9A61-D85BA4A8E710}">
            <xm:f>IF(_xlfn.XMATCH(J7,'PaaS Lists'!$C$9:$H$9,0)=1,1,0)</xm:f>
            <x14:dxf>
              <fill>
                <patternFill>
                  <bgColor indexed="16"/>
                </patternFill>
              </fill>
            </x14:dxf>
          </x14:cfRule>
          <xm:sqref>J7</xm:sqref>
        </x14:conditionalFormatting>
        <x14:conditionalFormatting xmlns:xm="http://schemas.microsoft.com/office/excel/2006/main">
          <x14:cfRule type="expression" priority="2906" stopIfTrue="1" id="{E2CEF680-E753-48FB-B01A-E919FEA56252}">
            <xm:f>IF(_xlfn.XMATCH(J7,'PaaS Lists'!$C$9:$H$9,0)=2,1,0)</xm:f>
            <x14:dxf>
              <fill>
                <patternFill>
                  <bgColor indexed="10"/>
                </patternFill>
              </fill>
            </x14:dxf>
          </x14:cfRule>
          <xm:sqref>J7</xm:sqref>
        </x14:conditionalFormatting>
        <x14:conditionalFormatting xmlns:xm="http://schemas.microsoft.com/office/excel/2006/main">
          <x14:cfRule type="expression" priority="2907" stopIfTrue="1" id="{92C5DC33-4494-4672-99CA-A599C86BB8B4}">
            <xm:f>IF(_xlfn.XMATCH(J7,'PaaS Lists'!$C$9:$H$9,0)=3,1,0)</xm:f>
            <x14:dxf>
              <fill>
                <patternFill>
                  <bgColor indexed="51"/>
                </patternFill>
              </fill>
            </x14:dxf>
          </x14:cfRule>
          <xm:sqref>J7</xm:sqref>
        </x14:conditionalFormatting>
        <x14:conditionalFormatting xmlns:xm="http://schemas.microsoft.com/office/excel/2006/main">
          <x14:cfRule type="expression" priority="2908" stopIfTrue="1" id="{80635C01-CCC9-4CF1-BA87-2FE43697C6C5}">
            <xm:f>IF(_xlfn.XMATCH(J7,'PaaS Lists'!$C$9:$H$9,0)=4,1,0)</xm:f>
            <x14:dxf>
              <fill>
                <patternFill>
                  <bgColor indexed="13"/>
                </patternFill>
              </fill>
            </x14:dxf>
          </x14:cfRule>
          <xm:sqref>J7</xm:sqref>
        </x14:conditionalFormatting>
        <x14:conditionalFormatting xmlns:xm="http://schemas.microsoft.com/office/excel/2006/main">
          <x14:cfRule type="expression" priority="2909" stopIfTrue="1" id="{0A3A5C81-4B96-4B8A-8DDA-14EDF0EDB3CF}">
            <xm:f>IF(_xlfn.XMATCH(J7,'PaaS Lists'!$C$9:$H$9,0)=5,1,0)</xm:f>
            <x14:dxf>
              <fill>
                <patternFill>
                  <bgColor indexed="50"/>
                </patternFill>
              </fill>
            </x14:dxf>
          </x14:cfRule>
          <xm:sqref>J7</xm:sqref>
        </x14:conditionalFormatting>
        <x14:conditionalFormatting xmlns:xm="http://schemas.microsoft.com/office/excel/2006/main">
          <x14:cfRule type="expression" priority="2910" stopIfTrue="1" id="{CE9881A8-7542-426F-BCFC-89559911C017}">
            <xm:f>IF(MATCH(J7,'PaaS Lists'!$C$9:$H$9,0)=6,1,0)</xm:f>
            <x14:dxf>
              <fill>
                <patternFill>
                  <bgColor indexed="17"/>
                </patternFill>
              </fill>
            </x14:dxf>
          </x14:cfRule>
          <xm:sqref>J7</xm:sqref>
        </x14:conditionalFormatting>
        <x14:conditionalFormatting xmlns:xm="http://schemas.microsoft.com/office/excel/2006/main">
          <x14:cfRule type="expression" priority="2911" stopIfTrue="1" id="{3B6C6BBB-F349-4ADC-964B-9B2E4D55DF10}">
            <xm:f>IF(_xlfn.XMATCH(J8,'PaaS Lists'!$C$9:$H$9,0)=1,1,0)</xm:f>
            <x14:dxf>
              <fill>
                <patternFill>
                  <bgColor indexed="16"/>
                </patternFill>
              </fill>
            </x14:dxf>
          </x14:cfRule>
          <xm:sqref>J8</xm:sqref>
        </x14:conditionalFormatting>
        <x14:conditionalFormatting xmlns:xm="http://schemas.microsoft.com/office/excel/2006/main">
          <x14:cfRule type="expression" priority="2912" stopIfTrue="1" id="{4ED9FE13-D23B-496E-BE13-E20CDCB33727}">
            <xm:f>IF(_xlfn.XMATCH(J8,'PaaS Lists'!$C$9:$H$9,0)=2,1,0)</xm:f>
            <x14:dxf>
              <fill>
                <patternFill>
                  <bgColor indexed="10"/>
                </patternFill>
              </fill>
            </x14:dxf>
          </x14:cfRule>
          <xm:sqref>J8</xm:sqref>
        </x14:conditionalFormatting>
        <x14:conditionalFormatting xmlns:xm="http://schemas.microsoft.com/office/excel/2006/main">
          <x14:cfRule type="expression" priority="2913" stopIfTrue="1" id="{78B53AF5-7A55-49E9-9F15-89ADB4516B30}">
            <xm:f>IF(_xlfn.XMATCH(J8,'PaaS Lists'!$C$9:$H$9,0)=3,1,0)</xm:f>
            <x14:dxf>
              <fill>
                <patternFill>
                  <bgColor indexed="51"/>
                </patternFill>
              </fill>
            </x14:dxf>
          </x14:cfRule>
          <xm:sqref>J8</xm:sqref>
        </x14:conditionalFormatting>
        <x14:conditionalFormatting xmlns:xm="http://schemas.microsoft.com/office/excel/2006/main">
          <x14:cfRule type="expression" priority="2914" stopIfTrue="1" id="{444BE390-9A5B-4621-8E1B-DBC928DAA6F2}">
            <xm:f>IF(_xlfn.XMATCH(J8,'PaaS Lists'!$C$9:$H$9,0)=4,1,0)</xm:f>
            <x14:dxf>
              <fill>
                <patternFill>
                  <bgColor indexed="13"/>
                </patternFill>
              </fill>
            </x14:dxf>
          </x14:cfRule>
          <xm:sqref>J8</xm:sqref>
        </x14:conditionalFormatting>
        <x14:conditionalFormatting xmlns:xm="http://schemas.microsoft.com/office/excel/2006/main">
          <x14:cfRule type="expression" priority="2915" stopIfTrue="1" id="{86D664B3-B0F4-408A-8950-60F9C6A1E2E9}">
            <xm:f>IF(_xlfn.XMATCH(J8,'PaaS Lists'!$C$9:$H$9,0)=5,1,0)</xm:f>
            <x14:dxf>
              <fill>
                <patternFill>
                  <bgColor indexed="50"/>
                </patternFill>
              </fill>
            </x14:dxf>
          </x14:cfRule>
          <xm:sqref>J8</xm:sqref>
        </x14:conditionalFormatting>
        <x14:conditionalFormatting xmlns:xm="http://schemas.microsoft.com/office/excel/2006/main">
          <x14:cfRule type="expression" priority="2916" stopIfTrue="1" id="{F5F06CAA-99C5-41B7-910A-9C7F5AEA7D09}">
            <xm:f>IF(MATCH(J8,'PaaS Lists'!$C$9:$H$9,0)=6,1,0)</xm:f>
            <x14:dxf>
              <fill>
                <patternFill>
                  <bgColor indexed="17"/>
                </patternFill>
              </fill>
            </x14:dxf>
          </x14:cfRule>
          <xm:sqref>J8</xm:sqref>
        </x14:conditionalFormatting>
        <x14:conditionalFormatting xmlns:xm="http://schemas.microsoft.com/office/excel/2006/main">
          <x14:cfRule type="expression" priority="2917" stopIfTrue="1" id="{473D68CD-D318-42F8-B74B-1395C00D7E74}">
            <xm:f>IF(_xlfn.XMATCH(J9,'PaaS Lists'!$C$9:$H$9,0)=1,1,0)</xm:f>
            <x14:dxf>
              <fill>
                <patternFill>
                  <bgColor indexed="16"/>
                </patternFill>
              </fill>
            </x14:dxf>
          </x14:cfRule>
          <xm:sqref>J9</xm:sqref>
        </x14:conditionalFormatting>
        <x14:conditionalFormatting xmlns:xm="http://schemas.microsoft.com/office/excel/2006/main">
          <x14:cfRule type="expression" priority="2918" stopIfTrue="1" id="{D840CC5F-11F5-49C6-B9EA-59AACB68C6B2}">
            <xm:f>IF(_xlfn.XMATCH(J9,'PaaS Lists'!$C$9:$H$9,0)=2,1,0)</xm:f>
            <x14:dxf>
              <fill>
                <patternFill>
                  <bgColor indexed="10"/>
                </patternFill>
              </fill>
            </x14:dxf>
          </x14:cfRule>
          <xm:sqref>J9</xm:sqref>
        </x14:conditionalFormatting>
        <x14:conditionalFormatting xmlns:xm="http://schemas.microsoft.com/office/excel/2006/main">
          <x14:cfRule type="expression" priority="2919" stopIfTrue="1" id="{14ECA3B3-4FFC-499F-B864-F18211438F04}">
            <xm:f>IF(_xlfn.XMATCH(J9,'PaaS Lists'!$C$9:$H$9,0)=3,1,0)</xm:f>
            <x14:dxf>
              <fill>
                <patternFill>
                  <bgColor indexed="51"/>
                </patternFill>
              </fill>
            </x14:dxf>
          </x14:cfRule>
          <xm:sqref>J9</xm:sqref>
        </x14:conditionalFormatting>
        <x14:conditionalFormatting xmlns:xm="http://schemas.microsoft.com/office/excel/2006/main">
          <x14:cfRule type="expression" priority="2920" stopIfTrue="1" id="{9FBE7587-84DD-40E0-BCD0-B7087C9701C1}">
            <xm:f>IF(_xlfn.XMATCH(J9,'PaaS Lists'!$C$9:$H$9,0)=4,1,0)</xm:f>
            <x14:dxf>
              <fill>
                <patternFill>
                  <bgColor indexed="13"/>
                </patternFill>
              </fill>
            </x14:dxf>
          </x14:cfRule>
          <xm:sqref>J9</xm:sqref>
        </x14:conditionalFormatting>
        <x14:conditionalFormatting xmlns:xm="http://schemas.microsoft.com/office/excel/2006/main">
          <x14:cfRule type="expression" priority="2921" stopIfTrue="1" id="{FA513287-0728-41EA-9BFF-1471F631B211}">
            <xm:f>IF(_xlfn.XMATCH(J9,'PaaS Lists'!$C$9:$H$9,0)=5,1,0)</xm:f>
            <x14:dxf>
              <fill>
                <patternFill>
                  <bgColor indexed="50"/>
                </patternFill>
              </fill>
            </x14:dxf>
          </x14:cfRule>
          <xm:sqref>J9</xm:sqref>
        </x14:conditionalFormatting>
        <x14:conditionalFormatting xmlns:xm="http://schemas.microsoft.com/office/excel/2006/main">
          <x14:cfRule type="expression" priority="2922" stopIfTrue="1" id="{A76F08A9-69FF-4907-8DC1-49EF9BF2D393}">
            <xm:f>IF(MATCH(J9,'PaaS Lists'!$C$9:$H$9,0)=6,1,0)</xm:f>
            <x14:dxf>
              <fill>
                <patternFill>
                  <bgColor indexed="17"/>
                </patternFill>
              </fill>
            </x14:dxf>
          </x14:cfRule>
          <xm:sqref>J9</xm:sqref>
        </x14:conditionalFormatting>
        <x14:conditionalFormatting xmlns:xm="http://schemas.microsoft.com/office/excel/2006/main">
          <x14:cfRule type="expression" priority="2923" stopIfTrue="1" id="{17ABA8F3-3289-4D55-BEA5-0AC8B61CE700}">
            <xm:f>IF(_xlfn.XMATCH(J10,'PaaS Lists'!$C$9:$H$9,0)=1,1,0)</xm:f>
            <x14:dxf>
              <fill>
                <patternFill>
                  <bgColor indexed="16"/>
                </patternFill>
              </fill>
            </x14:dxf>
          </x14:cfRule>
          <xm:sqref>J10</xm:sqref>
        </x14:conditionalFormatting>
        <x14:conditionalFormatting xmlns:xm="http://schemas.microsoft.com/office/excel/2006/main">
          <x14:cfRule type="expression" priority="2924" stopIfTrue="1" id="{7AAC2630-9DCE-43B2-AC1F-7A85FBFE30D5}">
            <xm:f>IF(_xlfn.XMATCH(J10,'PaaS Lists'!$C$9:$H$9,0)=2,1,0)</xm:f>
            <x14:dxf>
              <fill>
                <patternFill>
                  <bgColor indexed="10"/>
                </patternFill>
              </fill>
            </x14:dxf>
          </x14:cfRule>
          <xm:sqref>J10</xm:sqref>
        </x14:conditionalFormatting>
        <x14:conditionalFormatting xmlns:xm="http://schemas.microsoft.com/office/excel/2006/main">
          <x14:cfRule type="expression" priority="2925" stopIfTrue="1" id="{EB5AE68F-DFCD-4A09-B8E5-5CE07494CDC3}">
            <xm:f>IF(_xlfn.XMATCH(J10,'PaaS Lists'!$C$9:$H$9,0)=3,1,0)</xm:f>
            <x14:dxf>
              <fill>
                <patternFill>
                  <bgColor indexed="51"/>
                </patternFill>
              </fill>
            </x14:dxf>
          </x14:cfRule>
          <xm:sqref>J10</xm:sqref>
        </x14:conditionalFormatting>
        <x14:conditionalFormatting xmlns:xm="http://schemas.microsoft.com/office/excel/2006/main">
          <x14:cfRule type="expression" priority="2926" stopIfTrue="1" id="{C18CC12C-1595-42FC-905F-E97F22567795}">
            <xm:f>IF(_xlfn.XMATCH(J10,'PaaS Lists'!$C$9:$H$9,0)=4,1,0)</xm:f>
            <x14:dxf>
              <fill>
                <patternFill>
                  <bgColor indexed="13"/>
                </patternFill>
              </fill>
            </x14:dxf>
          </x14:cfRule>
          <xm:sqref>J10</xm:sqref>
        </x14:conditionalFormatting>
        <x14:conditionalFormatting xmlns:xm="http://schemas.microsoft.com/office/excel/2006/main">
          <x14:cfRule type="expression" priority="2927" stopIfTrue="1" id="{3D6B4754-3634-4BFB-91B3-A873F23F4C92}">
            <xm:f>IF(_xlfn.XMATCH(J10,'PaaS Lists'!$C$9:$H$9,0)=5,1,0)</xm:f>
            <x14:dxf>
              <fill>
                <patternFill>
                  <bgColor indexed="50"/>
                </patternFill>
              </fill>
            </x14:dxf>
          </x14:cfRule>
          <xm:sqref>J10</xm:sqref>
        </x14:conditionalFormatting>
        <x14:conditionalFormatting xmlns:xm="http://schemas.microsoft.com/office/excel/2006/main">
          <x14:cfRule type="expression" priority="2928" stopIfTrue="1" id="{2C6F1F64-7047-4621-81B7-6D4D9FEC5044}">
            <xm:f>IF(MATCH(J10,'PaaS Lists'!$C$9:$H$9,0)=6,1,0)</xm:f>
            <x14:dxf>
              <fill>
                <patternFill>
                  <bgColor indexed="17"/>
                </patternFill>
              </fill>
            </x14:dxf>
          </x14:cfRule>
          <xm:sqref>J10</xm:sqref>
        </x14:conditionalFormatting>
        <x14:conditionalFormatting xmlns:xm="http://schemas.microsoft.com/office/excel/2006/main">
          <x14:cfRule type="expression" priority="2929" stopIfTrue="1" id="{6632CA65-6946-4500-A3AE-D32DE70464FC}">
            <xm:f>IF(_xlfn.XMATCH(J11,'PaaS Lists'!$C$9:$H$9,0)=1,1,0)</xm:f>
            <x14:dxf>
              <fill>
                <patternFill>
                  <bgColor indexed="16"/>
                </patternFill>
              </fill>
            </x14:dxf>
          </x14:cfRule>
          <xm:sqref>J11</xm:sqref>
        </x14:conditionalFormatting>
        <x14:conditionalFormatting xmlns:xm="http://schemas.microsoft.com/office/excel/2006/main">
          <x14:cfRule type="expression" priority="2930" stopIfTrue="1" id="{6EDB8F2D-4204-41E4-808F-1EB35CFFBB9B}">
            <xm:f>IF(_xlfn.XMATCH(J11,'PaaS Lists'!$C$9:$H$9,0)=2,1,0)</xm:f>
            <x14:dxf>
              <fill>
                <patternFill>
                  <bgColor indexed="10"/>
                </patternFill>
              </fill>
            </x14:dxf>
          </x14:cfRule>
          <xm:sqref>J11</xm:sqref>
        </x14:conditionalFormatting>
        <x14:conditionalFormatting xmlns:xm="http://schemas.microsoft.com/office/excel/2006/main">
          <x14:cfRule type="expression" priority="2931" stopIfTrue="1" id="{53465D12-B669-4D83-B491-7E7216FFC8DE}">
            <xm:f>IF(_xlfn.XMATCH(J11,'PaaS Lists'!$C$9:$H$9,0)=3,1,0)</xm:f>
            <x14:dxf>
              <fill>
                <patternFill>
                  <bgColor indexed="51"/>
                </patternFill>
              </fill>
            </x14:dxf>
          </x14:cfRule>
          <xm:sqref>J11</xm:sqref>
        </x14:conditionalFormatting>
        <x14:conditionalFormatting xmlns:xm="http://schemas.microsoft.com/office/excel/2006/main">
          <x14:cfRule type="expression" priority="2932" stopIfTrue="1" id="{D8A89352-5D7C-4241-B4E1-E23FD38C64E1}">
            <xm:f>IF(_xlfn.XMATCH(J11,'PaaS Lists'!$C$9:$H$9,0)=4,1,0)</xm:f>
            <x14:dxf>
              <fill>
                <patternFill>
                  <bgColor indexed="13"/>
                </patternFill>
              </fill>
            </x14:dxf>
          </x14:cfRule>
          <xm:sqref>J11</xm:sqref>
        </x14:conditionalFormatting>
        <x14:conditionalFormatting xmlns:xm="http://schemas.microsoft.com/office/excel/2006/main">
          <x14:cfRule type="expression" priority="2933" stopIfTrue="1" id="{3153EE16-9A1E-490A-AA7D-FC14F886EEF0}">
            <xm:f>IF(_xlfn.XMATCH(J11,'PaaS Lists'!$C$9:$H$9,0)=5,1,0)</xm:f>
            <x14:dxf>
              <fill>
                <patternFill>
                  <bgColor indexed="50"/>
                </patternFill>
              </fill>
            </x14:dxf>
          </x14:cfRule>
          <xm:sqref>J11</xm:sqref>
        </x14:conditionalFormatting>
        <x14:conditionalFormatting xmlns:xm="http://schemas.microsoft.com/office/excel/2006/main">
          <x14:cfRule type="expression" priority="2934" stopIfTrue="1" id="{D612D850-79A2-4709-B7E4-3D6F75DECB06}">
            <xm:f>IF(MATCH(J11,'PaaS Lists'!$C$9:$H$9,0)=6,1,0)</xm:f>
            <x14:dxf>
              <fill>
                <patternFill>
                  <bgColor indexed="17"/>
                </patternFill>
              </fill>
            </x14:dxf>
          </x14:cfRule>
          <xm:sqref>J11</xm:sqref>
        </x14:conditionalFormatting>
        <x14:conditionalFormatting xmlns:xm="http://schemas.microsoft.com/office/excel/2006/main">
          <x14:cfRule type="expression" priority="2935" stopIfTrue="1" id="{47B5FC51-A9F3-4EB1-8451-B3417B626359}">
            <xm:f>IF(_xlfn.XMATCH(J12,'PaaS Lists'!$C$9:$H$9,0)=1,1,0)</xm:f>
            <x14:dxf>
              <fill>
                <patternFill>
                  <bgColor indexed="16"/>
                </patternFill>
              </fill>
            </x14:dxf>
          </x14:cfRule>
          <xm:sqref>J12</xm:sqref>
        </x14:conditionalFormatting>
        <x14:conditionalFormatting xmlns:xm="http://schemas.microsoft.com/office/excel/2006/main">
          <x14:cfRule type="expression" priority="2936" stopIfTrue="1" id="{868AC8A0-30D3-4210-9E4F-A4492426003E}">
            <xm:f>IF(_xlfn.XMATCH(J12,'PaaS Lists'!$C$9:$H$9,0)=2,1,0)</xm:f>
            <x14:dxf>
              <fill>
                <patternFill>
                  <bgColor indexed="10"/>
                </patternFill>
              </fill>
            </x14:dxf>
          </x14:cfRule>
          <xm:sqref>J12</xm:sqref>
        </x14:conditionalFormatting>
        <x14:conditionalFormatting xmlns:xm="http://schemas.microsoft.com/office/excel/2006/main">
          <x14:cfRule type="expression" priority="2937" stopIfTrue="1" id="{ED785C3B-8C57-4CC7-AE24-B8722FFC9EA7}">
            <xm:f>IF(_xlfn.XMATCH(J12,'PaaS Lists'!$C$9:$H$9,0)=3,1,0)</xm:f>
            <x14:dxf>
              <fill>
                <patternFill>
                  <bgColor indexed="51"/>
                </patternFill>
              </fill>
            </x14:dxf>
          </x14:cfRule>
          <xm:sqref>J12</xm:sqref>
        </x14:conditionalFormatting>
        <x14:conditionalFormatting xmlns:xm="http://schemas.microsoft.com/office/excel/2006/main">
          <x14:cfRule type="expression" priority="2938" stopIfTrue="1" id="{710021DA-94A1-4EDC-80F7-C4EA3D5B7EB4}">
            <xm:f>IF(_xlfn.XMATCH(J12,'PaaS Lists'!$C$9:$H$9,0)=4,1,0)</xm:f>
            <x14:dxf>
              <fill>
                <patternFill>
                  <bgColor indexed="13"/>
                </patternFill>
              </fill>
            </x14:dxf>
          </x14:cfRule>
          <xm:sqref>J12</xm:sqref>
        </x14:conditionalFormatting>
        <x14:conditionalFormatting xmlns:xm="http://schemas.microsoft.com/office/excel/2006/main">
          <x14:cfRule type="expression" priority="2939" stopIfTrue="1" id="{9E9CF0A1-74DF-4F47-8109-6946B0379AC6}">
            <xm:f>IF(_xlfn.XMATCH(J12,'PaaS Lists'!$C$9:$H$9,0)=5,1,0)</xm:f>
            <x14:dxf>
              <fill>
                <patternFill>
                  <bgColor indexed="50"/>
                </patternFill>
              </fill>
            </x14:dxf>
          </x14:cfRule>
          <xm:sqref>J12</xm:sqref>
        </x14:conditionalFormatting>
        <x14:conditionalFormatting xmlns:xm="http://schemas.microsoft.com/office/excel/2006/main">
          <x14:cfRule type="expression" priority="2940" stopIfTrue="1" id="{70DA245D-5B3A-41EB-B2F8-14058839036C}">
            <xm:f>IF(MATCH(J12,'PaaS Lists'!$C$9:$H$9,0)=6,1,0)</xm:f>
            <x14:dxf>
              <fill>
                <patternFill>
                  <bgColor indexed="17"/>
                </patternFill>
              </fill>
            </x14:dxf>
          </x14:cfRule>
          <xm:sqref>J12</xm:sqref>
        </x14:conditionalFormatting>
        <x14:conditionalFormatting xmlns:xm="http://schemas.microsoft.com/office/excel/2006/main">
          <x14:cfRule type="expression" priority="2941" stopIfTrue="1" id="{B9918C99-6AE4-4442-BDB3-2E1D7A1A3FE3}">
            <xm:f>IF(_xlfn.XMATCH(J13,'PaaS Lists'!$C$9:$H$9,0)=1,1,0)</xm:f>
            <x14:dxf>
              <fill>
                <patternFill>
                  <bgColor indexed="16"/>
                </patternFill>
              </fill>
            </x14:dxf>
          </x14:cfRule>
          <xm:sqref>J13</xm:sqref>
        </x14:conditionalFormatting>
        <x14:conditionalFormatting xmlns:xm="http://schemas.microsoft.com/office/excel/2006/main">
          <x14:cfRule type="expression" priority="2942" stopIfTrue="1" id="{0139D923-351F-441F-A256-71CF68D0BB4C}">
            <xm:f>IF(_xlfn.XMATCH(J13,'PaaS Lists'!$C$9:$H$9,0)=2,1,0)</xm:f>
            <x14:dxf>
              <fill>
                <patternFill>
                  <bgColor indexed="10"/>
                </patternFill>
              </fill>
            </x14:dxf>
          </x14:cfRule>
          <xm:sqref>J13</xm:sqref>
        </x14:conditionalFormatting>
        <x14:conditionalFormatting xmlns:xm="http://schemas.microsoft.com/office/excel/2006/main">
          <x14:cfRule type="expression" priority="2943" stopIfTrue="1" id="{418716F0-1604-4EB0-BF83-481B367A812B}">
            <xm:f>IF(_xlfn.XMATCH(J13,'PaaS Lists'!$C$9:$H$9,0)=3,1,0)</xm:f>
            <x14:dxf>
              <fill>
                <patternFill>
                  <bgColor indexed="51"/>
                </patternFill>
              </fill>
            </x14:dxf>
          </x14:cfRule>
          <xm:sqref>J13</xm:sqref>
        </x14:conditionalFormatting>
        <x14:conditionalFormatting xmlns:xm="http://schemas.microsoft.com/office/excel/2006/main">
          <x14:cfRule type="expression" priority="2944" stopIfTrue="1" id="{C1C259E8-04F6-4177-A8B0-706879016407}">
            <xm:f>IF(_xlfn.XMATCH(J13,'PaaS Lists'!$C$9:$H$9,0)=4,1,0)</xm:f>
            <x14:dxf>
              <fill>
                <patternFill>
                  <bgColor indexed="13"/>
                </patternFill>
              </fill>
            </x14:dxf>
          </x14:cfRule>
          <xm:sqref>J13</xm:sqref>
        </x14:conditionalFormatting>
        <x14:conditionalFormatting xmlns:xm="http://schemas.microsoft.com/office/excel/2006/main">
          <x14:cfRule type="expression" priority="2945" stopIfTrue="1" id="{88DCEBB0-D970-4DF1-A667-F9BF7955E459}">
            <xm:f>IF(_xlfn.XMATCH(J13,'PaaS Lists'!$C$9:$H$9,0)=5,1,0)</xm:f>
            <x14:dxf>
              <fill>
                <patternFill>
                  <bgColor indexed="50"/>
                </patternFill>
              </fill>
            </x14:dxf>
          </x14:cfRule>
          <xm:sqref>J13</xm:sqref>
        </x14:conditionalFormatting>
        <x14:conditionalFormatting xmlns:xm="http://schemas.microsoft.com/office/excel/2006/main">
          <x14:cfRule type="expression" priority="2946" stopIfTrue="1" id="{542958DE-D19B-46B2-803B-48F0AE9F75C2}">
            <xm:f>IF(MATCH(J13,'PaaS Lists'!$C$9:$H$9,0)=6,1,0)</xm:f>
            <x14:dxf>
              <fill>
                <patternFill>
                  <bgColor indexed="17"/>
                </patternFill>
              </fill>
            </x14:dxf>
          </x14:cfRule>
          <xm:sqref>J13</xm:sqref>
        </x14:conditionalFormatting>
        <x14:conditionalFormatting xmlns:xm="http://schemas.microsoft.com/office/excel/2006/main">
          <x14:cfRule type="expression" priority="2947" stopIfTrue="1" id="{0823246B-0931-4CFD-AA47-ADB7DDCE4CE0}">
            <xm:f>IF(_xlfn.XMATCH(J14,'PaaS Lists'!$C$9:$H$9,0)=1,1,0)</xm:f>
            <x14:dxf>
              <fill>
                <patternFill>
                  <bgColor indexed="16"/>
                </patternFill>
              </fill>
            </x14:dxf>
          </x14:cfRule>
          <xm:sqref>J14</xm:sqref>
        </x14:conditionalFormatting>
        <x14:conditionalFormatting xmlns:xm="http://schemas.microsoft.com/office/excel/2006/main">
          <x14:cfRule type="expression" priority="2948" stopIfTrue="1" id="{C580AAFA-48AE-4238-AE3A-EF9D9167E4EC}">
            <xm:f>IF(_xlfn.XMATCH(J14,'PaaS Lists'!$C$9:$H$9,0)=2,1,0)</xm:f>
            <x14:dxf>
              <fill>
                <patternFill>
                  <bgColor indexed="10"/>
                </patternFill>
              </fill>
            </x14:dxf>
          </x14:cfRule>
          <xm:sqref>J14</xm:sqref>
        </x14:conditionalFormatting>
        <x14:conditionalFormatting xmlns:xm="http://schemas.microsoft.com/office/excel/2006/main">
          <x14:cfRule type="expression" priority="2949" stopIfTrue="1" id="{BDA0C74A-1631-4B36-95DE-BEB97C823EC3}">
            <xm:f>IF(_xlfn.XMATCH(J14,'PaaS Lists'!$C$9:$H$9,0)=3,1,0)</xm:f>
            <x14:dxf>
              <fill>
                <patternFill>
                  <bgColor indexed="51"/>
                </patternFill>
              </fill>
            </x14:dxf>
          </x14:cfRule>
          <xm:sqref>J14</xm:sqref>
        </x14:conditionalFormatting>
        <x14:conditionalFormatting xmlns:xm="http://schemas.microsoft.com/office/excel/2006/main">
          <x14:cfRule type="expression" priority="2950" stopIfTrue="1" id="{78839575-063C-40DF-A26C-853C01050612}">
            <xm:f>IF(_xlfn.XMATCH(J14,'PaaS Lists'!$C$9:$H$9,0)=4,1,0)</xm:f>
            <x14:dxf>
              <fill>
                <patternFill>
                  <bgColor indexed="13"/>
                </patternFill>
              </fill>
            </x14:dxf>
          </x14:cfRule>
          <xm:sqref>J14</xm:sqref>
        </x14:conditionalFormatting>
        <x14:conditionalFormatting xmlns:xm="http://schemas.microsoft.com/office/excel/2006/main">
          <x14:cfRule type="expression" priority="2951" stopIfTrue="1" id="{8BDC4C94-640C-4BA4-BF83-CB3CF6B64CA2}">
            <xm:f>IF(_xlfn.XMATCH(J14,'PaaS Lists'!$C$9:$H$9,0)=5,1,0)</xm:f>
            <x14:dxf>
              <fill>
                <patternFill>
                  <bgColor indexed="50"/>
                </patternFill>
              </fill>
            </x14:dxf>
          </x14:cfRule>
          <xm:sqref>J14</xm:sqref>
        </x14:conditionalFormatting>
        <x14:conditionalFormatting xmlns:xm="http://schemas.microsoft.com/office/excel/2006/main">
          <x14:cfRule type="expression" priority="2952" stopIfTrue="1" id="{5DDDF345-9EF9-431D-B5E0-36E4FC04665B}">
            <xm:f>IF(MATCH(J14,'PaaS Lists'!$C$9:$H$9,0)=6,1,0)</xm:f>
            <x14:dxf>
              <fill>
                <patternFill>
                  <bgColor indexed="17"/>
                </patternFill>
              </fill>
            </x14:dxf>
          </x14:cfRule>
          <xm:sqref>J14</xm:sqref>
        </x14:conditionalFormatting>
        <x14:conditionalFormatting xmlns:xm="http://schemas.microsoft.com/office/excel/2006/main">
          <x14:cfRule type="expression" priority="2953" stopIfTrue="1" id="{B134E914-0347-4A4D-AE92-DE73C32FD7CB}">
            <xm:f>IF(_xlfn.XMATCH(J15,'PaaS Lists'!$C$9:$H$9,0)=1,1,0)</xm:f>
            <x14:dxf>
              <fill>
                <patternFill>
                  <bgColor indexed="16"/>
                </patternFill>
              </fill>
            </x14:dxf>
          </x14:cfRule>
          <xm:sqref>J15</xm:sqref>
        </x14:conditionalFormatting>
        <x14:conditionalFormatting xmlns:xm="http://schemas.microsoft.com/office/excel/2006/main">
          <x14:cfRule type="expression" priority="2954" stopIfTrue="1" id="{3C2A7723-8A24-4E2A-B8F3-CA23E43301DE}">
            <xm:f>IF(_xlfn.XMATCH(J15,'PaaS Lists'!$C$9:$H$9,0)=2,1,0)</xm:f>
            <x14:dxf>
              <fill>
                <patternFill>
                  <bgColor indexed="10"/>
                </patternFill>
              </fill>
            </x14:dxf>
          </x14:cfRule>
          <xm:sqref>J15</xm:sqref>
        </x14:conditionalFormatting>
        <x14:conditionalFormatting xmlns:xm="http://schemas.microsoft.com/office/excel/2006/main">
          <x14:cfRule type="expression" priority="2955" stopIfTrue="1" id="{CA5A9C5D-0B31-4C9E-8DB9-019C4A3A6CFE}">
            <xm:f>IF(_xlfn.XMATCH(J15,'PaaS Lists'!$C$9:$H$9,0)=3,1,0)</xm:f>
            <x14:dxf>
              <fill>
                <patternFill>
                  <bgColor indexed="51"/>
                </patternFill>
              </fill>
            </x14:dxf>
          </x14:cfRule>
          <xm:sqref>J15</xm:sqref>
        </x14:conditionalFormatting>
        <x14:conditionalFormatting xmlns:xm="http://schemas.microsoft.com/office/excel/2006/main">
          <x14:cfRule type="expression" priority="2956" stopIfTrue="1" id="{D6952CD3-701B-4E97-A8C1-374D876CD021}">
            <xm:f>IF(_xlfn.XMATCH(J15,'PaaS Lists'!$C$9:$H$9,0)=4,1,0)</xm:f>
            <x14:dxf>
              <fill>
                <patternFill>
                  <bgColor indexed="13"/>
                </patternFill>
              </fill>
            </x14:dxf>
          </x14:cfRule>
          <xm:sqref>J15</xm:sqref>
        </x14:conditionalFormatting>
        <x14:conditionalFormatting xmlns:xm="http://schemas.microsoft.com/office/excel/2006/main">
          <x14:cfRule type="expression" priority="2957" stopIfTrue="1" id="{DCA089DE-96BA-4A22-9AA4-1CC20FA9B4F3}">
            <xm:f>IF(_xlfn.XMATCH(J15,'PaaS Lists'!$C$9:$H$9,0)=5,1,0)</xm:f>
            <x14:dxf>
              <fill>
                <patternFill>
                  <bgColor indexed="50"/>
                </patternFill>
              </fill>
            </x14:dxf>
          </x14:cfRule>
          <xm:sqref>J15</xm:sqref>
        </x14:conditionalFormatting>
        <x14:conditionalFormatting xmlns:xm="http://schemas.microsoft.com/office/excel/2006/main">
          <x14:cfRule type="expression" priority="2958" stopIfTrue="1" id="{E298200C-63C1-4AC2-B7CA-AC77321B9B77}">
            <xm:f>IF(MATCH(J15,'PaaS Lists'!$C$9:$H$9,0)=6,1,0)</xm:f>
            <x14:dxf>
              <fill>
                <patternFill>
                  <bgColor indexed="17"/>
                </patternFill>
              </fill>
            </x14:dxf>
          </x14:cfRule>
          <xm:sqref>J15</xm:sqref>
        </x14:conditionalFormatting>
        <x14:conditionalFormatting xmlns:xm="http://schemas.microsoft.com/office/excel/2006/main">
          <x14:cfRule type="expression" priority="2959" stopIfTrue="1" id="{2ACAD92A-9291-48DD-94E5-AA6D11C6B033}">
            <xm:f>IF(_xlfn.XMATCH(J16,'PaaS Lists'!$C$9:$H$9,0)=1,1,0)</xm:f>
            <x14:dxf>
              <fill>
                <patternFill>
                  <bgColor indexed="16"/>
                </patternFill>
              </fill>
            </x14:dxf>
          </x14:cfRule>
          <xm:sqref>J16</xm:sqref>
        </x14:conditionalFormatting>
        <x14:conditionalFormatting xmlns:xm="http://schemas.microsoft.com/office/excel/2006/main">
          <x14:cfRule type="expression" priority="2960" stopIfTrue="1" id="{4B84AB89-C79A-4DFC-9E9A-26F959B14DDA}">
            <xm:f>IF(_xlfn.XMATCH(J16,'PaaS Lists'!$C$9:$H$9,0)=2,1,0)</xm:f>
            <x14:dxf>
              <fill>
                <patternFill>
                  <bgColor indexed="10"/>
                </patternFill>
              </fill>
            </x14:dxf>
          </x14:cfRule>
          <xm:sqref>J16</xm:sqref>
        </x14:conditionalFormatting>
        <x14:conditionalFormatting xmlns:xm="http://schemas.microsoft.com/office/excel/2006/main">
          <x14:cfRule type="expression" priority="2961" stopIfTrue="1" id="{77A9A4F0-28BE-4DEB-82E0-AE526D01641F}">
            <xm:f>IF(_xlfn.XMATCH(J16,'PaaS Lists'!$C$9:$H$9,0)=3,1,0)</xm:f>
            <x14:dxf>
              <fill>
                <patternFill>
                  <bgColor indexed="51"/>
                </patternFill>
              </fill>
            </x14:dxf>
          </x14:cfRule>
          <xm:sqref>J16</xm:sqref>
        </x14:conditionalFormatting>
        <x14:conditionalFormatting xmlns:xm="http://schemas.microsoft.com/office/excel/2006/main">
          <x14:cfRule type="expression" priority="2962" stopIfTrue="1" id="{5FBEFA65-AD8C-4A80-A79A-91FA395BC498}">
            <xm:f>IF(_xlfn.XMATCH(J16,'PaaS Lists'!$C$9:$H$9,0)=4,1,0)</xm:f>
            <x14:dxf>
              <fill>
                <patternFill>
                  <bgColor indexed="13"/>
                </patternFill>
              </fill>
            </x14:dxf>
          </x14:cfRule>
          <xm:sqref>J16</xm:sqref>
        </x14:conditionalFormatting>
        <x14:conditionalFormatting xmlns:xm="http://schemas.microsoft.com/office/excel/2006/main">
          <x14:cfRule type="expression" priority="2963" stopIfTrue="1" id="{C671D315-B9A0-43E9-A301-84AB8CF99C6B}">
            <xm:f>IF(_xlfn.XMATCH(J16,'PaaS Lists'!$C$9:$H$9,0)=5,1,0)</xm:f>
            <x14:dxf>
              <fill>
                <patternFill>
                  <bgColor indexed="50"/>
                </patternFill>
              </fill>
            </x14:dxf>
          </x14:cfRule>
          <xm:sqref>J16</xm:sqref>
        </x14:conditionalFormatting>
        <x14:conditionalFormatting xmlns:xm="http://schemas.microsoft.com/office/excel/2006/main">
          <x14:cfRule type="expression" priority="2964" stopIfTrue="1" id="{7FF15ACB-C11F-417B-920E-12F487EA6A62}">
            <xm:f>IF(MATCH(J16,'PaaS Lists'!$C$9:$H$9,0)=6,1,0)</xm:f>
            <x14:dxf>
              <fill>
                <patternFill>
                  <bgColor indexed="17"/>
                </patternFill>
              </fill>
            </x14:dxf>
          </x14:cfRule>
          <xm:sqref>J16</xm:sqref>
        </x14:conditionalFormatting>
        <x14:conditionalFormatting xmlns:xm="http://schemas.microsoft.com/office/excel/2006/main">
          <x14:cfRule type="expression" priority="2965" stopIfTrue="1" id="{E8E71F61-1768-4DA5-B15D-F093A5D82A39}">
            <xm:f>IF(_xlfn.XMATCH(J17,'PaaS Lists'!$C$9:$H$9,0)=1,1,0)</xm:f>
            <x14:dxf>
              <fill>
                <patternFill>
                  <bgColor indexed="16"/>
                </patternFill>
              </fill>
            </x14:dxf>
          </x14:cfRule>
          <xm:sqref>J17</xm:sqref>
        </x14:conditionalFormatting>
        <x14:conditionalFormatting xmlns:xm="http://schemas.microsoft.com/office/excel/2006/main">
          <x14:cfRule type="expression" priority="2966" stopIfTrue="1" id="{6A199471-3FFD-47EE-AC74-3FD7E552FC78}">
            <xm:f>IF(_xlfn.XMATCH(J17,'PaaS Lists'!$C$9:$H$9,0)=2,1,0)</xm:f>
            <x14:dxf>
              <fill>
                <patternFill>
                  <bgColor indexed="10"/>
                </patternFill>
              </fill>
            </x14:dxf>
          </x14:cfRule>
          <xm:sqref>J17</xm:sqref>
        </x14:conditionalFormatting>
        <x14:conditionalFormatting xmlns:xm="http://schemas.microsoft.com/office/excel/2006/main">
          <x14:cfRule type="expression" priority="2967" stopIfTrue="1" id="{59FDDD58-0CD3-4FA0-AAE2-228ABF2BF51E}">
            <xm:f>IF(_xlfn.XMATCH(J17,'PaaS Lists'!$C$9:$H$9,0)=3,1,0)</xm:f>
            <x14:dxf>
              <fill>
                <patternFill>
                  <bgColor indexed="51"/>
                </patternFill>
              </fill>
            </x14:dxf>
          </x14:cfRule>
          <xm:sqref>J17</xm:sqref>
        </x14:conditionalFormatting>
        <x14:conditionalFormatting xmlns:xm="http://schemas.microsoft.com/office/excel/2006/main">
          <x14:cfRule type="expression" priority="2968" stopIfTrue="1" id="{09B706A8-8BC5-4BD3-B70B-5A220C5B6712}">
            <xm:f>IF(_xlfn.XMATCH(J17,'PaaS Lists'!$C$9:$H$9,0)=4,1,0)</xm:f>
            <x14:dxf>
              <fill>
                <patternFill>
                  <bgColor indexed="13"/>
                </patternFill>
              </fill>
            </x14:dxf>
          </x14:cfRule>
          <xm:sqref>J17</xm:sqref>
        </x14:conditionalFormatting>
        <x14:conditionalFormatting xmlns:xm="http://schemas.microsoft.com/office/excel/2006/main">
          <x14:cfRule type="expression" priority="2969" stopIfTrue="1" id="{D36CA67F-5A23-4FCF-800D-3F3CAD6ADE28}">
            <xm:f>IF(_xlfn.XMATCH(J17,'PaaS Lists'!$C$9:$H$9,0)=5,1,0)</xm:f>
            <x14:dxf>
              <fill>
                <patternFill>
                  <bgColor indexed="50"/>
                </patternFill>
              </fill>
            </x14:dxf>
          </x14:cfRule>
          <xm:sqref>J17</xm:sqref>
        </x14:conditionalFormatting>
        <x14:conditionalFormatting xmlns:xm="http://schemas.microsoft.com/office/excel/2006/main">
          <x14:cfRule type="expression" priority="2970" stopIfTrue="1" id="{84718041-E98C-4506-B73B-C4BF5F42D0E2}">
            <xm:f>IF(MATCH(J17,'PaaS Lists'!$C$9:$H$9,0)=6,1,0)</xm:f>
            <x14:dxf>
              <fill>
                <patternFill>
                  <bgColor indexed="17"/>
                </patternFill>
              </fill>
            </x14:dxf>
          </x14:cfRule>
          <xm:sqref>J17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A7C55211-AFDD-4F5C-8B29-2701C606E287}">
          <x14:formula1>
            <xm:f>'PaaS Lists'!$C$2:$H$2</xm:f>
          </x14:formula1>
          <xm:sqref>C3 C4 C5 C6 C7 C8 C9 C10 C11 C12 C13 C14 C15 C16 C17</xm:sqref>
        </x14:dataValidation>
        <x14:dataValidation type="list" allowBlank="1" showInputMessage="1" showErrorMessage="1" xr:uid="{C155F8C6-F8F3-4B66-9694-9D02BF6D4851}">
          <x14:formula1>
            <xm:f>'PaaS Lists'!$C$3:$H$3</xm:f>
          </x14:formula1>
          <xm:sqref>D3 D4 D5 D6 D7 D8 D9 D10 D11 D12 D13 D14 D15 D16 D17</xm:sqref>
        </x14:dataValidation>
        <x14:dataValidation type="list" allowBlank="1" showInputMessage="1" showErrorMessage="1" xr:uid="{BD1C8898-93F5-4D0B-89D0-FB9F4A0F0DA7}">
          <x14:formula1>
            <xm:f>'PaaS Lists'!$C$4:$H$4</xm:f>
          </x14:formula1>
          <xm:sqref>E3 E4 E5 E6 E7 E8 E9 E10 E11 E12 E13 E14 E15 E16 E17</xm:sqref>
        </x14:dataValidation>
        <x14:dataValidation type="list" allowBlank="1" showInputMessage="1" showErrorMessage="1" xr:uid="{FEB70FCD-F07F-4A93-B3ED-15AE0AEEFB23}">
          <x14:formula1>
            <xm:f>'PaaS Lists'!$C$5:$H$5</xm:f>
          </x14:formula1>
          <xm:sqref>F3 F4 F5 F6 F7 F8 F9 F10 F11 F12 F13 F14 F15 F16 F17</xm:sqref>
        </x14:dataValidation>
        <x14:dataValidation type="list" allowBlank="1" showInputMessage="1" showErrorMessage="1" xr:uid="{2B5DA988-455C-4FF3-903A-89353804DAF7}">
          <x14:formula1>
            <xm:f>'PaaS Lists'!$C$6:$H$6</xm:f>
          </x14:formula1>
          <xm:sqref>G3 G4 G5 G6 G7 G8 G9 G10 G11 G12 G13 G14 G15 G16 G17</xm:sqref>
        </x14:dataValidation>
        <x14:dataValidation type="list" allowBlank="1" showInputMessage="1" showErrorMessage="1" xr:uid="{9E892365-1D8A-412C-92C3-13AD26BDFE76}">
          <x14:formula1>
            <xm:f>'PaaS Lists'!$C$7:$H$7</xm:f>
          </x14:formula1>
          <xm:sqref>H3 H4 H5 H6 H7 H8 H9 H10 H11 H12 H13 H14 H15 H16 H17</xm:sqref>
        </x14:dataValidation>
        <x14:dataValidation type="list" allowBlank="1" showInputMessage="1" showErrorMessage="1" xr:uid="{53878FF0-71F8-4DF3-8CFC-6CF3CD8E71BA}">
          <x14:formula1>
            <xm:f>'PaaS Lists'!$C$8:$H$8</xm:f>
          </x14:formula1>
          <xm:sqref>I3 I4 I5 I6 I7 I8 I9 I10 I11 I12 I13 I14 I15 I16 I17</xm:sqref>
        </x14:dataValidation>
        <x14:dataValidation type="list" allowBlank="1" showInputMessage="1" showErrorMessage="1" xr:uid="{0B97D72C-1B68-424F-AB8E-9E8AEAA2D5DD}">
          <x14:formula1>
            <xm:f>'PaaS Lists'!$C$9:$H$9</xm:f>
          </x14:formula1>
          <xm:sqref>J3 J4 J5 J6 J7 J8 J9 J10 J11 J12 J13 J14 J15 J16 J17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17408-8685-4792-9057-F75A4921A6AC}">
  <sheetPr codeName="Sheet29"/>
  <dimension ref="A1:R17"/>
  <sheetViews>
    <sheetView zoomScaleNormal="100" workbookViewId="0">
      <pane xSplit="2" ySplit="2" topLeftCell="C3" activePane="bottomRight" state="frozen"/>
      <selection pane="bottomRight" activeCell="F10" sqref="F10"/>
      <selection pane="bottomLeft" activeCell="A3" sqref="A3"/>
      <selection pane="topRight" activeCell="C1" sqref="C1"/>
    </sheetView>
  </sheetViews>
  <sheetFormatPr defaultRowHeight="15.75"/>
  <cols>
    <col min="2" max="2" width="17.875" customWidth="1"/>
    <col min="3" max="17" width="36.625" customWidth="1"/>
  </cols>
  <sheetData>
    <row r="1" spans="1:18">
      <c r="C1" s="340" t="s">
        <v>232</v>
      </c>
      <c r="D1" s="341"/>
      <c r="E1" s="341"/>
      <c r="F1" s="341"/>
      <c r="G1" s="342"/>
      <c r="H1" s="317" t="s">
        <v>322</v>
      </c>
      <c r="I1" s="336"/>
      <c r="J1" s="336"/>
      <c r="K1" s="318"/>
      <c r="L1" s="319" t="s">
        <v>306</v>
      </c>
      <c r="M1" s="320"/>
      <c r="N1" s="320"/>
      <c r="O1" s="320"/>
      <c r="P1" s="320"/>
      <c r="Q1" s="320"/>
    </row>
    <row r="2" spans="1:18" ht="36.75">
      <c r="A2" s="262" t="s">
        <v>323</v>
      </c>
      <c r="B2" s="262" t="s">
        <v>324</v>
      </c>
      <c r="C2" s="265" t="s">
        <v>986</v>
      </c>
      <c r="D2" s="265" t="s">
        <v>987</v>
      </c>
      <c r="E2" s="265" t="s">
        <v>988</v>
      </c>
      <c r="F2" s="265" t="s">
        <v>989</v>
      </c>
      <c r="G2" s="265" t="s">
        <v>990</v>
      </c>
      <c r="H2" s="263" t="s">
        <v>991</v>
      </c>
      <c r="I2" s="263" t="s">
        <v>992</v>
      </c>
      <c r="J2" s="263" t="s">
        <v>993</v>
      </c>
      <c r="K2" s="263" t="s">
        <v>994</v>
      </c>
      <c r="L2" s="264" t="s">
        <v>995</v>
      </c>
      <c r="M2" s="264" t="s">
        <v>994</v>
      </c>
      <c r="N2" s="264" t="s">
        <v>996</v>
      </c>
      <c r="O2" s="264" t="s">
        <v>997</v>
      </c>
      <c r="P2" s="264" t="s">
        <v>998</v>
      </c>
      <c r="Q2" s="264" t="s">
        <v>999</v>
      </c>
    </row>
    <row r="3" spans="1:18" ht="36">
      <c r="A3" s="260"/>
      <c r="B3" s="260"/>
      <c r="C3" s="261" t="s">
        <v>1000</v>
      </c>
      <c r="D3" s="261" t="s">
        <v>1001</v>
      </c>
      <c r="E3" s="261" t="s">
        <v>1002</v>
      </c>
      <c r="F3" s="261" t="s">
        <v>1003</v>
      </c>
      <c r="G3" s="261" t="s">
        <v>1004</v>
      </c>
      <c r="H3" s="261" t="s">
        <v>1005</v>
      </c>
      <c r="I3" s="261" t="s">
        <v>1006</v>
      </c>
      <c r="J3" s="261" t="s">
        <v>1007</v>
      </c>
      <c r="K3" s="261" t="s">
        <v>1008</v>
      </c>
      <c r="L3" s="261" t="s">
        <v>1009</v>
      </c>
      <c r="M3" s="261" t="s">
        <v>1010</v>
      </c>
      <c r="N3" s="261" t="s">
        <v>1011</v>
      </c>
      <c r="O3" s="261" t="s">
        <v>1012</v>
      </c>
      <c r="P3" s="261" t="s">
        <v>1013</v>
      </c>
      <c r="Q3" s="261" t="s">
        <v>1014</v>
      </c>
      <c r="R3" s="273">
        <f>IF(ISERROR((_xlfn.XMATCH(C3,'STaaS Lists'!C2:H2,0)+_xlfn.XMATCH(D3,'STaaS Lists'!C3:H3,0)+_xlfn.XMATCH(E3,'STaaS Lists'!C4:H4,0)+_xlfn.XMATCH(F3,'STaaS Lists'!C5:H5,0)+_xlfn.XMATCH(G3,'STaaS Lists'!C6:H6,0)+_xlfn.XMATCH(H3,'STaaS Lists'!C7:H7,0)+_xlfn.XMATCH(I3,'STaaS Lists'!C8:H8,0)+_xlfn.XMATCH(J3,'STaaS Lists'!C9:H9,0)+_xlfn.XMATCH(K3,'STaaS Lists'!C10:H10,0)+_xlfn.XMATCH(L3,'STaaS Lists'!C11:H11,0)+_xlfn.XMATCH(M3,'STaaS Lists'!C12:H12,0)+_xlfn.XMATCH(N3,'STaaS Lists'!C13:H13,0)+_xlfn.XMATCH(O3,'STaaS Lists'!C14:H14,0)+_xlfn.XMATCH(P3,'STaaS Lists'!C15:H15,0)+_xlfn.XMATCH(Q3,'STaaS Lists'!C16:H16,0)-15)/15),"-",(_xlfn.XMATCH(C3,'STaaS Lists'!C2:H2,0)+_xlfn.XMATCH(D3,'STaaS Lists'!C3:H3,0)+_xlfn.XMATCH(E3,'STaaS Lists'!C4:H4,0)+_xlfn.XMATCH(F3,'STaaS Lists'!C5:H5,0)+_xlfn.XMATCH(G3,'STaaS Lists'!C6:H6,0)+_xlfn.XMATCH(H3,'STaaS Lists'!C7:H7,0)+_xlfn.XMATCH(I3,'STaaS Lists'!C8:H8,0)+_xlfn.XMATCH(J3,'STaaS Lists'!C9:H9,0)+_xlfn.XMATCH(K3,'STaaS Lists'!C10:H10,0)+_xlfn.XMATCH(L3,'STaaS Lists'!C11:H11,0)+_xlfn.XMATCH(M3,'STaaS Lists'!C12:H12,0)+_xlfn.XMATCH(N3,'STaaS Lists'!C13:H13,0)+_xlfn.XMATCH(O3,'STaaS Lists'!C14:H14,0)+_xlfn.XMATCH(P3,'STaaS Lists'!C15:H15,0)+_xlfn.XMATCH(Q3,'STaaS Lists'!C16:H16,0)-15)/15)</f>
        <v>1.9333333333333333</v>
      </c>
    </row>
    <row r="4" spans="1:18" ht="36">
      <c r="A4" s="260"/>
      <c r="B4" s="260"/>
      <c r="C4" s="261" t="s">
        <v>1015</v>
      </c>
      <c r="D4" s="261" t="s">
        <v>1016</v>
      </c>
      <c r="E4" s="261" t="s">
        <v>1017</v>
      </c>
      <c r="F4" s="261"/>
      <c r="G4" s="261"/>
      <c r="H4" s="261"/>
      <c r="I4" s="261"/>
      <c r="J4" s="261"/>
      <c r="K4" s="261"/>
      <c r="L4" s="261"/>
      <c r="M4" s="261"/>
      <c r="N4" s="261"/>
      <c r="O4" s="261"/>
      <c r="P4" s="261"/>
      <c r="Q4" s="261"/>
      <c r="R4" s="273" t="str">
        <f>IF(ISERROR((_xlfn.XMATCH(C4,'STaaS Lists'!C2:H2,0)+_xlfn.XMATCH(D4,'STaaS Lists'!C3:H3,0)+_xlfn.XMATCH(E4,'STaaS Lists'!C4:H4,0)+_xlfn.XMATCH(F4,'STaaS Lists'!C5:H5,0)+_xlfn.XMATCH(G4,'STaaS Lists'!C6:H6,0)+_xlfn.XMATCH(H4,'STaaS Lists'!C7:H7,0)+_xlfn.XMATCH(I4,'STaaS Lists'!C8:H8,0)+_xlfn.XMATCH(J4,'STaaS Lists'!C9:H9,0)+_xlfn.XMATCH(K4,'STaaS Lists'!C10:H10,0)+_xlfn.XMATCH(L4,'STaaS Lists'!C11:H11,0)+_xlfn.XMATCH(M4,'STaaS Lists'!C12:H12,0)+_xlfn.XMATCH(N4,'STaaS Lists'!C13:H13,0)+_xlfn.XMATCH(O4,'STaaS Lists'!C14:H14,0)+_xlfn.XMATCH(P4,'STaaS Lists'!C15:H15,0)+_xlfn.XMATCH(Q4,'STaaS Lists'!C16:H16,0)-15)/15),"-",(_xlfn.XMATCH(C4,'STaaS Lists'!C2:H2,0)+_xlfn.XMATCH(D4,'STaaS Lists'!C3:H3,0)+_xlfn.XMATCH(E4,'STaaS Lists'!C4:H4,0)+_xlfn.XMATCH(F4,'STaaS Lists'!C5:H5,0)+_xlfn.XMATCH(G4,'STaaS Lists'!C6:H6,0)+_xlfn.XMATCH(H4,'STaaS Lists'!C7:H7,0)+_xlfn.XMATCH(I4,'STaaS Lists'!C8:H8,0)+_xlfn.XMATCH(J4,'STaaS Lists'!C9:H9,0)+_xlfn.XMATCH(K4,'STaaS Lists'!C10:H10,0)+_xlfn.XMATCH(L4,'STaaS Lists'!C11:H11,0)+_xlfn.XMATCH(M4,'STaaS Lists'!C12:H12,0)+_xlfn.XMATCH(N4,'STaaS Lists'!C13:H13,0)+_xlfn.XMATCH(O4,'STaaS Lists'!C14:H14,0)+_xlfn.XMATCH(P4,'STaaS Lists'!C15:H15,0)+_xlfn.XMATCH(Q4,'STaaS Lists'!C16:H16,0)-15)/15)</f>
        <v>-</v>
      </c>
    </row>
    <row r="5" spans="1:18" ht="48">
      <c r="A5" s="260"/>
      <c r="B5" s="260"/>
      <c r="C5" s="261" t="s">
        <v>1018</v>
      </c>
      <c r="D5" s="261" t="s">
        <v>1019</v>
      </c>
      <c r="E5" s="261" t="s">
        <v>1002</v>
      </c>
      <c r="F5" s="261"/>
      <c r="G5" s="261"/>
      <c r="H5" s="261"/>
      <c r="I5" s="261"/>
      <c r="J5" s="261"/>
      <c r="K5" s="261"/>
      <c r="L5" s="261"/>
      <c r="M5" s="261"/>
      <c r="N5" s="261"/>
      <c r="O5" s="261"/>
      <c r="P5" s="261"/>
      <c r="Q5" s="261"/>
      <c r="R5" s="273" t="str">
        <f>IF(ISERROR((_xlfn.XMATCH(C5,'STaaS Lists'!C2:H2,0)+_xlfn.XMATCH(D5,'STaaS Lists'!C3:H3,0)+_xlfn.XMATCH(E5,'STaaS Lists'!C4:H4,0)+_xlfn.XMATCH(F5,'STaaS Lists'!C5:H5,0)+_xlfn.XMATCH(G5,'STaaS Lists'!C6:H6,0)+_xlfn.XMATCH(H5,'STaaS Lists'!C7:H7,0)+_xlfn.XMATCH(I5,'STaaS Lists'!C8:H8,0)+_xlfn.XMATCH(J5,'STaaS Lists'!C9:H9,0)+_xlfn.XMATCH(K5,'STaaS Lists'!C10:H10,0)+_xlfn.XMATCH(L5,'STaaS Lists'!C11:H11,0)+_xlfn.XMATCH(M5,'STaaS Lists'!C12:H12,0)+_xlfn.XMATCH(N5,'STaaS Lists'!C13:H13,0)+_xlfn.XMATCH(O5,'STaaS Lists'!C14:H14,0)+_xlfn.XMATCH(P5,'STaaS Lists'!C15:H15,0)+_xlfn.XMATCH(Q5,'STaaS Lists'!C16:H16,0)-15)/15),"-",(_xlfn.XMATCH(C5,'STaaS Lists'!C2:H2,0)+_xlfn.XMATCH(D5,'STaaS Lists'!C3:H3,0)+_xlfn.XMATCH(E5,'STaaS Lists'!C4:H4,0)+_xlfn.XMATCH(F5,'STaaS Lists'!C5:H5,0)+_xlfn.XMATCH(G5,'STaaS Lists'!C6:H6,0)+_xlfn.XMATCH(H5,'STaaS Lists'!C7:H7,0)+_xlfn.XMATCH(I5,'STaaS Lists'!C8:H8,0)+_xlfn.XMATCH(J5,'STaaS Lists'!C9:H9,0)+_xlfn.XMATCH(K5,'STaaS Lists'!C10:H10,0)+_xlfn.XMATCH(L5,'STaaS Lists'!C11:H11,0)+_xlfn.XMATCH(M5,'STaaS Lists'!C12:H12,0)+_xlfn.XMATCH(N5,'STaaS Lists'!C13:H13,0)+_xlfn.XMATCH(O5,'STaaS Lists'!C14:H14,0)+_xlfn.XMATCH(P5,'STaaS Lists'!C15:H15,0)+_xlfn.XMATCH(Q5,'STaaS Lists'!C16:H16,0)-15)/15)</f>
        <v>-</v>
      </c>
    </row>
    <row r="6" spans="1:18" ht="36">
      <c r="A6" s="260"/>
      <c r="B6" s="260"/>
      <c r="C6" s="261" t="s">
        <v>1020</v>
      </c>
      <c r="D6" s="261" t="s">
        <v>1001</v>
      </c>
      <c r="E6" s="261" t="s">
        <v>1021</v>
      </c>
      <c r="F6" s="261"/>
      <c r="G6" s="261"/>
      <c r="H6" s="261"/>
      <c r="I6" s="261"/>
      <c r="J6" s="261"/>
      <c r="K6" s="261"/>
      <c r="L6" s="261"/>
      <c r="M6" s="261"/>
      <c r="N6" s="261"/>
      <c r="O6" s="261"/>
      <c r="P6" s="261"/>
      <c r="Q6" s="261"/>
      <c r="R6" s="273" t="str">
        <f>IF(ISERROR((_xlfn.XMATCH(C6,'STaaS Lists'!C2:H2,0)+_xlfn.XMATCH(D6,'STaaS Lists'!C3:H3,0)+_xlfn.XMATCH(E6,'STaaS Lists'!C4:H4,0)+_xlfn.XMATCH(F6,'STaaS Lists'!C5:H5,0)+_xlfn.XMATCH(G6,'STaaS Lists'!C6:H6,0)+_xlfn.XMATCH(H6,'STaaS Lists'!C7:H7,0)+_xlfn.XMATCH(I6,'STaaS Lists'!C8:H8,0)+_xlfn.XMATCH(J6,'STaaS Lists'!C9:H9,0)+_xlfn.XMATCH(K6,'STaaS Lists'!C10:H10,0)+_xlfn.XMATCH(L6,'STaaS Lists'!C11:H11,0)+_xlfn.XMATCH(M6,'STaaS Lists'!C12:H12,0)+_xlfn.XMATCH(N6,'STaaS Lists'!C13:H13,0)+_xlfn.XMATCH(O6,'STaaS Lists'!C14:H14,0)+_xlfn.XMATCH(P6,'STaaS Lists'!C15:H15,0)+_xlfn.XMATCH(Q6,'STaaS Lists'!C16:H16,0)-15)/15),"-",(_xlfn.XMATCH(C6,'STaaS Lists'!C2:H2,0)+_xlfn.XMATCH(D6,'STaaS Lists'!C3:H3,0)+_xlfn.XMATCH(E6,'STaaS Lists'!C4:H4,0)+_xlfn.XMATCH(F6,'STaaS Lists'!C5:H5,0)+_xlfn.XMATCH(G6,'STaaS Lists'!C6:H6,0)+_xlfn.XMATCH(H6,'STaaS Lists'!C7:H7,0)+_xlfn.XMATCH(I6,'STaaS Lists'!C8:H8,0)+_xlfn.XMATCH(J6,'STaaS Lists'!C9:H9,0)+_xlfn.XMATCH(K6,'STaaS Lists'!C10:H10,0)+_xlfn.XMATCH(L6,'STaaS Lists'!C11:H11,0)+_xlfn.XMATCH(M6,'STaaS Lists'!C12:H12,0)+_xlfn.XMATCH(N6,'STaaS Lists'!C13:H13,0)+_xlfn.XMATCH(O6,'STaaS Lists'!C14:H14,0)+_xlfn.XMATCH(P6,'STaaS Lists'!C15:H15,0)+_xlfn.XMATCH(Q6,'STaaS Lists'!C16:H16,0)-15)/15)</f>
        <v>-</v>
      </c>
    </row>
    <row r="7" spans="1:18">
      <c r="A7" s="260"/>
      <c r="B7" s="260"/>
      <c r="C7" s="261"/>
      <c r="D7" s="261"/>
      <c r="E7" s="261"/>
      <c r="F7" s="261"/>
      <c r="G7" s="261"/>
      <c r="H7" s="261"/>
      <c r="I7" s="261"/>
      <c r="J7" s="261"/>
      <c r="K7" s="261"/>
      <c r="L7" s="261"/>
      <c r="M7" s="261"/>
      <c r="N7" s="261"/>
      <c r="O7" s="261"/>
      <c r="P7" s="261"/>
      <c r="Q7" s="261"/>
      <c r="R7" s="273" t="str">
        <f>IF(ISERROR((_xlfn.XMATCH(C7,'STaaS Lists'!C2:H2,0)+_xlfn.XMATCH(D7,'STaaS Lists'!C3:H3,0)+_xlfn.XMATCH(E7,'STaaS Lists'!C4:H4,0)+_xlfn.XMATCH(F7,'STaaS Lists'!C5:H5,0)+_xlfn.XMATCH(G7,'STaaS Lists'!C6:H6,0)+_xlfn.XMATCH(H7,'STaaS Lists'!C7:H7,0)+_xlfn.XMATCH(I7,'STaaS Lists'!C8:H8,0)+_xlfn.XMATCH(J7,'STaaS Lists'!C9:H9,0)+_xlfn.XMATCH(K7,'STaaS Lists'!C10:H10,0)+_xlfn.XMATCH(L7,'STaaS Lists'!C11:H11,0)+_xlfn.XMATCH(M7,'STaaS Lists'!C12:H12,0)+_xlfn.XMATCH(N7,'STaaS Lists'!C13:H13,0)+_xlfn.XMATCH(O7,'STaaS Lists'!C14:H14,0)+_xlfn.XMATCH(P7,'STaaS Lists'!C15:H15,0)+_xlfn.XMATCH(Q7,'STaaS Lists'!C16:H16,0)-15)/15),"-",(_xlfn.XMATCH(C7,'STaaS Lists'!C2:H2,0)+_xlfn.XMATCH(D7,'STaaS Lists'!C3:H3,0)+_xlfn.XMATCH(E7,'STaaS Lists'!C4:H4,0)+_xlfn.XMATCH(F7,'STaaS Lists'!C5:H5,0)+_xlfn.XMATCH(G7,'STaaS Lists'!C6:H6,0)+_xlfn.XMATCH(H7,'STaaS Lists'!C7:H7,0)+_xlfn.XMATCH(I7,'STaaS Lists'!C8:H8,0)+_xlfn.XMATCH(J7,'STaaS Lists'!C9:H9,0)+_xlfn.XMATCH(K7,'STaaS Lists'!C10:H10,0)+_xlfn.XMATCH(L7,'STaaS Lists'!C11:H11,0)+_xlfn.XMATCH(M7,'STaaS Lists'!C12:H12,0)+_xlfn.XMATCH(N7,'STaaS Lists'!C13:H13,0)+_xlfn.XMATCH(O7,'STaaS Lists'!C14:H14,0)+_xlfn.XMATCH(P7,'STaaS Lists'!C15:H15,0)+_xlfn.XMATCH(Q7,'STaaS Lists'!C16:H16,0)-15)/15)</f>
        <v>-</v>
      </c>
    </row>
    <row r="8" spans="1:18">
      <c r="A8" s="260"/>
      <c r="B8" s="260"/>
      <c r="C8" s="261"/>
      <c r="D8" s="261"/>
      <c r="E8" s="261"/>
      <c r="F8" s="261"/>
      <c r="G8" s="261"/>
      <c r="H8" s="261"/>
      <c r="I8" s="261"/>
      <c r="J8" s="261"/>
      <c r="K8" s="261"/>
      <c r="L8" s="261"/>
      <c r="M8" s="261"/>
      <c r="N8" s="261"/>
      <c r="O8" s="261"/>
      <c r="P8" s="261"/>
      <c r="Q8" s="261"/>
      <c r="R8" s="273" t="str">
        <f>IF(ISERROR((_xlfn.XMATCH(C8,'STaaS Lists'!C2:H2,0)+_xlfn.XMATCH(D8,'STaaS Lists'!C3:H3,0)+_xlfn.XMATCH(E8,'STaaS Lists'!C4:H4,0)+_xlfn.XMATCH(F8,'STaaS Lists'!C5:H5,0)+_xlfn.XMATCH(G8,'STaaS Lists'!C6:H6,0)+_xlfn.XMATCH(H8,'STaaS Lists'!C7:H7,0)+_xlfn.XMATCH(I8,'STaaS Lists'!C8:H8,0)+_xlfn.XMATCH(J8,'STaaS Lists'!C9:H9,0)+_xlfn.XMATCH(K8,'STaaS Lists'!C10:H10,0)+_xlfn.XMATCH(L8,'STaaS Lists'!C11:H11,0)+_xlfn.XMATCH(M8,'STaaS Lists'!C12:H12,0)+_xlfn.XMATCH(N8,'STaaS Lists'!C13:H13,0)+_xlfn.XMATCH(O8,'STaaS Lists'!C14:H14,0)+_xlfn.XMATCH(P8,'STaaS Lists'!C15:H15,0)+_xlfn.XMATCH(Q8,'STaaS Lists'!C16:H16,0)-15)/15),"-",(_xlfn.XMATCH(C8,'STaaS Lists'!C2:H2,0)+_xlfn.XMATCH(D8,'STaaS Lists'!C3:H3,0)+_xlfn.XMATCH(E8,'STaaS Lists'!C4:H4,0)+_xlfn.XMATCH(F8,'STaaS Lists'!C5:H5,0)+_xlfn.XMATCH(G8,'STaaS Lists'!C6:H6,0)+_xlfn.XMATCH(H8,'STaaS Lists'!C7:H7,0)+_xlfn.XMATCH(I8,'STaaS Lists'!C8:H8,0)+_xlfn.XMATCH(J8,'STaaS Lists'!C9:H9,0)+_xlfn.XMATCH(K8,'STaaS Lists'!C10:H10,0)+_xlfn.XMATCH(L8,'STaaS Lists'!C11:H11,0)+_xlfn.XMATCH(M8,'STaaS Lists'!C12:H12,0)+_xlfn.XMATCH(N8,'STaaS Lists'!C13:H13,0)+_xlfn.XMATCH(O8,'STaaS Lists'!C14:H14,0)+_xlfn.XMATCH(P8,'STaaS Lists'!C15:H15,0)+_xlfn.XMATCH(Q8,'STaaS Lists'!C16:H16,0)-15)/15)</f>
        <v>-</v>
      </c>
    </row>
    <row r="9" spans="1:18">
      <c r="A9" s="260"/>
      <c r="B9" s="260"/>
      <c r="C9" s="261"/>
      <c r="D9" s="261"/>
      <c r="E9" s="261"/>
      <c r="F9" s="261"/>
      <c r="G9" s="261"/>
      <c r="H9" s="261"/>
      <c r="I9" s="261"/>
      <c r="J9" s="261"/>
      <c r="K9" s="261"/>
      <c r="L9" s="261"/>
      <c r="M9" s="261"/>
      <c r="N9" s="261"/>
      <c r="O9" s="261"/>
      <c r="P9" s="261"/>
      <c r="Q9" s="261"/>
      <c r="R9" s="273" t="str">
        <f>IF(ISERROR((_xlfn.XMATCH(C9,'STaaS Lists'!C2:H2,0)+_xlfn.XMATCH(D9,'STaaS Lists'!C3:H3,0)+_xlfn.XMATCH(E9,'STaaS Lists'!C4:H4,0)+_xlfn.XMATCH(F9,'STaaS Lists'!C5:H5,0)+_xlfn.XMATCH(G9,'STaaS Lists'!C6:H6,0)+_xlfn.XMATCH(H9,'STaaS Lists'!C7:H7,0)+_xlfn.XMATCH(I9,'STaaS Lists'!C8:H8,0)+_xlfn.XMATCH(J9,'STaaS Lists'!C9:H9,0)+_xlfn.XMATCH(K9,'STaaS Lists'!C10:H10,0)+_xlfn.XMATCH(L9,'STaaS Lists'!C11:H11,0)+_xlfn.XMATCH(M9,'STaaS Lists'!C12:H12,0)+_xlfn.XMATCH(N9,'STaaS Lists'!C13:H13,0)+_xlfn.XMATCH(O9,'STaaS Lists'!C14:H14,0)+_xlfn.XMATCH(P9,'STaaS Lists'!C15:H15,0)+_xlfn.XMATCH(Q9,'STaaS Lists'!C16:H16,0)-15)/15),"-",(_xlfn.XMATCH(C9,'STaaS Lists'!C2:H2,0)+_xlfn.XMATCH(D9,'STaaS Lists'!C3:H3,0)+_xlfn.XMATCH(E9,'STaaS Lists'!C4:H4,0)+_xlfn.XMATCH(F9,'STaaS Lists'!C5:H5,0)+_xlfn.XMATCH(G9,'STaaS Lists'!C6:H6,0)+_xlfn.XMATCH(H9,'STaaS Lists'!C7:H7,0)+_xlfn.XMATCH(I9,'STaaS Lists'!C8:H8,0)+_xlfn.XMATCH(J9,'STaaS Lists'!C9:H9,0)+_xlfn.XMATCH(K9,'STaaS Lists'!C10:H10,0)+_xlfn.XMATCH(L9,'STaaS Lists'!C11:H11,0)+_xlfn.XMATCH(M9,'STaaS Lists'!C12:H12,0)+_xlfn.XMATCH(N9,'STaaS Lists'!C13:H13,0)+_xlfn.XMATCH(O9,'STaaS Lists'!C14:H14,0)+_xlfn.XMATCH(P9,'STaaS Lists'!C15:H15,0)+_xlfn.XMATCH(Q9,'STaaS Lists'!C16:H16,0)-15)/15)</f>
        <v>-</v>
      </c>
    </row>
    <row r="10" spans="1:18">
      <c r="A10" s="260"/>
      <c r="B10" s="260"/>
      <c r="C10" s="261"/>
      <c r="D10" s="261"/>
      <c r="E10" s="261"/>
      <c r="F10" s="261"/>
      <c r="G10" s="261"/>
      <c r="H10" s="261"/>
      <c r="I10" s="261"/>
      <c r="J10" s="261"/>
      <c r="K10" s="261"/>
      <c r="L10" s="261"/>
      <c r="M10" s="261"/>
      <c r="N10" s="261"/>
      <c r="O10" s="261"/>
      <c r="P10" s="261"/>
      <c r="Q10" s="261"/>
      <c r="R10" s="273" t="str">
        <f>IF(ISERROR((_xlfn.XMATCH(C10,'STaaS Lists'!C2:H2,0)+_xlfn.XMATCH(D10,'STaaS Lists'!C3:H3,0)+_xlfn.XMATCH(E10,'STaaS Lists'!C4:H4,0)+_xlfn.XMATCH(F10,'STaaS Lists'!C5:H5,0)+_xlfn.XMATCH(G10,'STaaS Lists'!C6:H6,0)+_xlfn.XMATCH(H10,'STaaS Lists'!C7:H7,0)+_xlfn.XMATCH(I10,'STaaS Lists'!C8:H8,0)+_xlfn.XMATCH(J10,'STaaS Lists'!C9:H9,0)+_xlfn.XMATCH(K10,'STaaS Lists'!C10:H10,0)+_xlfn.XMATCH(L10,'STaaS Lists'!C11:H11,0)+_xlfn.XMATCH(M10,'STaaS Lists'!C12:H12,0)+_xlfn.XMATCH(N10,'STaaS Lists'!C13:H13,0)+_xlfn.XMATCH(O10,'STaaS Lists'!C14:H14,0)+_xlfn.XMATCH(P10,'STaaS Lists'!C15:H15,0)+_xlfn.XMATCH(Q10,'STaaS Lists'!C16:H16,0)-15)/15),"-",(_xlfn.XMATCH(C10,'STaaS Lists'!C2:H2,0)+_xlfn.XMATCH(D10,'STaaS Lists'!C3:H3,0)+_xlfn.XMATCH(E10,'STaaS Lists'!C4:H4,0)+_xlfn.XMATCH(F10,'STaaS Lists'!C5:H5,0)+_xlfn.XMATCH(G10,'STaaS Lists'!C6:H6,0)+_xlfn.XMATCH(H10,'STaaS Lists'!C7:H7,0)+_xlfn.XMATCH(I10,'STaaS Lists'!C8:H8,0)+_xlfn.XMATCH(J10,'STaaS Lists'!C9:H9,0)+_xlfn.XMATCH(K10,'STaaS Lists'!C10:H10,0)+_xlfn.XMATCH(L10,'STaaS Lists'!C11:H11,0)+_xlfn.XMATCH(M10,'STaaS Lists'!C12:H12,0)+_xlfn.XMATCH(N10,'STaaS Lists'!C13:H13,0)+_xlfn.XMATCH(O10,'STaaS Lists'!C14:H14,0)+_xlfn.XMATCH(P10,'STaaS Lists'!C15:H15,0)+_xlfn.XMATCH(Q10,'STaaS Lists'!C16:H16,0)-15)/15)</f>
        <v>-</v>
      </c>
    </row>
    <row r="11" spans="1:18">
      <c r="A11" s="260"/>
      <c r="B11" s="260"/>
      <c r="C11" s="261"/>
      <c r="D11" s="261"/>
      <c r="E11" s="261"/>
      <c r="F11" s="261"/>
      <c r="G11" s="261"/>
      <c r="H11" s="261"/>
      <c r="I11" s="261"/>
      <c r="J11" s="261"/>
      <c r="K11" s="261"/>
      <c r="L11" s="261"/>
      <c r="M11" s="261"/>
      <c r="N11" s="261"/>
      <c r="O11" s="261"/>
      <c r="P11" s="261"/>
      <c r="Q11" s="261"/>
      <c r="R11" s="273" t="str">
        <f>IF(ISERROR((_xlfn.XMATCH(C11,'STaaS Lists'!C2:H2,0)+_xlfn.XMATCH(D11,'STaaS Lists'!C3:H3,0)+_xlfn.XMATCH(E11,'STaaS Lists'!C4:H4,0)+_xlfn.XMATCH(F11,'STaaS Lists'!C5:H5,0)+_xlfn.XMATCH(G11,'STaaS Lists'!C6:H6,0)+_xlfn.XMATCH(H11,'STaaS Lists'!C7:H7,0)+_xlfn.XMATCH(I11,'STaaS Lists'!C8:H8,0)+_xlfn.XMATCH(J11,'STaaS Lists'!C9:H9,0)+_xlfn.XMATCH(K11,'STaaS Lists'!C10:H10,0)+_xlfn.XMATCH(L11,'STaaS Lists'!C11:H11,0)+_xlfn.XMATCH(M11,'STaaS Lists'!C12:H12,0)+_xlfn.XMATCH(N11,'STaaS Lists'!C13:H13,0)+_xlfn.XMATCH(O11,'STaaS Lists'!C14:H14,0)+_xlfn.XMATCH(P11,'STaaS Lists'!C15:H15,0)+_xlfn.XMATCH(Q11,'STaaS Lists'!C16:H16,0)-15)/15),"-",(_xlfn.XMATCH(C11,'STaaS Lists'!C2:H2,0)+_xlfn.XMATCH(D11,'STaaS Lists'!C3:H3,0)+_xlfn.XMATCH(E11,'STaaS Lists'!C4:H4,0)+_xlfn.XMATCH(F11,'STaaS Lists'!C5:H5,0)+_xlfn.XMATCH(G11,'STaaS Lists'!C6:H6,0)+_xlfn.XMATCH(H11,'STaaS Lists'!C7:H7,0)+_xlfn.XMATCH(I11,'STaaS Lists'!C8:H8,0)+_xlfn.XMATCH(J11,'STaaS Lists'!C9:H9,0)+_xlfn.XMATCH(K11,'STaaS Lists'!C10:H10,0)+_xlfn.XMATCH(L11,'STaaS Lists'!C11:H11,0)+_xlfn.XMATCH(M11,'STaaS Lists'!C12:H12,0)+_xlfn.XMATCH(N11,'STaaS Lists'!C13:H13,0)+_xlfn.XMATCH(O11,'STaaS Lists'!C14:H14,0)+_xlfn.XMATCH(P11,'STaaS Lists'!C15:H15,0)+_xlfn.XMATCH(Q11,'STaaS Lists'!C16:H16,0)-15)/15)</f>
        <v>-</v>
      </c>
    </row>
    <row r="12" spans="1:18">
      <c r="A12" s="260"/>
      <c r="B12" s="260"/>
      <c r="C12" s="261"/>
      <c r="D12" s="261"/>
      <c r="E12" s="261"/>
      <c r="F12" s="261"/>
      <c r="G12" s="261"/>
      <c r="H12" s="261"/>
      <c r="I12" s="261"/>
      <c r="J12" s="261"/>
      <c r="K12" s="261"/>
      <c r="L12" s="261"/>
      <c r="M12" s="261"/>
      <c r="N12" s="261"/>
      <c r="O12" s="261"/>
      <c r="P12" s="261"/>
      <c r="Q12" s="261"/>
      <c r="R12" s="273" t="str">
        <f>IF(ISERROR((_xlfn.XMATCH(C12,'STaaS Lists'!C2:H2,0)+_xlfn.XMATCH(D12,'STaaS Lists'!C3:H3,0)+_xlfn.XMATCH(E12,'STaaS Lists'!C4:H4,0)+_xlfn.XMATCH(F12,'STaaS Lists'!C5:H5,0)+_xlfn.XMATCH(G12,'STaaS Lists'!C6:H6,0)+_xlfn.XMATCH(H12,'STaaS Lists'!C7:H7,0)+_xlfn.XMATCH(I12,'STaaS Lists'!C8:H8,0)+_xlfn.XMATCH(J12,'STaaS Lists'!C9:H9,0)+_xlfn.XMATCH(K12,'STaaS Lists'!C10:H10,0)+_xlfn.XMATCH(L12,'STaaS Lists'!C11:H11,0)+_xlfn.XMATCH(M12,'STaaS Lists'!C12:H12,0)+_xlfn.XMATCH(N12,'STaaS Lists'!C13:H13,0)+_xlfn.XMATCH(O12,'STaaS Lists'!C14:H14,0)+_xlfn.XMATCH(P12,'STaaS Lists'!C15:H15,0)+_xlfn.XMATCH(Q12,'STaaS Lists'!C16:H16,0)-15)/15),"-",(_xlfn.XMATCH(C12,'STaaS Lists'!C2:H2,0)+_xlfn.XMATCH(D12,'STaaS Lists'!C3:H3,0)+_xlfn.XMATCH(E12,'STaaS Lists'!C4:H4,0)+_xlfn.XMATCH(F12,'STaaS Lists'!C5:H5,0)+_xlfn.XMATCH(G12,'STaaS Lists'!C6:H6,0)+_xlfn.XMATCH(H12,'STaaS Lists'!C7:H7,0)+_xlfn.XMATCH(I12,'STaaS Lists'!C8:H8,0)+_xlfn.XMATCH(J12,'STaaS Lists'!C9:H9,0)+_xlfn.XMATCH(K12,'STaaS Lists'!C10:H10,0)+_xlfn.XMATCH(L12,'STaaS Lists'!C11:H11,0)+_xlfn.XMATCH(M12,'STaaS Lists'!C12:H12,0)+_xlfn.XMATCH(N12,'STaaS Lists'!C13:H13,0)+_xlfn.XMATCH(O12,'STaaS Lists'!C14:H14,0)+_xlfn.XMATCH(P12,'STaaS Lists'!C15:H15,0)+_xlfn.XMATCH(Q12,'STaaS Lists'!C16:H16,0)-15)/15)</f>
        <v>-</v>
      </c>
    </row>
    <row r="13" spans="1:18">
      <c r="A13" s="260"/>
      <c r="B13" s="260"/>
      <c r="C13" s="261"/>
      <c r="D13" s="261"/>
      <c r="E13" s="261"/>
      <c r="F13" s="261"/>
      <c r="G13" s="261"/>
      <c r="H13" s="261"/>
      <c r="I13" s="261"/>
      <c r="J13" s="261"/>
      <c r="K13" s="261"/>
      <c r="L13" s="261"/>
      <c r="M13" s="261"/>
      <c r="N13" s="261"/>
      <c r="O13" s="261"/>
      <c r="P13" s="261"/>
      <c r="Q13" s="261"/>
      <c r="R13" s="273" t="str">
        <f>IF(ISERROR((_xlfn.XMATCH(C13,'STaaS Lists'!C2:H2,0)+_xlfn.XMATCH(D13,'STaaS Lists'!C3:H3,0)+_xlfn.XMATCH(E13,'STaaS Lists'!C4:H4,0)+_xlfn.XMATCH(F13,'STaaS Lists'!C5:H5,0)+_xlfn.XMATCH(G13,'STaaS Lists'!C6:H6,0)+_xlfn.XMATCH(H13,'STaaS Lists'!C7:H7,0)+_xlfn.XMATCH(I13,'STaaS Lists'!C8:H8,0)+_xlfn.XMATCH(J13,'STaaS Lists'!C9:H9,0)+_xlfn.XMATCH(K13,'STaaS Lists'!C10:H10,0)+_xlfn.XMATCH(L13,'STaaS Lists'!C11:H11,0)+_xlfn.XMATCH(M13,'STaaS Lists'!C12:H12,0)+_xlfn.XMATCH(N13,'STaaS Lists'!C13:H13,0)+_xlfn.XMATCH(O13,'STaaS Lists'!C14:H14,0)+_xlfn.XMATCH(P13,'STaaS Lists'!C15:H15,0)+_xlfn.XMATCH(Q13,'STaaS Lists'!C16:H16,0)-15)/15),"-",(_xlfn.XMATCH(C13,'STaaS Lists'!C2:H2,0)+_xlfn.XMATCH(D13,'STaaS Lists'!C3:H3,0)+_xlfn.XMATCH(E13,'STaaS Lists'!C4:H4,0)+_xlfn.XMATCH(F13,'STaaS Lists'!C5:H5,0)+_xlfn.XMATCH(G13,'STaaS Lists'!C6:H6,0)+_xlfn.XMATCH(H13,'STaaS Lists'!C7:H7,0)+_xlfn.XMATCH(I13,'STaaS Lists'!C8:H8,0)+_xlfn.XMATCH(J13,'STaaS Lists'!C9:H9,0)+_xlfn.XMATCH(K13,'STaaS Lists'!C10:H10,0)+_xlfn.XMATCH(L13,'STaaS Lists'!C11:H11,0)+_xlfn.XMATCH(M13,'STaaS Lists'!C12:H12,0)+_xlfn.XMATCH(N13,'STaaS Lists'!C13:H13,0)+_xlfn.XMATCH(O13,'STaaS Lists'!C14:H14,0)+_xlfn.XMATCH(P13,'STaaS Lists'!C15:H15,0)+_xlfn.XMATCH(Q13,'STaaS Lists'!C16:H16,0)-15)/15)</f>
        <v>-</v>
      </c>
    </row>
    <row r="14" spans="1:18">
      <c r="A14" s="260"/>
      <c r="B14" s="260"/>
      <c r="C14" s="261"/>
      <c r="D14" s="261"/>
      <c r="E14" s="261"/>
      <c r="F14" s="261"/>
      <c r="G14" s="261"/>
      <c r="H14" s="261"/>
      <c r="I14" s="261"/>
      <c r="J14" s="261"/>
      <c r="K14" s="261"/>
      <c r="L14" s="261"/>
      <c r="M14" s="261"/>
      <c r="N14" s="261"/>
      <c r="O14" s="261"/>
      <c r="P14" s="261"/>
      <c r="Q14" s="261"/>
      <c r="R14" s="273" t="str">
        <f>IF(ISERROR((_xlfn.XMATCH(C14,'STaaS Lists'!C2:H2,0)+_xlfn.XMATCH(D14,'STaaS Lists'!C3:H3,0)+_xlfn.XMATCH(E14,'STaaS Lists'!C4:H4,0)+_xlfn.XMATCH(F14,'STaaS Lists'!C5:H5,0)+_xlfn.XMATCH(G14,'STaaS Lists'!C6:H6,0)+_xlfn.XMATCH(H14,'STaaS Lists'!C7:H7,0)+_xlfn.XMATCH(I14,'STaaS Lists'!C8:H8,0)+_xlfn.XMATCH(J14,'STaaS Lists'!C9:H9,0)+_xlfn.XMATCH(K14,'STaaS Lists'!C10:H10,0)+_xlfn.XMATCH(L14,'STaaS Lists'!C11:H11,0)+_xlfn.XMATCH(M14,'STaaS Lists'!C12:H12,0)+_xlfn.XMATCH(N14,'STaaS Lists'!C13:H13,0)+_xlfn.XMATCH(O14,'STaaS Lists'!C14:H14,0)+_xlfn.XMATCH(P14,'STaaS Lists'!C15:H15,0)+_xlfn.XMATCH(Q14,'STaaS Lists'!C16:H16,0)-15)/15),"-",(_xlfn.XMATCH(C14,'STaaS Lists'!C2:H2,0)+_xlfn.XMATCH(D14,'STaaS Lists'!C3:H3,0)+_xlfn.XMATCH(E14,'STaaS Lists'!C4:H4,0)+_xlfn.XMATCH(F14,'STaaS Lists'!C5:H5,0)+_xlfn.XMATCH(G14,'STaaS Lists'!C6:H6,0)+_xlfn.XMATCH(H14,'STaaS Lists'!C7:H7,0)+_xlfn.XMATCH(I14,'STaaS Lists'!C8:H8,0)+_xlfn.XMATCH(J14,'STaaS Lists'!C9:H9,0)+_xlfn.XMATCH(K14,'STaaS Lists'!C10:H10,0)+_xlfn.XMATCH(L14,'STaaS Lists'!C11:H11,0)+_xlfn.XMATCH(M14,'STaaS Lists'!C12:H12,0)+_xlfn.XMATCH(N14,'STaaS Lists'!C13:H13,0)+_xlfn.XMATCH(O14,'STaaS Lists'!C14:H14,0)+_xlfn.XMATCH(P14,'STaaS Lists'!C15:H15,0)+_xlfn.XMATCH(Q14,'STaaS Lists'!C16:H16,0)-15)/15)</f>
        <v>-</v>
      </c>
    </row>
    <row r="15" spans="1:18">
      <c r="A15" s="260"/>
      <c r="B15" s="260"/>
      <c r="C15" s="261"/>
      <c r="D15" s="261"/>
      <c r="E15" s="261"/>
      <c r="F15" s="261"/>
      <c r="G15" s="261"/>
      <c r="H15" s="261"/>
      <c r="I15" s="261"/>
      <c r="J15" s="261"/>
      <c r="K15" s="261"/>
      <c r="L15" s="261"/>
      <c r="M15" s="261"/>
      <c r="N15" s="261"/>
      <c r="O15" s="261"/>
      <c r="P15" s="261"/>
      <c r="Q15" s="261"/>
      <c r="R15" s="273" t="str">
        <f>IF(ISERROR((_xlfn.XMATCH(C15,'STaaS Lists'!C2:H2,0)+_xlfn.XMATCH(D15,'STaaS Lists'!C3:H3,0)+_xlfn.XMATCH(E15,'STaaS Lists'!C4:H4,0)+_xlfn.XMATCH(F15,'STaaS Lists'!C5:H5,0)+_xlfn.XMATCH(G15,'STaaS Lists'!C6:H6,0)+_xlfn.XMATCH(H15,'STaaS Lists'!C7:H7,0)+_xlfn.XMATCH(I15,'STaaS Lists'!C8:H8,0)+_xlfn.XMATCH(J15,'STaaS Lists'!C9:H9,0)+_xlfn.XMATCH(K15,'STaaS Lists'!C10:H10,0)+_xlfn.XMATCH(L15,'STaaS Lists'!C11:H11,0)+_xlfn.XMATCH(M15,'STaaS Lists'!C12:H12,0)+_xlfn.XMATCH(N15,'STaaS Lists'!C13:H13,0)+_xlfn.XMATCH(O15,'STaaS Lists'!C14:H14,0)+_xlfn.XMATCH(P15,'STaaS Lists'!C15:H15,0)+_xlfn.XMATCH(Q15,'STaaS Lists'!C16:H16,0)-15)/15),"-",(_xlfn.XMATCH(C15,'STaaS Lists'!C2:H2,0)+_xlfn.XMATCH(D15,'STaaS Lists'!C3:H3,0)+_xlfn.XMATCH(E15,'STaaS Lists'!C4:H4,0)+_xlfn.XMATCH(F15,'STaaS Lists'!C5:H5,0)+_xlfn.XMATCH(G15,'STaaS Lists'!C6:H6,0)+_xlfn.XMATCH(H15,'STaaS Lists'!C7:H7,0)+_xlfn.XMATCH(I15,'STaaS Lists'!C8:H8,0)+_xlfn.XMATCH(J15,'STaaS Lists'!C9:H9,0)+_xlfn.XMATCH(K15,'STaaS Lists'!C10:H10,0)+_xlfn.XMATCH(L15,'STaaS Lists'!C11:H11,0)+_xlfn.XMATCH(M15,'STaaS Lists'!C12:H12,0)+_xlfn.XMATCH(N15,'STaaS Lists'!C13:H13,0)+_xlfn.XMATCH(O15,'STaaS Lists'!C14:H14,0)+_xlfn.XMATCH(P15,'STaaS Lists'!C15:H15,0)+_xlfn.XMATCH(Q15,'STaaS Lists'!C16:H16,0)-15)/15)</f>
        <v>-</v>
      </c>
    </row>
    <row r="16" spans="1:18">
      <c r="A16" s="260"/>
      <c r="B16" s="260"/>
      <c r="C16" s="261"/>
      <c r="D16" s="261"/>
      <c r="E16" s="261"/>
      <c r="F16" s="261"/>
      <c r="G16" s="261"/>
      <c r="H16" s="261"/>
      <c r="I16" s="261"/>
      <c r="J16" s="261"/>
      <c r="K16" s="261"/>
      <c r="L16" s="261"/>
      <c r="M16" s="261"/>
      <c r="N16" s="261"/>
      <c r="O16" s="261"/>
      <c r="P16" s="261"/>
      <c r="Q16" s="261"/>
      <c r="R16" s="273" t="str">
        <f>IF(ISERROR((_xlfn.XMATCH(C16,'STaaS Lists'!C2:H2,0)+_xlfn.XMATCH(D16,'STaaS Lists'!C3:H3,0)+_xlfn.XMATCH(E16,'STaaS Lists'!C4:H4,0)+_xlfn.XMATCH(F16,'STaaS Lists'!C5:H5,0)+_xlfn.XMATCH(G16,'STaaS Lists'!C6:H6,0)+_xlfn.XMATCH(H16,'STaaS Lists'!C7:H7,0)+_xlfn.XMATCH(I16,'STaaS Lists'!C8:H8,0)+_xlfn.XMATCH(J16,'STaaS Lists'!C9:H9,0)+_xlfn.XMATCH(K16,'STaaS Lists'!C10:H10,0)+_xlfn.XMATCH(L16,'STaaS Lists'!C11:H11,0)+_xlfn.XMATCH(M16,'STaaS Lists'!C12:H12,0)+_xlfn.XMATCH(N16,'STaaS Lists'!C13:H13,0)+_xlfn.XMATCH(O16,'STaaS Lists'!C14:H14,0)+_xlfn.XMATCH(P16,'STaaS Lists'!C15:H15,0)+_xlfn.XMATCH(Q16,'STaaS Lists'!C16:H16,0)-15)/15),"-",(_xlfn.XMATCH(C16,'STaaS Lists'!C2:H2,0)+_xlfn.XMATCH(D16,'STaaS Lists'!C3:H3,0)+_xlfn.XMATCH(E16,'STaaS Lists'!C4:H4,0)+_xlfn.XMATCH(F16,'STaaS Lists'!C5:H5,0)+_xlfn.XMATCH(G16,'STaaS Lists'!C6:H6,0)+_xlfn.XMATCH(H16,'STaaS Lists'!C7:H7,0)+_xlfn.XMATCH(I16,'STaaS Lists'!C8:H8,0)+_xlfn.XMATCH(J16,'STaaS Lists'!C9:H9,0)+_xlfn.XMATCH(K16,'STaaS Lists'!C10:H10,0)+_xlfn.XMATCH(L16,'STaaS Lists'!C11:H11,0)+_xlfn.XMATCH(M16,'STaaS Lists'!C12:H12,0)+_xlfn.XMATCH(N16,'STaaS Lists'!C13:H13,0)+_xlfn.XMATCH(O16,'STaaS Lists'!C14:H14,0)+_xlfn.XMATCH(P16,'STaaS Lists'!C15:H15,0)+_xlfn.XMATCH(Q16,'STaaS Lists'!C16:H16,0)-15)/15)</f>
        <v>-</v>
      </c>
    </row>
    <row r="17" spans="1:18">
      <c r="A17" s="260"/>
      <c r="B17" s="260"/>
      <c r="C17" s="261"/>
      <c r="D17" s="261"/>
      <c r="E17" s="261"/>
      <c r="F17" s="261"/>
      <c r="G17" s="261"/>
      <c r="H17" s="261"/>
      <c r="I17" s="261"/>
      <c r="J17" s="261"/>
      <c r="K17" s="261"/>
      <c r="L17" s="261"/>
      <c r="M17" s="261"/>
      <c r="N17" s="261"/>
      <c r="O17" s="261"/>
      <c r="P17" s="261"/>
      <c r="Q17" s="261"/>
      <c r="R17" s="273" t="str">
        <f>IF(ISERROR((_xlfn.XMATCH(C17,'STaaS Lists'!C2:H2,0)+_xlfn.XMATCH(D17,'STaaS Lists'!C3:H3,0)+_xlfn.XMATCH(E17,'STaaS Lists'!C4:H4,0)+_xlfn.XMATCH(F17,'STaaS Lists'!C5:H5,0)+_xlfn.XMATCH(G17,'STaaS Lists'!C6:H6,0)+_xlfn.XMATCH(H17,'STaaS Lists'!C7:H7,0)+_xlfn.XMATCH(I17,'STaaS Lists'!C8:H8,0)+_xlfn.XMATCH(J17,'STaaS Lists'!C9:H9,0)+_xlfn.XMATCH(K17,'STaaS Lists'!C10:H10,0)+_xlfn.XMATCH(L17,'STaaS Lists'!C11:H11,0)+_xlfn.XMATCH(M17,'STaaS Lists'!C12:H12,0)+_xlfn.XMATCH(N17,'STaaS Lists'!C13:H13,0)+_xlfn.XMATCH(O17,'STaaS Lists'!C14:H14,0)+_xlfn.XMATCH(P17,'STaaS Lists'!C15:H15,0)+_xlfn.XMATCH(Q17,'STaaS Lists'!C16:H16,0)-15)/15),"-",(_xlfn.XMATCH(C17,'STaaS Lists'!C2:H2,0)+_xlfn.XMATCH(D17,'STaaS Lists'!C3:H3,0)+_xlfn.XMATCH(E17,'STaaS Lists'!C4:H4,0)+_xlfn.XMATCH(F17,'STaaS Lists'!C5:H5,0)+_xlfn.XMATCH(G17,'STaaS Lists'!C6:H6,0)+_xlfn.XMATCH(H17,'STaaS Lists'!C7:H7,0)+_xlfn.XMATCH(I17,'STaaS Lists'!C8:H8,0)+_xlfn.XMATCH(J17,'STaaS Lists'!C9:H9,0)+_xlfn.XMATCH(K17,'STaaS Lists'!C10:H10,0)+_xlfn.XMATCH(L17,'STaaS Lists'!C11:H11,0)+_xlfn.XMATCH(M17,'STaaS Lists'!C12:H12,0)+_xlfn.XMATCH(N17,'STaaS Lists'!C13:H13,0)+_xlfn.XMATCH(O17,'STaaS Lists'!C14:H14,0)+_xlfn.XMATCH(P17,'STaaS Lists'!C15:H15,0)+_xlfn.XMATCH(Q17,'STaaS Lists'!C16:H16,0)-15)/15)</f>
        <v>-</v>
      </c>
    </row>
  </sheetData>
  <mergeCells count="3">
    <mergeCell ref="C1:G1"/>
    <mergeCell ref="H1:K1"/>
    <mergeCell ref="L1:Q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231" stopIfTrue="1" id="{155E829B-D807-4D73-9425-4CA7EBEFCF52}">
            <xm:f>IF(_xlfn.XMATCH(C3,'STaaS Lists'!$C$2:$H$2,0)=1,1,0)</xm:f>
            <x14:dxf>
              <fill>
                <patternFill>
                  <bgColor indexed="16"/>
                </patternFill>
              </fill>
            </x14:dxf>
          </x14:cfRule>
          <x14:cfRule type="expression" priority="4232" stopIfTrue="1" id="{2EA1BBCE-AF84-4B86-A148-87F03DE49248}">
            <xm:f>IF(_xlfn.XMATCH(C3,'STaaS Lists'!$C$2:$H$2,0)=2,1,0)</xm:f>
            <x14:dxf>
              <fill>
                <patternFill>
                  <bgColor indexed="10"/>
                </patternFill>
              </fill>
            </x14:dxf>
          </x14:cfRule>
          <x14:cfRule type="expression" priority="4233" stopIfTrue="1" id="{E899CEA8-B31A-4A32-96E1-9D033DA19FD6}">
            <xm:f>IF(_xlfn.XMATCH(C3,'STaaS Lists'!$C$2:$H$2,0)=3,1,0)</xm:f>
            <x14:dxf>
              <fill>
                <patternFill>
                  <bgColor indexed="51"/>
                </patternFill>
              </fill>
            </x14:dxf>
          </x14:cfRule>
          <x14:cfRule type="expression" priority="4234" stopIfTrue="1" id="{43801CC9-BFCF-422A-877A-434B549A50CD}">
            <xm:f>IF(_xlfn.XMATCH(C3,'STaaS Lists'!$C$2:$H$2,0)=4,1,0)</xm:f>
            <x14:dxf>
              <fill>
                <patternFill>
                  <bgColor indexed="13"/>
                </patternFill>
              </fill>
            </x14:dxf>
          </x14:cfRule>
          <x14:cfRule type="expression" priority="4235" stopIfTrue="1" id="{2B603CE0-FE6C-4C41-92C4-A4709F573E98}">
            <xm:f>IF(_xlfn.XMATCH(C3,'STaaS Lists'!$C$2:$H$2,0)=5,1,0)</xm:f>
            <x14:dxf>
              <fill>
                <patternFill>
                  <bgColor indexed="50"/>
                </patternFill>
              </fill>
            </x14:dxf>
          </x14:cfRule>
          <x14:cfRule type="expression" priority="4236" stopIfTrue="1" id="{368C5276-E831-4260-A71B-B463E01C207B}">
            <xm:f>IF(MATCH(C3,'STaaS Lists'!$C$2:$H$2,0)=6,1,0)</xm:f>
            <x14:dxf>
              <fill>
                <patternFill>
                  <bgColor indexed="17"/>
                </patternFill>
              </fill>
            </x14:dxf>
          </x14:cfRule>
          <xm:sqref>C3</xm:sqref>
        </x14:conditionalFormatting>
        <x14:conditionalFormatting xmlns:xm="http://schemas.microsoft.com/office/excel/2006/main">
          <x14:cfRule type="expression" priority="4237" stopIfTrue="1" id="{08BF74D2-229D-4F5F-92D5-740F04698CB5}">
            <xm:f>IF(_xlfn.XMATCH(C4,'STaaS Lists'!$C$2:$H$2,0)=1,1,0)</xm:f>
            <x14:dxf>
              <fill>
                <patternFill>
                  <bgColor indexed="16"/>
                </patternFill>
              </fill>
            </x14:dxf>
          </x14:cfRule>
          <xm:sqref>C4</xm:sqref>
        </x14:conditionalFormatting>
        <x14:conditionalFormatting xmlns:xm="http://schemas.microsoft.com/office/excel/2006/main">
          <x14:cfRule type="expression" priority="4238" stopIfTrue="1" id="{5900CB10-2849-4BAF-A9FA-1B39D2B33D63}">
            <xm:f>IF(_xlfn.XMATCH(C4,'STaaS Lists'!$C$2:$H$2,0)=2,1,0)</xm:f>
            <x14:dxf>
              <fill>
                <patternFill>
                  <bgColor indexed="10"/>
                </patternFill>
              </fill>
            </x14:dxf>
          </x14:cfRule>
          <xm:sqref>C4</xm:sqref>
        </x14:conditionalFormatting>
        <x14:conditionalFormatting xmlns:xm="http://schemas.microsoft.com/office/excel/2006/main">
          <x14:cfRule type="expression" priority="4239" stopIfTrue="1" id="{68E85628-89F6-41FD-A666-A5736B5B76A0}">
            <xm:f>IF(_xlfn.XMATCH(C4,'STaaS Lists'!$C$2:$H$2,0)=3,1,0)</xm:f>
            <x14:dxf>
              <fill>
                <patternFill>
                  <bgColor indexed="51"/>
                </patternFill>
              </fill>
            </x14:dxf>
          </x14:cfRule>
          <xm:sqref>C4</xm:sqref>
        </x14:conditionalFormatting>
        <x14:conditionalFormatting xmlns:xm="http://schemas.microsoft.com/office/excel/2006/main">
          <x14:cfRule type="expression" priority="4240" stopIfTrue="1" id="{6273478E-80BE-4AFE-97AE-2746A044B071}">
            <xm:f>IF(_xlfn.XMATCH(C4,'STaaS Lists'!$C$2:$H$2,0)=4,1,0)</xm:f>
            <x14:dxf>
              <fill>
                <patternFill>
                  <bgColor indexed="13"/>
                </patternFill>
              </fill>
            </x14:dxf>
          </x14:cfRule>
          <xm:sqref>C4</xm:sqref>
        </x14:conditionalFormatting>
        <x14:conditionalFormatting xmlns:xm="http://schemas.microsoft.com/office/excel/2006/main">
          <x14:cfRule type="expression" priority="4241" stopIfTrue="1" id="{B7C82C0E-762D-4796-81D1-DBDDE9D1E67C}">
            <xm:f>IF(_xlfn.XMATCH(C4,'STaaS Lists'!$C$2:$H$2,0)=5,1,0)</xm:f>
            <x14:dxf>
              <fill>
                <patternFill>
                  <bgColor indexed="50"/>
                </patternFill>
              </fill>
            </x14:dxf>
          </x14:cfRule>
          <xm:sqref>C4</xm:sqref>
        </x14:conditionalFormatting>
        <x14:conditionalFormatting xmlns:xm="http://schemas.microsoft.com/office/excel/2006/main">
          <x14:cfRule type="expression" priority="4242" stopIfTrue="1" id="{23C1A87E-6D4F-4917-A1ED-35932437F539}">
            <xm:f>IF(MATCH(C4,'STaaS Lists'!$C$2:$H$2,0)=6,1,0)</xm:f>
            <x14:dxf>
              <fill>
                <patternFill>
                  <bgColor indexed="17"/>
                </patternFill>
              </fill>
            </x14:dxf>
          </x14:cfRule>
          <xm:sqref>C4</xm:sqref>
        </x14:conditionalFormatting>
        <x14:conditionalFormatting xmlns:xm="http://schemas.microsoft.com/office/excel/2006/main">
          <x14:cfRule type="expression" priority="4243" stopIfTrue="1" id="{835173E9-EF89-456C-95C3-5B6F5223E806}">
            <xm:f>IF(_xlfn.XMATCH(C5,'STaaS Lists'!$C$2:$H$2,0)=1,1,0)</xm:f>
            <x14:dxf>
              <fill>
                <patternFill>
                  <bgColor indexed="16"/>
                </patternFill>
              </fill>
            </x14:dxf>
          </x14:cfRule>
          <xm:sqref>C5</xm:sqref>
        </x14:conditionalFormatting>
        <x14:conditionalFormatting xmlns:xm="http://schemas.microsoft.com/office/excel/2006/main">
          <x14:cfRule type="expression" priority="4244" stopIfTrue="1" id="{86EDAFE6-4989-4751-8E80-CB63D1E6B8B0}">
            <xm:f>IF(_xlfn.XMATCH(C5,'STaaS Lists'!$C$2:$H$2,0)=2,1,0)</xm:f>
            <x14:dxf>
              <fill>
                <patternFill>
                  <bgColor indexed="10"/>
                </patternFill>
              </fill>
            </x14:dxf>
          </x14:cfRule>
          <xm:sqref>C5</xm:sqref>
        </x14:conditionalFormatting>
        <x14:conditionalFormatting xmlns:xm="http://schemas.microsoft.com/office/excel/2006/main">
          <x14:cfRule type="expression" priority="4245" stopIfTrue="1" id="{1D86AC1E-0ACE-4EF7-9A89-D1C35F64C0D1}">
            <xm:f>IF(_xlfn.XMATCH(C5,'STaaS Lists'!$C$2:$H$2,0)=3,1,0)</xm:f>
            <x14:dxf>
              <fill>
                <patternFill>
                  <bgColor indexed="51"/>
                </patternFill>
              </fill>
            </x14:dxf>
          </x14:cfRule>
          <xm:sqref>C5</xm:sqref>
        </x14:conditionalFormatting>
        <x14:conditionalFormatting xmlns:xm="http://schemas.microsoft.com/office/excel/2006/main">
          <x14:cfRule type="expression" priority="4246" stopIfTrue="1" id="{C8999AA7-BB78-4BCD-91FC-24B10B8C0DDE}">
            <xm:f>IF(_xlfn.XMATCH(C5,'STaaS Lists'!$C$2:$H$2,0)=4,1,0)</xm:f>
            <x14:dxf>
              <fill>
                <patternFill>
                  <bgColor indexed="13"/>
                </patternFill>
              </fill>
            </x14:dxf>
          </x14:cfRule>
          <xm:sqref>C5</xm:sqref>
        </x14:conditionalFormatting>
        <x14:conditionalFormatting xmlns:xm="http://schemas.microsoft.com/office/excel/2006/main">
          <x14:cfRule type="expression" priority="4247" stopIfTrue="1" id="{4895137C-AA58-4A69-AA66-C108876875FF}">
            <xm:f>IF(_xlfn.XMATCH(C5,'STaaS Lists'!$C$2:$H$2,0)=5,1,0)</xm:f>
            <x14:dxf>
              <fill>
                <patternFill>
                  <bgColor indexed="50"/>
                </patternFill>
              </fill>
            </x14:dxf>
          </x14:cfRule>
          <xm:sqref>C5</xm:sqref>
        </x14:conditionalFormatting>
        <x14:conditionalFormatting xmlns:xm="http://schemas.microsoft.com/office/excel/2006/main">
          <x14:cfRule type="expression" priority="4248" stopIfTrue="1" id="{BD787E36-B8FE-47EC-B343-C0C4BCD1974E}">
            <xm:f>IF(MATCH(C5,'STaaS Lists'!$C$2:$H$2,0)=6,1,0)</xm:f>
            <x14:dxf>
              <fill>
                <patternFill>
                  <bgColor indexed="17"/>
                </patternFill>
              </fill>
            </x14:dxf>
          </x14:cfRule>
          <xm:sqref>C5</xm:sqref>
        </x14:conditionalFormatting>
        <x14:conditionalFormatting xmlns:xm="http://schemas.microsoft.com/office/excel/2006/main">
          <x14:cfRule type="expression" priority="4249" stopIfTrue="1" id="{D67393A0-9DA3-4820-9A50-293A982596FA}">
            <xm:f>IF(_xlfn.XMATCH(C6,'STaaS Lists'!$C$2:$H$2,0)=1,1,0)</xm:f>
            <x14:dxf>
              <fill>
                <patternFill>
                  <bgColor indexed="16"/>
                </patternFill>
              </fill>
            </x14:dxf>
          </x14:cfRule>
          <xm:sqref>C6</xm:sqref>
        </x14:conditionalFormatting>
        <x14:conditionalFormatting xmlns:xm="http://schemas.microsoft.com/office/excel/2006/main">
          <x14:cfRule type="expression" priority="4250" stopIfTrue="1" id="{81F8C706-7BB0-4425-BFB6-2FEB03C4613F}">
            <xm:f>IF(_xlfn.XMATCH(C6,'STaaS Lists'!$C$2:$H$2,0)=2,1,0)</xm:f>
            <x14:dxf>
              <fill>
                <patternFill>
                  <bgColor indexed="10"/>
                </patternFill>
              </fill>
            </x14:dxf>
          </x14:cfRule>
          <xm:sqref>C6</xm:sqref>
        </x14:conditionalFormatting>
        <x14:conditionalFormatting xmlns:xm="http://schemas.microsoft.com/office/excel/2006/main">
          <x14:cfRule type="expression" priority="4251" stopIfTrue="1" id="{4927E5A3-4569-44EF-BE6E-737FA5F522E8}">
            <xm:f>IF(_xlfn.XMATCH(C6,'STaaS Lists'!$C$2:$H$2,0)=3,1,0)</xm:f>
            <x14:dxf>
              <fill>
                <patternFill>
                  <bgColor indexed="51"/>
                </patternFill>
              </fill>
            </x14:dxf>
          </x14:cfRule>
          <xm:sqref>C6</xm:sqref>
        </x14:conditionalFormatting>
        <x14:conditionalFormatting xmlns:xm="http://schemas.microsoft.com/office/excel/2006/main">
          <x14:cfRule type="expression" priority="4252" stopIfTrue="1" id="{FEBC00C8-120F-415F-A3CD-6A9BC23A8D16}">
            <xm:f>IF(_xlfn.XMATCH(C6,'STaaS Lists'!$C$2:$H$2,0)=4,1,0)</xm:f>
            <x14:dxf>
              <fill>
                <patternFill>
                  <bgColor indexed="13"/>
                </patternFill>
              </fill>
            </x14:dxf>
          </x14:cfRule>
          <xm:sqref>C6</xm:sqref>
        </x14:conditionalFormatting>
        <x14:conditionalFormatting xmlns:xm="http://schemas.microsoft.com/office/excel/2006/main">
          <x14:cfRule type="expression" priority="4253" stopIfTrue="1" id="{54B97EA0-3D39-440F-8791-583BA6791405}">
            <xm:f>IF(_xlfn.XMATCH(C6,'STaaS Lists'!$C$2:$H$2,0)=5,1,0)</xm:f>
            <x14:dxf>
              <fill>
                <patternFill>
                  <bgColor indexed="50"/>
                </patternFill>
              </fill>
            </x14:dxf>
          </x14:cfRule>
          <xm:sqref>C6</xm:sqref>
        </x14:conditionalFormatting>
        <x14:conditionalFormatting xmlns:xm="http://schemas.microsoft.com/office/excel/2006/main">
          <x14:cfRule type="expression" priority="4254" stopIfTrue="1" id="{74528BC7-F07D-43D5-9B73-2B3AEDC3E5CC}">
            <xm:f>IF(MATCH(C6,'STaaS Lists'!$C$2:$H$2,0)=6,1,0)</xm:f>
            <x14:dxf>
              <fill>
                <patternFill>
                  <bgColor indexed="17"/>
                </patternFill>
              </fill>
            </x14:dxf>
          </x14:cfRule>
          <xm:sqref>C6</xm:sqref>
        </x14:conditionalFormatting>
        <x14:conditionalFormatting xmlns:xm="http://schemas.microsoft.com/office/excel/2006/main">
          <x14:cfRule type="expression" priority="4255" stopIfTrue="1" id="{02A5597B-46D7-4156-8D4C-33E7B66729E9}">
            <xm:f>IF(_xlfn.XMATCH(C7,'STaaS Lists'!$C$2:$H$2,0)=1,1,0)</xm:f>
            <x14:dxf>
              <fill>
                <patternFill>
                  <bgColor indexed="16"/>
                </patternFill>
              </fill>
            </x14:dxf>
          </x14:cfRule>
          <xm:sqref>C7</xm:sqref>
        </x14:conditionalFormatting>
        <x14:conditionalFormatting xmlns:xm="http://schemas.microsoft.com/office/excel/2006/main">
          <x14:cfRule type="expression" priority="4256" stopIfTrue="1" id="{63ACD91C-932D-4792-B54A-60946E38790F}">
            <xm:f>IF(_xlfn.XMATCH(C7,'STaaS Lists'!$C$2:$H$2,0)=2,1,0)</xm:f>
            <x14:dxf>
              <fill>
                <patternFill>
                  <bgColor indexed="10"/>
                </patternFill>
              </fill>
            </x14:dxf>
          </x14:cfRule>
          <xm:sqref>C7</xm:sqref>
        </x14:conditionalFormatting>
        <x14:conditionalFormatting xmlns:xm="http://schemas.microsoft.com/office/excel/2006/main">
          <x14:cfRule type="expression" priority="4257" stopIfTrue="1" id="{380204BD-9503-4AF7-A37D-326268811846}">
            <xm:f>IF(_xlfn.XMATCH(C7,'STaaS Lists'!$C$2:$H$2,0)=3,1,0)</xm:f>
            <x14:dxf>
              <fill>
                <patternFill>
                  <bgColor indexed="51"/>
                </patternFill>
              </fill>
            </x14:dxf>
          </x14:cfRule>
          <xm:sqref>C7</xm:sqref>
        </x14:conditionalFormatting>
        <x14:conditionalFormatting xmlns:xm="http://schemas.microsoft.com/office/excel/2006/main">
          <x14:cfRule type="expression" priority="4258" stopIfTrue="1" id="{EB59E9C0-4D6E-47A6-8D3F-46B97531C18E}">
            <xm:f>IF(_xlfn.XMATCH(C7,'STaaS Lists'!$C$2:$H$2,0)=4,1,0)</xm:f>
            <x14:dxf>
              <fill>
                <patternFill>
                  <bgColor indexed="13"/>
                </patternFill>
              </fill>
            </x14:dxf>
          </x14:cfRule>
          <xm:sqref>C7</xm:sqref>
        </x14:conditionalFormatting>
        <x14:conditionalFormatting xmlns:xm="http://schemas.microsoft.com/office/excel/2006/main">
          <x14:cfRule type="expression" priority="4259" stopIfTrue="1" id="{250D92C9-F1B1-416B-9EAC-E4D1B4789583}">
            <xm:f>IF(_xlfn.XMATCH(C7,'STaaS Lists'!$C$2:$H$2,0)=5,1,0)</xm:f>
            <x14:dxf>
              <fill>
                <patternFill>
                  <bgColor indexed="50"/>
                </patternFill>
              </fill>
            </x14:dxf>
          </x14:cfRule>
          <xm:sqref>C7</xm:sqref>
        </x14:conditionalFormatting>
        <x14:conditionalFormatting xmlns:xm="http://schemas.microsoft.com/office/excel/2006/main">
          <x14:cfRule type="expression" priority="4260" stopIfTrue="1" id="{31296696-2CA1-47D3-A8A0-568321D87D60}">
            <xm:f>IF(MATCH(C7,'STaaS Lists'!$C$2:$H$2,0)=6,1,0)</xm:f>
            <x14:dxf>
              <fill>
                <patternFill>
                  <bgColor indexed="17"/>
                </patternFill>
              </fill>
            </x14:dxf>
          </x14:cfRule>
          <xm:sqref>C7</xm:sqref>
        </x14:conditionalFormatting>
        <x14:conditionalFormatting xmlns:xm="http://schemas.microsoft.com/office/excel/2006/main">
          <x14:cfRule type="expression" priority="4261" stopIfTrue="1" id="{C89DCAE0-E34A-48C8-A2BC-FD2DE1FA1E25}">
            <xm:f>IF(_xlfn.XMATCH(C8,'STaaS Lists'!$C$2:$H$2,0)=1,1,0)</xm:f>
            <x14:dxf>
              <fill>
                <patternFill>
                  <bgColor indexed="16"/>
                </patternFill>
              </fill>
            </x14:dxf>
          </x14:cfRule>
          <xm:sqref>C8</xm:sqref>
        </x14:conditionalFormatting>
        <x14:conditionalFormatting xmlns:xm="http://schemas.microsoft.com/office/excel/2006/main">
          <x14:cfRule type="expression" priority="4262" stopIfTrue="1" id="{8EADC149-E0E1-4889-A76A-2BF652DE4205}">
            <xm:f>IF(_xlfn.XMATCH(C8,'STaaS Lists'!$C$2:$H$2,0)=2,1,0)</xm:f>
            <x14:dxf>
              <fill>
                <patternFill>
                  <bgColor indexed="10"/>
                </patternFill>
              </fill>
            </x14:dxf>
          </x14:cfRule>
          <xm:sqref>C8</xm:sqref>
        </x14:conditionalFormatting>
        <x14:conditionalFormatting xmlns:xm="http://schemas.microsoft.com/office/excel/2006/main">
          <x14:cfRule type="expression" priority="4263" stopIfTrue="1" id="{16FA242E-1113-49E6-B526-4DE7BEB56E9B}">
            <xm:f>IF(_xlfn.XMATCH(C8,'STaaS Lists'!$C$2:$H$2,0)=3,1,0)</xm:f>
            <x14:dxf>
              <fill>
                <patternFill>
                  <bgColor indexed="51"/>
                </patternFill>
              </fill>
            </x14:dxf>
          </x14:cfRule>
          <xm:sqref>C8</xm:sqref>
        </x14:conditionalFormatting>
        <x14:conditionalFormatting xmlns:xm="http://schemas.microsoft.com/office/excel/2006/main">
          <x14:cfRule type="expression" priority="4264" stopIfTrue="1" id="{A1A8A79F-A22E-489D-A0A7-D2C0AF932352}">
            <xm:f>IF(_xlfn.XMATCH(C8,'STaaS Lists'!$C$2:$H$2,0)=4,1,0)</xm:f>
            <x14:dxf>
              <fill>
                <patternFill>
                  <bgColor indexed="13"/>
                </patternFill>
              </fill>
            </x14:dxf>
          </x14:cfRule>
          <xm:sqref>C8</xm:sqref>
        </x14:conditionalFormatting>
        <x14:conditionalFormatting xmlns:xm="http://schemas.microsoft.com/office/excel/2006/main">
          <x14:cfRule type="expression" priority="4265" stopIfTrue="1" id="{341741E5-92B7-4466-9FFE-92F3E4221F35}">
            <xm:f>IF(_xlfn.XMATCH(C8,'STaaS Lists'!$C$2:$H$2,0)=5,1,0)</xm:f>
            <x14:dxf>
              <fill>
                <patternFill>
                  <bgColor indexed="50"/>
                </patternFill>
              </fill>
            </x14:dxf>
          </x14:cfRule>
          <xm:sqref>C8</xm:sqref>
        </x14:conditionalFormatting>
        <x14:conditionalFormatting xmlns:xm="http://schemas.microsoft.com/office/excel/2006/main">
          <x14:cfRule type="expression" priority="4266" stopIfTrue="1" id="{0AF43E22-A334-4DD8-B39F-E53FB2197635}">
            <xm:f>IF(MATCH(C8,'STaaS Lists'!$C$2:$H$2,0)=6,1,0)</xm:f>
            <x14:dxf>
              <fill>
                <patternFill>
                  <bgColor indexed="17"/>
                </patternFill>
              </fill>
            </x14:dxf>
          </x14:cfRule>
          <xm:sqref>C8</xm:sqref>
        </x14:conditionalFormatting>
        <x14:conditionalFormatting xmlns:xm="http://schemas.microsoft.com/office/excel/2006/main">
          <x14:cfRule type="expression" priority="4267" stopIfTrue="1" id="{24EA1B11-3A5F-4D72-847D-8516531CC91E}">
            <xm:f>IF(_xlfn.XMATCH(C9,'STaaS Lists'!$C$2:$H$2,0)=1,1,0)</xm:f>
            <x14:dxf>
              <fill>
                <patternFill>
                  <bgColor indexed="16"/>
                </patternFill>
              </fill>
            </x14:dxf>
          </x14:cfRule>
          <xm:sqref>C9</xm:sqref>
        </x14:conditionalFormatting>
        <x14:conditionalFormatting xmlns:xm="http://schemas.microsoft.com/office/excel/2006/main">
          <x14:cfRule type="expression" priority="4268" stopIfTrue="1" id="{0C9923F1-7898-4795-88AB-87FA905F13C7}">
            <xm:f>IF(_xlfn.XMATCH(C9,'STaaS Lists'!$C$2:$H$2,0)=2,1,0)</xm:f>
            <x14:dxf>
              <fill>
                <patternFill>
                  <bgColor indexed="10"/>
                </patternFill>
              </fill>
            </x14:dxf>
          </x14:cfRule>
          <xm:sqref>C9</xm:sqref>
        </x14:conditionalFormatting>
        <x14:conditionalFormatting xmlns:xm="http://schemas.microsoft.com/office/excel/2006/main">
          <x14:cfRule type="expression" priority="4269" stopIfTrue="1" id="{4756C844-CA73-4930-B0E3-F30D075873BD}">
            <xm:f>IF(_xlfn.XMATCH(C9,'STaaS Lists'!$C$2:$H$2,0)=3,1,0)</xm:f>
            <x14:dxf>
              <fill>
                <patternFill>
                  <bgColor indexed="51"/>
                </patternFill>
              </fill>
            </x14:dxf>
          </x14:cfRule>
          <xm:sqref>C9</xm:sqref>
        </x14:conditionalFormatting>
        <x14:conditionalFormatting xmlns:xm="http://schemas.microsoft.com/office/excel/2006/main">
          <x14:cfRule type="expression" priority="4270" stopIfTrue="1" id="{ABA7FB65-99A6-4270-BEE8-480D297712E7}">
            <xm:f>IF(_xlfn.XMATCH(C9,'STaaS Lists'!$C$2:$H$2,0)=4,1,0)</xm:f>
            <x14:dxf>
              <fill>
                <patternFill>
                  <bgColor indexed="13"/>
                </patternFill>
              </fill>
            </x14:dxf>
          </x14:cfRule>
          <xm:sqref>C9</xm:sqref>
        </x14:conditionalFormatting>
        <x14:conditionalFormatting xmlns:xm="http://schemas.microsoft.com/office/excel/2006/main">
          <x14:cfRule type="expression" priority="4271" stopIfTrue="1" id="{DF2FA19E-0ACE-4078-AC9A-3818058A5063}">
            <xm:f>IF(_xlfn.XMATCH(C9,'STaaS Lists'!$C$2:$H$2,0)=5,1,0)</xm:f>
            <x14:dxf>
              <fill>
                <patternFill>
                  <bgColor indexed="50"/>
                </patternFill>
              </fill>
            </x14:dxf>
          </x14:cfRule>
          <xm:sqref>C9</xm:sqref>
        </x14:conditionalFormatting>
        <x14:conditionalFormatting xmlns:xm="http://schemas.microsoft.com/office/excel/2006/main">
          <x14:cfRule type="expression" priority="4272" stopIfTrue="1" id="{432F38FB-CDE1-4A89-B3ED-0AE85E6868B5}">
            <xm:f>IF(MATCH(C9,'STaaS Lists'!$C$2:$H$2,0)=6,1,0)</xm:f>
            <x14:dxf>
              <fill>
                <patternFill>
                  <bgColor indexed="17"/>
                </patternFill>
              </fill>
            </x14:dxf>
          </x14:cfRule>
          <xm:sqref>C9</xm:sqref>
        </x14:conditionalFormatting>
        <x14:conditionalFormatting xmlns:xm="http://schemas.microsoft.com/office/excel/2006/main">
          <x14:cfRule type="expression" priority="4273" stopIfTrue="1" id="{8249DC3E-C03E-4F57-830B-F12DD1257CDC}">
            <xm:f>IF(_xlfn.XMATCH(C10,'STaaS Lists'!$C$2:$H$2,0)=1,1,0)</xm:f>
            <x14:dxf>
              <fill>
                <patternFill>
                  <bgColor indexed="16"/>
                </patternFill>
              </fill>
            </x14:dxf>
          </x14:cfRule>
          <xm:sqref>C10</xm:sqref>
        </x14:conditionalFormatting>
        <x14:conditionalFormatting xmlns:xm="http://schemas.microsoft.com/office/excel/2006/main">
          <x14:cfRule type="expression" priority="4274" stopIfTrue="1" id="{A5995114-2389-4316-92F7-591AFE61A80D}">
            <xm:f>IF(_xlfn.XMATCH(C10,'STaaS Lists'!$C$2:$H$2,0)=2,1,0)</xm:f>
            <x14:dxf>
              <fill>
                <patternFill>
                  <bgColor indexed="10"/>
                </patternFill>
              </fill>
            </x14:dxf>
          </x14:cfRule>
          <xm:sqref>C10</xm:sqref>
        </x14:conditionalFormatting>
        <x14:conditionalFormatting xmlns:xm="http://schemas.microsoft.com/office/excel/2006/main">
          <x14:cfRule type="expression" priority="4275" stopIfTrue="1" id="{9ABF277E-203C-460B-88BA-008BC665A977}">
            <xm:f>IF(_xlfn.XMATCH(C10,'STaaS Lists'!$C$2:$H$2,0)=3,1,0)</xm:f>
            <x14:dxf>
              <fill>
                <patternFill>
                  <bgColor indexed="51"/>
                </patternFill>
              </fill>
            </x14:dxf>
          </x14:cfRule>
          <xm:sqref>C10</xm:sqref>
        </x14:conditionalFormatting>
        <x14:conditionalFormatting xmlns:xm="http://schemas.microsoft.com/office/excel/2006/main">
          <x14:cfRule type="expression" priority="4276" stopIfTrue="1" id="{E17E31AD-0C37-49E9-9F3E-55D2951FDE6D}">
            <xm:f>IF(_xlfn.XMATCH(C10,'STaaS Lists'!$C$2:$H$2,0)=4,1,0)</xm:f>
            <x14:dxf>
              <fill>
                <patternFill>
                  <bgColor indexed="13"/>
                </patternFill>
              </fill>
            </x14:dxf>
          </x14:cfRule>
          <xm:sqref>C10</xm:sqref>
        </x14:conditionalFormatting>
        <x14:conditionalFormatting xmlns:xm="http://schemas.microsoft.com/office/excel/2006/main">
          <x14:cfRule type="expression" priority="4277" stopIfTrue="1" id="{176B0474-0FB9-4FB2-94B5-774D1071B0BF}">
            <xm:f>IF(_xlfn.XMATCH(C10,'STaaS Lists'!$C$2:$H$2,0)=5,1,0)</xm:f>
            <x14:dxf>
              <fill>
                <patternFill>
                  <bgColor indexed="50"/>
                </patternFill>
              </fill>
            </x14:dxf>
          </x14:cfRule>
          <xm:sqref>C10</xm:sqref>
        </x14:conditionalFormatting>
        <x14:conditionalFormatting xmlns:xm="http://schemas.microsoft.com/office/excel/2006/main">
          <x14:cfRule type="expression" priority="4278" stopIfTrue="1" id="{7C100AD6-E83B-40C7-9B26-83655A7E1F6F}">
            <xm:f>IF(MATCH(C10,'STaaS Lists'!$C$2:$H$2,0)=6,1,0)</xm:f>
            <x14:dxf>
              <fill>
                <patternFill>
                  <bgColor indexed="17"/>
                </patternFill>
              </fill>
            </x14:dxf>
          </x14:cfRule>
          <xm:sqref>C10</xm:sqref>
        </x14:conditionalFormatting>
        <x14:conditionalFormatting xmlns:xm="http://schemas.microsoft.com/office/excel/2006/main">
          <x14:cfRule type="expression" priority="4279" stopIfTrue="1" id="{15120D4B-27B2-40C8-9395-EA7DF99F5949}">
            <xm:f>IF(_xlfn.XMATCH(C11,'STaaS Lists'!$C$2:$H$2,0)=1,1,0)</xm:f>
            <x14:dxf>
              <fill>
                <patternFill>
                  <bgColor indexed="16"/>
                </patternFill>
              </fill>
            </x14:dxf>
          </x14:cfRule>
          <xm:sqref>C11</xm:sqref>
        </x14:conditionalFormatting>
        <x14:conditionalFormatting xmlns:xm="http://schemas.microsoft.com/office/excel/2006/main">
          <x14:cfRule type="expression" priority="4280" stopIfTrue="1" id="{D8118F68-FA73-45E6-B06D-8E6174068065}">
            <xm:f>IF(_xlfn.XMATCH(C11,'STaaS Lists'!$C$2:$H$2,0)=2,1,0)</xm:f>
            <x14:dxf>
              <fill>
                <patternFill>
                  <bgColor indexed="10"/>
                </patternFill>
              </fill>
            </x14:dxf>
          </x14:cfRule>
          <xm:sqref>C11</xm:sqref>
        </x14:conditionalFormatting>
        <x14:conditionalFormatting xmlns:xm="http://schemas.microsoft.com/office/excel/2006/main">
          <x14:cfRule type="expression" priority="4281" stopIfTrue="1" id="{9FC2CD32-5C0F-459C-81D0-A7B75E7B80A1}">
            <xm:f>IF(_xlfn.XMATCH(C11,'STaaS Lists'!$C$2:$H$2,0)=3,1,0)</xm:f>
            <x14:dxf>
              <fill>
                <patternFill>
                  <bgColor indexed="51"/>
                </patternFill>
              </fill>
            </x14:dxf>
          </x14:cfRule>
          <xm:sqref>C11</xm:sqref>
        </x14:conditionalFormatting>
        <x14:conditionalFormatting xmlns:xm="http://schemas.microsoft.com/office/excel/2006/main">
          <x14:cfRule type="expression" priority="4282" stopIfTrue="1" id="{779E1EB7-8692-4A8A-B049-12EE7949D747}">
            <xm:f>IF(_xlfn.XMATCH(C11,'STaaS Lists'!$C$2:$H$2,0)=4,1,0)</xm:f>
            <x14:dxf>
              <fill>
                <patternFill>
                  <bgColor indexed="13"/>
                </patternFill>
              </fill>
            </x14:dxf>
          </x14:cfRule>
          <xm:sqref>C11</xm:sqref>
        </x14:conditionalFormatting>
        <x14:conditionalFormatting xmlns:xm="http://schemas.microsoft.com/office/excel/2006/main">
          <x14:cfRule type="expression" priority="4283" stopIfTrue="1" id="{239A8120-4C89-41B9-933E-909CAC117B9C}">
            <xm:f>IF(_xlfn.XMATCH(C11,'STaaS Lists'!$C$2:$H$2,0)=5,1,0)</xm:f>
            <x14:dxf>
              <fill>
                <patternFill>
                  <bgColor indexed="50"/>
                </patternFill>
              </fill>
            </x14:dxf>
          </x14:cfRule>
          <xm:sqref>C11</xm:sqref>
        </x14:conditionalFormatting>
        <x14:conditionalFormatting xmlns:xm="http://schemas.microsoft.com/office/excel/2006/main">
          <x14:cfRule type="expression" priority="4284" stopIfTrue="1" id="{03CAA5F0-B832-4524-AC85-720C6285C69E}">
            <xm:f>IF(MATCH(C11,'STaaS Lists'!$C$2:$H$2,0)=6,1,0)</xm:f>
            <x14:dxf>
              <fill>
                <patternFill>
                  <bgColor indexed="17"/>
                </patternFill>
              </fill>
            </x14:dxf>
          </x14:cfRule>
          <xm:sqref>C11</xm:sqref>
        </x14:conditionalFormatting>
        <x14:conditionalFormatting xmlns:xm="http://schemas.microsoft.com/office/excel/2006/main">
          <x14:cfRule type="expression" priority="4285" stopIfTrue="1" id="{BF6D4907-6747-4DFA-ADAC-EE7B1265D098}">
            <xm:f>IF(_xlfn.XMATCH(C12,'STaaS Lists'!$C$2:$H$2,0)=1,1,0)</xm:f>
            <x14:dxf>
              <fill>
                <patternFill>
                  <bgColor indexed="16"/>
                </patternFill>
              </fill>
            </x14:dxf>
          </x14:cfRule>
          <xm:sqref>C12</xm:sqref>
        </x14:conditionalFormatting>
        <x14:conditionalFormatting xmlns:xm="http://schemas.microsoft.com/office/excel/2006/main">
          <x14:cfRule type="expression" priority="4286" stopIfTrue="1" id="{14AE1785-4A43-4DD2-8F21-3FEA2DF7229B}">
            <xm:f>IF(_xlfn.XMATCH(C12,'STaaS Lists'!$C$2:$H$2,0)=2,1,0)</xm:f>
            <x14:dxf>
              <fill>
                <patternFill>
                  <bgColor indexed="10"/>
                </patternFill>
              </fill>
            </x14:dxf>
          </x14:cfRule>
          <xm:sqref>C12</xm:sqref>
        </x14:conditionalFormatting>
        <x14:conditionalFormatting xmlns:xm="http://schemas.microsoft.com/office/excel/2006/main">
          <x14:cfRule type="expression" priority="4287" stopIfTrue="1" id="{4308BDBC-5B16-4395-8970-DE367D9F3EEE}">
            <xm:f>IF(_xlfn.XMATCH(C12,'STaaS Lists'!$C$2:$H$2,0)=3,1,0)</xm:f>
            <x14:dxf>
              <fill>
                <patternFill>
                  <bgColor indexed="51"/>
                </patternFill>
              </fill>
            </x14:dxf>
          </x14:cfRule>
          <xm:sqref>C12</xm:sqref>
        </x14:conditionalFormatting>
        <x14:conditionalFormatting xmlns:xm="http://schemas.microsoft.com/office/excel/2006/main">
          <x14:cfRule type="expression" priority="4288" stopIfTrue="1" id="{9290C62B-DD3A-4690-835E-6ECBDF69C53F}">
            <xm:f>IF(_xlfn.XMATCH(C12,'STaaS Lists'!$C$2:$H$2,0)=4,1,0)</xm:f>
            <x14:dxf>
              <fill>
                <patternFill>
                  <bgColor indexed="13"/>
                </patternFill>
              </fill>
            </x14:dxf>
          </x14:cfRule>
          <xm:sqref>C12</xm:sqref>
        </x14:conditionalFormatting>
        <x14:conditionalFormatting xmlns:xm="http://schemas.microsoft.com/office/excel/2006/main">
          <x14:cfRule type="expression" priority="4289" stopIfTrue="1" id="{5DE5CFEC-788E-4493-9B01-29FA0CB63CEF}">
            <xm:f>IF(_xlfn.XMATCH(C12,'STaaS Lists'!$C$2:$H$2,0)=5,1,0)</xm:f>
            <x14:dxf>
              <fill>
                <patternFill>
                  <bgColor indexed="50"/>
                </patternFill>
              </fill>
            </x14:dxf>
          </x14:cfRule>
          <xm:sqref>C12</xm:sqref>
        </x14:conditionalFormatting>
        <x14:conditionalFormatting xmlns:xm="http://schemas.microsoft.com/office/excel/2006/main">
          <x14:cfRule type="expression" priority="4290" stopIfTrue="1" id="{286CEE1F-D37D-4EA7-B7E0-E2A4DF8C7C16}">
            <xm:f>IF(MATCH(C12,'STaaS Lists'!$C$2:$H$2,0)=6,1,0)</xm:f>
            <x14:dxf>
              <fill>
                <patternFill>
                  <bgColor indexed="17"/>
                </patternFill>
              </fill>
            </x14:dxf>
          </x14:cfRule>
          <xm:sqref>C12</xm:sqref>
        </x14:conditionalFormatting>
        <x14:conditionalFormatting xmlns:xm="http://schemas.microsoft.com/office/excel/2006/main">
          <x14:cfRule type="expression" priority="4291" stopIfTrue="1" id="{88E1D488-7CAE-447B-80D5-BF196C529180}">
            <xm:f>IF(_xlfn.XMATCH(C13,'STaaS Lists'!$C$2:$H$2,0)=1,1,0)</xm:f>
            <x14:dxf>
              <fill>
                <patternFill>
                  <bgColor indexed="16"/>
                </patternFill>
              </fill>
            </x14:dxf>
          </x14:cfRule>
          <xm:sqref>C13</xm:sqref>
        </x14:conditionalFormatting>
        <x14:conditionalFormatting xmlns:xm="http://schemas.microsoft.com/office/excel/2006/main">
          <x14:cfRule type="expression" priority="4292" stopIfTrue="1" id="{1F4DA833-4C89-4537-A5DE-9DC5416A3209}">
            <xm:f>IF(_xlfn.XMATCH(C13,'STaaS Lists'!$C$2:$H$2,0)=2,1,0)</xm:f>
            <x14:dxf>
              <fill>
                <patternFill>
                  <bgColor indexed="10"/>
                </patternFill>
              </fill>
            </x14:dxf>
          </x14:cfRule>
          <xm:sqref>C13</xm:sqref>
        </x14:conditionalFormatting>
        <x14:conditionalFormatting xmlns:xm="http://schemas.microsoft.com/office/excel/2006/main">
          <x14:cfRule type="expression" priority="4293" stopIfTrue="1" id="{31ECD4AC-9E2B-4574-AE11-B1A850D93E6C}">
            <xm:f>IF(_xlfn.XMATCH(C13,'STaaS Lists'!$C$2:$H$2,0)=3,1,0)</xm:f>
            <x14:dxf>
              <fill>
                <patternFill>
                  <bgColor indexed="51"/>
                </patternFill>
              </fill>
            </x14:dxf>
          </x14:cfRule>
          <xm:sqref>C13</xm:sqref>
        </x14:conditionalFormatting>
        <x14:conditionalFormatting xmlns:xm="http://schemas.microsoft.com/office/excel/2006/main">
          <x14:cfRule type="expression" priority="4294" stopIfTrue="1" id="{38D25B7D-FF02-45E3-85B7-153B147B1C7F}">
            <xm:f>IF(_xlfn.XMATCH(C13,'STaaS Lists'!$C$2:$H$2,0)=4,1,0)</xm:f>
            <x14:dxf>
              <fill>
                <patternFill>
                  <bgColor indexed="13"/>
                </patternFill>
              </fill>
            </x14:dxf>
          </x14:cfRule>
          <xm:sqref>C13</xm:sqref>
        </x14:conditionalFormatting>
        <x14:conditionalFormatting xmlns:xm="http://schemas.microsoft.com/office/excel/2006/main">
          <x14:cfRule type="expression" priority="4295" stopIfTrue="1" id="{270FA3DF-1138-4661-91F6-EE1CF967322A}">
            <xm:f>IF(_xlfn.XMATCH(C13,'STaaS Lists'!$C$2:$H$2,0)=5,1,0)</xm:f>
            <x14:dxf>
              <fill>
                <patternFill>
                  <bgColor indexed="50"/>
                </patternFill>
              </fill>
            </x14:dxf>
          </x14:cfRule>
          <xm:sqref>C13</xm:sqref>
        </x14:conditionalFormatting>
        <x14:conditionalFormatting xmlns:xm="http://schemas.microsoft.com/office/excel/2006/main">
          <x14:cfRule type="expression" priority="4296" stopIfTrue="1" id="{55F5AC9C-E744-479A-8E55-7046C04CD6AA}">
            <xm:f>IF(MATCH(C13,'STaaS Lists'!$C$2:$H$2,0)=6,1,0)</xm:f>
            <x14:dxf>
              <fill>
                <patternFill>
                  <bgColor indexed="17"/>
                </patternFill>
              </fill>
            </x14:dxf>
          </x14:cfRule>
          <xm:sqref>C13</xm:sqref>
        </x14:conditionalFormatting>
        <x14:conditionalFormatting xmlns:xm="http://schemas.microsoft.com/office/excel/2006/main">
          <x14:cfRule type="expression" priority="4297" stopIfTrue="1" id="{788C8A60-BAB2-4814-A6EA-416F7B0C57D9}">
            <xm:f>IF(_xlfn.XMATCH(C14,'STaaS Lists'!$C$2:$H$2,0)=1,1,0)</xm:f>
            <x14:dxf>
              <fill>
                <patternFill>
                  <bgColor indexed="16"/>
                </patternFill>
              </fill>
            </x14:dxf>
          </x14:cfRule>
          <xm:sqref>C14</xm:sqref>
        </x14:conditionalFormatting>
        <x14:conditionalFormatting xmlns:xm="http://schemas.microsoft.com/office/excel/2006/main">
          <x14:cfRule type="expression" priority="4298" stopIfTrue="1" id="{C8469309-6110-457A-8743-3F87D26CAECC}">
            <xm:f>IF(_xlfn.XMATCH(C14,'STaaS Lists'!$C$2:$H$2,0)=2,1,0)</xm:f>
            <x14:dxf>
              <fill>
                <patternFill>
                  <bgColor indexed="10"/>
                </patternFill>
              </fill>
            </x14:dxf>
          </x14:cfRule>
          <xm:sqref>C14</xm:sqref>
        </x14:conditionalFormatting>
        <x14:conditionalFormatting xmlns:xm="http://schemas.microsoft.com/office/excel/2006/main">
          <x14:cfRule type="expression" priority="4299" stopIfTrue="1" id="{B620CEDB-4483-4E81-AD66-F4CB1945BEF7}">
            <xm:f>IF(_xlfn.XMATCH(C14,'STaaS Lists'!$C$2:$H$2,0)=3,1,0)</xm:f>
            <x14:dxf>
              <fill>
                <patternFill>
                  <bgColor indexed="51"/>
                </patternFill>
              </fill>
            </x14:dxf>
          </x14:cfRule>
          <xm:sqref>C14</xm:sqref>
        </x14:conditionalFormatting>
        <x14:conditionalFormatting xmlns:xm="http://schemas.microsoft.com/office/excel/2006/main">
          <x14:cfRule type="expression" priority="4300" stopIfTrue="1" id="{03C97B92-C297-48F3-A1DE-FF4746D91EDE}">
            <xm:f>IF(_xlfn.XMATCH(C14,'STaaS Lists'!$C$2:$H$2,0)=4,1,0)</xm:f>
            <x14:dxf>
              <fill>
                <patternFill>
                  <bgColor indexed="13"/>
                </patternFill>
              </fill>
            </x14:dxf>
          </x14:cfRule>
          <xm:sqref>C14</xm:sqref>
        </x14:conditionalFormatting>
        <x14:conditionalFormatting xmlns:xm="http://schemas.microsoft.com/office/excel/2006/main">
          <x14:cfRule type="expression" priority="4301" stopIfTrue="1" id="{B21F45F9-130B-4AEF-8611-5929121AF0AC}">
            <xm:f>IF(_xlfn.XMATCH(C14,'STaaS Lists'!$C$2:$H$2,0)=5,1,0)</xm:f>
            <x14:dxf>
              <fill>
                <patternFill>
                  <bgColor indexed="50"/>
                </patternFill>
              </fill>
            </x14:dxf>
          </x14:cfRule>
          <xm:sqref>C14</xm:sqref>
        </x14:conditionalFormatting>
        <x14:conditionalFormatting xmlns:xm="http://schemas.microsoft.com/office/excel/2006/main">
          <x14:cfRule type="expression" priority="4302" stopIfTrue="1" id="{DB5F0D44-AC5C-4EAE-A265-3B22DF702096}">
            <xm:f>IF(MATCH(C14,'STaaS Lists'!$C$2:$H$2,0)=6,1,0)</xm:f>
            <x14:dxf>
              <fill>
                <patternFill>
                  <bgColor indexed="17"/>
                </patternFill>
              </fill>
            </x14:dxf>
          </x14:cfRule>
          <xm:sqref>C14</xm:sqref>
        </x14:conditionalFormatting>
        <x14:conditionalFormatting xmlns:xm="http://schemas.microsoft.com/office/excel/2006/main">
          <x14:cfRule type="expression" priority="4303" stopIfTrue="1" id="{C1453075-4683-4948-B0CA-C6D42559615C}">
            <xm:f>IF(_xlfn.XMATCH(C15,'STaaS Lists'!$C$2:$H$2,0)=1,1,0)</xm:f>
            <x14:dxf>
              <fill>
                <patternFill>
                  <bgColor indexed="16"/>
                </patternFill>
              </fill>
            </x14:dxf>
          </x14:cfRule>
          <xm:sqref>C15</xm:sqref>
        </x14:conditionalFormatting>
        <x14:conditionalFormatting xmlns:xm="http://schemas.microsoft.com/office/excel/2006/main">
          <x14:cfRule type="expression" priority="4304" stopIfTrue="1" id="{E8FC440C-8CB2-4A59-8005-1F94BE127C2A}">
            <xm:f>IF(_xlfn.XMATCH(C15,'STaaS Lists'!$C$2:$H$2,0)=2,1,0)</xm:f>
            <x14:dxf>
              <fill>
                <patternFill>
                  <bgColor indexed="10"/>
                </patternFill>
              </fill>
            </x14:dxf>
          </x14:cfRule>
          <xm:sqref>C15</xm:sqref>
        </x14:conditionalFormatting>
        <x14:conditionalFormatting xmlns:xm="http://schemas.microsoft.com/office/excel/2006/main">
          <x14:cfRule type="expression" priority="4305" stopIfTrue="1" id="{C32E5C37-21A7-47BB-A798-AB2DA1949FB8}">
            <xm:f>IF(_xlfn.XMATCH(C15,'STaaS Lists'!$C$2:$H$2,0)=3,1,0)</xm:f>
            <x14:dxf>
              <fill>
                <patternFill>
                  <bgColor indexed="51"/>
                </patternFill>
              </fill>
            </x14:dxf>
          </x14:cfRule>
          <xm:sqref>C15</xm:sqref>
        </x14:conditionalFormatting>
        <x14:conditionalFormatting xmlns:xm="http://schemas.microsoft.com/office/excel/2006/main">
          <x14:cfRule type="expression" priority="4306" stopIfTrue="1" id="{88C92BC3-E8F6-483F-BFA3-81CF1688C4ED}">
            <xm:f>IF(_xlfn.XMATCH(C15,'STaaS Lists'!$C$2:$H$2,0)=4,1,0)</xm:f>
            <x14:dxf>
              <fill>
                <patternFill>
                  <bgColor indexed="13"/>
                </patternFill>
              </fill>
            </x14:dxf>
          </x14:cfRule>
          <xm:sqref>C15</xm:sqref>
        </x14:conditionalFormatting>
        <x14:conditionalFormatting xmlns:xm="http://schemas.microsoft.com/office/excel/2006/main">
          <x14:cfRule type="expression" priority="4307" stopIfTrue="1" id="{934CC402-83EE-451E-BE48-448711D35224}">
            <xm:f>IF(_xlfn.XMATCH(C15,'STaaS Lists'!$C$2:$H$2,0)=5,1,0)</xm:f>
            <x14:dxf>
              <fill>
                <patternFill>
                  <bgColor indexed="50"/>
                </patternFill>
              </fill>
            </x14:dxf>
          </x14:cfRule>
          <xm:sqref>C15</xm:sqref>
        </x14:conditionalFormatting>
        <x14:conditionalFormatting xmlns:xm="http://schemas.microsoft.com/office/excel/2006/main">
          <x14:cfRule type="expression" priority="4308" stopIfTrue="1" id="{98D708F3-A0C8-4DFB-90A3-B31BEE0A6226}">
            <xm:f>IF(MATCH(C15,'STaaS Lists'!$C$2:$H$2,0)=6,1,0)</xm:f>
            <x14:dxf>
              <fill>
                <patternFill>
                  <bgColor indexed="17"/>
                </patternFill>
              </fill>
            </x14:dxf>
          </x14:cfRule>
          <xm:sqref>C15</xm:sqref>
        </x14:conditionalFormatting>
        <x14:conditionalFormatting xmlns:xm="http://schemas.microsoft.com/office/excel/2006/main">
          <x14:cfRule type="expression" priority="4309" stopIfTrue="1" id="{023FE51E-AE41-4E80-BBBD-320801C278D4}">
            <xm:f>IF(_xlfn.XMATCH(C16,'STaaS Lists'!$C$2:$H$2,0)=1,1,0)</xm:f>
            <x14:dxf>
              <fill>
                <patternFill>
                  <bgColor indexed="16"/>
                </patternFill>
              </fill>
            </x14:dxf>
          </x14:cfRule>
          <xm:sqref>C16</xm:sqref>
        </x14:conditionalFormatting>
        <x14:conditionalFormatting xmlns:xm="http://schemas.microsoft.com/office/excel/2006/main">
          <x14:cfRule type="expression" priority="4310" stopIfTrue="1" id="{8735523E-53B8-4A07-BEAE-44B6AF6B264E}">
            <xm:f>IF(_xlfn.XMATCH(C16,'STaaS Lists'!$C$2:$H$2,0)=2,1,0)</xm:f>
            <x14:dxf>
              <fill>
                <patternFill>
                  <bgColor indexed="10"/>
                </patternFill>
              </fill>
            </x14:dxf>
          </x14:cfRule>
          <xm:sqref>C16</xm:sqref>
        </x14:conditionalFormatting>
        <x14:conditionalFormatting xmlns:xm="http://schemas.microsoft.com/office/excel/2006/main">
          <x14:cfRule type="expression" priority="4311" stopIfTrue="1" id="{A9430DFB-C322-42FD-98BA-087A1D7EF1C3}">
            <xm:f>IF(_xlfn.XMATCH(C16,'STaaS Lists'!$C$2:$H$2,0)=3,1,0)</xm:f>
            <x14:dxf>
              <fill>
                <patternFill>
                  <bgColor indexed="51"/>
                </patternFill>
              </fill>
            </x14:dxf>
          </x14:cfRule>
          <xm:sqref>C16</xm:sqref>
        </x14:conditionalFormatting>
        <x14:conditionalFormatting xmlns:xm="http://schemas.microsoft.com/office/excel/2006/main">
          <x14:cfRule type="expression" priority="4312" stopIfTrue="1" id="{DDEE8015-E0E4-435B-BA50-A3AC87D0E05A}">
            <xm:f>IF(_xlfn.XMATCH(C16,'STaaS Lists'!$C$2:$H$2,0)=4,1,0)</xm:f>
            <x14:dxf>
              <fill>
                <patternFill>
                  <bgColor indexed="13"/>
                </patternFill>
              </fill>
            </x14:dxf>
          </x14:cfRule>
          <xm:sqref>C16</xm:sqref>
        </x14:conditionalFormatting>
        <x14:conditionalFormatting xmlns:xm="http://schemas.microsoft.com/office/excel/2006/main">
          <x14:cfRule type="expression" priority="4313" stopIfTrue="1" id="{06FE9F3A-FDB6-49B7-8128-C749D4E70A51}">
            <xm:f>IF(_xlfn.XMATCH(C16,'STaaS Lists'!$C$2:$H$2,0)=5,1,0)</xm:f>
            <x14:dxf>
              <fill>
                <patternFill>
                  <bgColor indexed="50"/>
                </patternFill>
              </fill>
            </x14:dxf>
          </x14:cfRule>
          <xm:sqref>C16</xm:sqref>
        </x14:conditionalFormatting>
        <x14:conditionalFormatting xmlns:xm="http://schemas.microsoft.com/office/excel/2006/main">
          <x14:cfRule type="expression" priority="4314" stopIfTrue="1" id="{2941DD5D-5F2B-4681-B9E4-71147B6EA984}">
            <xm:f>IF(MATCH(C16,'STaaS Lists'!$C$2:$H$2,0)=6,1,0)</xm:f>
            <x14:dxf>
              <fill>
                <patternFill>
                  <bgColor indexed="17"/>
                </patternFill>
              </fill>
            </x14:dxf>
          </x14:cfRule>
          <xm:sqref>C16</xm:sqref>
        </x14:conditionalFormatting>
        <x14:conditionalFormatting xmlns:xm="http://schemas.microsoft.com/office/excel/2006/main">
          <x14:cfRule type="expression" priority="4315" stopIfTrue="1" id="{7790A04E-096A-414F-AEB3-B389F501AF3A}">
            <xm:f>IF(_xlfn.XMATCH(C17,'STaaS Lists'!$C$2:$H$2,0)=1,1,0)</xm:f>
            <x14:dxf>
              <fill>
                <patternFill>
                  <bgColor indexed="16"/>
                </patternFill>
              </fill>
            </x14:dxf>
          </x14:cfRule>
          <xm:sqref>C17</xm:sqref>
        </x14:conditionalFormatting>
        <x14:conditionalFormatting xmlns:xm="http://schemas.microsoft.com/office/excel/2006/main">
          <x14:cfRule type="expression" priority="4316" stopIfTrue="1" id="{B25BE34C-09EB-4819-AC92-7AA10A9A8112}">
            <xm:f>IF(_xlfn.XMATCH(C17,'STaaS Lists'!$C$2:$H$2,0)=2,1,0)</xm:f>
            <x14:dxf>
              <fill>
                <patternFill>
                  <bgColor indexed="10"/>
                </patternFill>
              </fill>
            </x14:dxf>
          </x14:cfRule>
          <xm:sqref>C17</xm:sqref>
        </x14:conditionalFormatting>
        <x14:conditionalFormatting xmlns:xm="http://schemas.microsoft.com/office/excel/2006/main">
          <x14:cfRule type="expression" priority="4317" stopIfTrue="1" id="{66DE4C0C-9E6B-4452-83D8-8E2CE5CE46B5}">
            <xm:f>IF(_xlfn.XMATCH(C17,'STaaS Lists'!$C$2:$H$2,0)=3,1,0)</xm:f>
            <x14:dxf>
              <fill>
                <patternFill>
                  <bgColor indexed="51"/>
                </patternFill>
              </fill>
            </x14:dxf>
          </x14:cfRule>
          <xm:sqref>C17</xm:sqref>
        </x14:conditionalFormatting>
        <x14:conditionalFormatting xmlns:xm="http://schemas.microsoft.com/office/excel/2006/main">
          <x14:cfRule type="expression" priority="4318" stopIfTrue="1" id="{130B038E-2A0B-4E6D-BB20-AEE439C78FAB}">
            <xm:f>IF(_xlfn.XMATCH(C17,'STaaS Lists'!$C$2:$H$2,0)=4,1,0)</xm:f>
            <x14:dxf>
              <fill>
                <patternFill>
                  <bgColor indexed="13"/>
                </patternFill>
              </fill>
            </x14:dxf>
          </x14:cfRule>
          <xm:sqref>C17</xm:sqref>
        </x14:conditionalFormatting>
        <x14:conditionalFormatting xmlns:xm="http://schemas.microsoft.com/office/excel/2006/main">
          <x14:cfRule type="expression" priority="4319" stopIfTrue="1" id="{38DDB0EE-634A-4FD1-8F60-625B7E23E73D}">
            <xm:f>IF(_xlfn.XMATCH(C17,'STaaS Lists'!$C$2:$H$2,0)=5,1,0)</xm:f>
            <x14:dxf>
              <fill>
                <patternFill>
                  <bgColor indexed="50"/>
                </patternFill>
              </fill>
            </x14:dxf>
          </x14:cfRule>
          <xm:sqref>C17</xm:sqref>
        </x14:conditionalFormatting>
        <x14:conditionalFormatting xmlns:xm="http://schemas.microsoft.com/office/excel/2006/main">
          <x14:cfRule type="expression" priority="4320" stopIfTrue="1" id="{00AF093F-B8A1-4343-8897-3CCE78E57DAF}">
            <xm:f>IF(MATCH(C17,'STaaS Lists'!$C$2:$H$2,0)=6,1,0)</xm:f>
            <x14:dxf>
              <fill>
                <patternFill>
                  <bgColor indexed="17"/>
                </patternFill>
              </fill>
            </x14:dxf>
          </x14:cfRule>
          <xm:sqref>C17</xm:sqref>
        </x14:conditionalFormatting>
        <x14:conditionalFormatting xmlns:xm="http://schemas.microsoft.com/office/excel/2006/main">
          <x14:cfRule type="expression" priority="4321" stopIfTrue="1" id="{2E76693E-ACA8-4BAC-848B-902F1FD332BC}">
            <xm:f>IF(_xlfn.XMATCH(D3,'STaaS Lists'!$C$3:$H$3,0)=1,1,0)</xm:f>
            <x14:dxf>
              <fill>
                <patternFill>
                  <bgColor indexed="16"/>
                </patternFill>
              </fill>
            </x14:dxf>
          </x14:cfRule>
          <xm:sqref>D3</xm:sqref>
        </x14:conditionalFormatting>
        <x14:conditionalFormatting xmlns:xm="http://schemas.microsoft.com/office/excel/2006/main">
          <x14:cfRule type="expression" priority="4322" stopIfTrue="1" id="{25595A30-F55A-47C3-BC62-F10710F442B0}">
            <xm:f>IF(_xlfn.XMATCH(D3,'STaaS Lists'!$C$3:$H$3,0)=2,1,0)</xm:f>
            <x14:dxf>
              <fill>
                <patternFill>
                  <bgColor indexed="10"/>
                </patternFill>
              </fill>
            </x14:dxf>
          </x14:cfRule>
          <xm:sqref>D3</xm:sqref>
        </x14:conditionalFormatting>
        <x14:conditionalFormatting xmlns:xm="http://schemas.microsoft.com/office/excel/2006/main">
          <x14:cfRule type="expression" priority="4323" stopIfTrue="1" id="{A6E2622C-6BA5-42BB-8D65-A69445385832}">
            <xm:f>IF(_xlfn.XMATCH(D3,'STaaS Lists'!$C$3:$H$3,0)=3,1,0)</xm:f>
            <x14:dxf>
              <fill>
                <patternFill>
                  <bgColor indexed="51"/>
                </patternFill>
              </fill>
            </x14:dxf>
          </x14:cfRule>
          <xm:sqref>D3</xm:sqref>
        </x14:conditionalFormatting>
        <x14:conditionalFormatting xmlns:xm="http://schemas.microsoft.com/office/excel/2006/main">
          <x14:cfRule type="expression" priority="4324" stopIfTrue="1" id="{3BC904BB-294A-4D84-AC49-C1C3A5CF4BFF}">
            <xm:f>IF(_xlfn.XMATCH(D3,'STaaS Lists'!$C$3:$H$3,0)=4,1,0)</xm:f>
            <x14:dxf>
              <fill>
                <patternFill>
                  <bgColor indexed="13"/>
                </patternFill>
              </fill>
            </x14:dxf>
          </x14:cfRule>
          <xm:sqref>D3</xm:sqref>
        </x14:conditionalFormatting>
        <x14:conditionalFormatting xmlns:xm="http://schemas.microsoft.com/office/excel/2006/main">
          <x14:cfRule type="expression" priority="4325" stopIfTrue="1" id="{404EDC62-F4F2-4863-BE13-9007D9EF306B}">
            <xm:f>IF(_xlfn.XMATCH(D3,'STaaS Lists'!$C$3:$H$3,0)=5,1,0)</xm:f>
            <x14:dxf>
              <fill>
                <patternFill>
                  <bgColor indexed="50"/>
                </patternFill>
              </fill>
            </x14:dxf>
          </x14:cfRule>
          <xm:sqref>D3</xm:sqref>
        </x14:conditionalFormatting>
        <x14:conditionalFormatting xmlns:xm="http://schemas.microsoft.com/office/excel/2006/main">
          <x14:cfRule type="expression" priority="4326" stopIfTrue="1" id="{5072D230-06B0-406C-814B-1BBEF2A50C5E}">
            <xm:f>IF(MATCH(D3,'STaaS Lists'!$C$3:$H$3,0)=6,1,0)</xm:f>
            <x14:dxf>
              <fill>
                <patternFill>
                  <bgColor indexed="17"/>
                </patternFill>
              </fill>
            </x14:dxf>
          </x14:cfRule>
          <xm:sqref>D3</xm:sqref>
        </x14:conditionalFormatting>
        <x14:conditionalFormatting xmlns:xm="http://schemas.microsoft.com/office/excel/2006/main">
          <x14:cfRule type="expression" priority="4327" stopIfTrue="1" id="{F09C3947-2955-4D79-BBA1-2E8EA6B646D1}">
            <xm:f>IF(_xlfn.XMATCH(D4,'STaaS Lists'!$C$3:$H$3,0)=1,1,0)</xm:f>
            <x14:dxf>
              <fill>
                <patternFill>
                  <bgColor indexed="16"/>
                </patternFill>
              </fill>
            </x14:dxf>
          </x14:cfRule>
          <xm:sqref>D4</xm:sqref>
        </x14:conditionalFormatting>
        <x14:conditionalFormatting xmlns:xm="http://schemas.microsoft.com/office/excel/2006/main">
          <x14:cfRule type="expression" priority="4328" stopIfTrue="1" id="{3AF59D0B-2B4B-4A37-8403-1BD30DD20417}">
            <xm:f>IF(_xlfn.XMATCH(D4,'STaaS Lists'!$C$3:$H$3,0)=2,1,0)</xm:f>
            <x14:dxf>
              <fill>
                <patternFill>
                  <bgColor indexed="10"/>
                </patternFill>
              </fill>
            </x14:dxf>
          </x14:cfRule>
          <xm:sqref>D4</xm:sqref>
        </x14:conditionalFormatting>
        <x14:conditionalFormatting xmlns:xm="http://schemas.microsoft.com/office/excel/2006/main">
          <x14:cfRule type="expression" priority="4329" stopIfTrue="1" id="{88BE252E-8D42-4771-AA09-B6E3B71A0B20}">
            <xm:f>IF(_xlfn.XMATCH(D4,'STaaS Lists'!$C$3:$H$3,0)=3,1,0)</xm:f>
            <x14:dxf>
              <fill>
                <patternFill>
                  <bgColor indexed="51"/>
                </patternFill>
              </fill>
            </x14:dxf>
          </x14:cfRule>
          <xm:sqref>D4</xm:sqref>
        </x14:conditionalFormatting>
        <x14:conditionalFormatting xmlns:xm="http://schemas.microsoft.com/office/excel/2006/main">
          <x14:cfRule type="expression" priority="4330" stopIfTrue="1" id="{4DBC49E4-64C7-4B83-AA08-5171E0DA4294}">
            <xm:f>IF(_xlfn.XMATCH(D4,'STaaS Lists'!$C$3:$H$3,0)=4,1,0)</xm:f>
            <x14:dxf>
              <fill>
                <patternFill>
                  <bgColor indexed="13"/>
                </patternFill>
              </fill>
            </x14:dxf>
          </x14:cfRule>
          <xm:sqref>D4</xm:sqref>
        </x14:conditionalFormatting>
        <x14:conditionalFormatting xmlns:xm="http://schemas.microsoft.com/office/excel/2006/main">
          <x14:cfRule type="expression" priority="4331" stopIfTrue="1" id="{DCD83DC1-3BB9-4C7A-B2A9-0A5618B47155}">
            <xm:f>IF(_xlfn.XMATCH(D4,'STaaS Lists'!$C$3:$H$3,0)=5,1,0)</xm:f>
            <x14:dxf>
              <fill>
                <patternFill>
                  <bgColor indexed="50"/>
                </patternFill>
              </fill>
            </x14:dxf>
          </x14:cfRule>
          <xm:sqref>D4</xm:sqref>
        </x14:conditionalFormatting>
        <x14:conditionalFormatting xmlns:xm="http://schemas.microsoft.com/office/excel/2006/main">
          <x14:cfRule type="expression" priority="4332" stopIfTrue="1" id="{BF2BEC23-042B-424F-965D-4E46CC0AC7FC}">
            <xm:f>IF(MATCH(D4,'STaaS Lists'!$C$3:$H$3,0)=6,1,0)</xm:f>
            <x14:dxf>
              <fill>
                <patternFill>
                  <bgColor indexed="17"/>
                </patternFill>
              </fill>
            </x14:dxf>
          </x14:cfRule>
          <xm:sqref>D4</xm:sqref>
        </x14:conditionalFormatting>
        <x14:conditionalFormatting xmlns:xm="http://schemas.microsoft.com/office/excel/2006/main">
          <x14:cfRule type="expression" priority="4333" stopIfTrue="1" id="{60542C92-FDEC-464D-8E54-2742700DACBC}">
            <xm:f>IF(_xlfn.XMATCH(D5,'STaaS Lists'!$C$3:$H$3,0)=1,1,0)</xm:f>
            <x14:dxf>
              <fill>
                <patternFill>
                  <bgColor indexed="16"/>
                </patternFill>
              </fill>
            </x14:dxf>
          </x14:cfRule>
          <xm:sqref>D5</xm:sqref>
        </x14:conditionalFormatting>
        <x14:conditionalFormatting xmlns:xm="http://schemas.microsoft.com/office/excel/2006/main">
          <x14:cfRule type="expression" priority="4334" stopIfTrue="1" id="{9938E696-FA6F-47DC-B375-F5A88AAA944A}">
            <xm:f>IF(_xlfn.XMATCH(D5,'STaaS Lists'!$C$3:$H$3,0)=2,1,0)</xm:f>
            <x14:dxf>
              <fill>
                <patternFill>
                  <bgColor indexed="10"/>
                </patternFill>
              </fill>
            </x14:dxf>
          </x14:cfRule>
          <xm:sqref>D5</xm:sqref>
        </x14:conditionalFormatting>
        <x14:conditionalFormatting xmlns:xm="http://schemas.microsoft.com/office/excel/2006/main">
          <x14:cfRule type="expression" priority="4335" stopIfTrue="1" id="{8FB69433-FB20-488A-93B8-3B4343456EAA}">
            <xm:f>IF(_xlfn.XMATCH(D5,'STaaS Lists'!$C$3:$H$3,0)=3,1,0)</xm:f>
            <x14:dxf>
              <fill>
                <patternFill>
                  <bgColor indexed="51"/>
                </patternFill>
              </fill>
            </x14:dxf>
          </x14:cfRule>
          <xm:sqref>D5</xm:sqref>
        </x14:conditionalFormatting>
        <x14:conditionalFormatting xmlns:xm="http://schemas.microsoft.com/office/excel/2006/main">
          <x14:cfRule type="expression" priority="4336" stopIfTrue="1" id="{3F12C4A1-3650-4CC1-9545-E7BB71524EBC}">
            <xm:f>IF(_xlfn.XMATCH(D5,'STaaS Lists'!$C$3:$H$3,0)=4,1,0)</xm:f>
            <x14:dxf>
              <fill>
                <patternFill>
                  <bgColor indexed="13"/>
                </patternFill>
              </fill>
            </x14:dxf>
          </x14:cfRule>
          <xm:sqref>D5</xm:sqref>
        </x14:conditionalFormatting>
        <x14:conditionalFormatting xmlns:xm="http://schemas.microsoft.com/office/excel/2006/main">
          <x14:cfRule type="expression" priority="4337" stopIfTrue="1" id="{515D7345-E2D2-47DF-90DB-6BA8689C75B4}">
            <xm:f>IF(_xlfn.XMATCH(D5,'STaaS Lists'!$C$3:$H$3,0)=5,1,0)</xm:f>
            <x14:dxf>
              <fill>
                <patternFill>
                  <bgColor indexed="50"/>
                </patternFill>
              </fill>
            </x14:dxf>
          </x14:cfRule>
          <xm:sqref>D5</xm:sqref>
        </x14:conditionalFormatting>
        <x14:conditionalFormatting xmlns:xm="http://schemas.microsoft.com/office/excel/2006/main">
          <x14:cfRule type="expression" priority="4338" stopIfTrue="1" id="{6870ECC9-3032-4295-8669-6FA721A983FF}">
            <xm:f>IF(MATCH(D5,'STaaS Lists'!$C$3:$H$3,0)=6,1,0)</xm:f>
            <x14:dxf>
              <fill>
                <patternFill>
                  <bgColor indexed="17"/>
                </patternFill>
              </fill>
            </x14:dxf>
          </x14:cfRule>
          <xm:sqref>D5</xm:sqref>
        </x14:conditionalFormatting>
        <x14:conditionalFormatting xmlns:xm="http://schemas.microsoft.com/office/excel/2006/main">
          <x14:cfRule type="expression" priority="4339" stopIfTrue="1" id="{199F401D-55F4-4F06-8AEB-8763C2463C03}">
            <xm:f>IF(_xlfn.XMATCH(D6,'STaaS Lists'!$C$3:$H$3,0)=1,1,0)</xm:f>
            <x14:dxf>
              <fill>
                <patternFill>
                  <bgColor indexed="16"/>
                </patternFill>
              </fill>
            </x14:dxf>
          </x14:cfRule>
          <xm:sqref>D6</xm:sqref>
        </x14:conditionalFormatting>
        <x14:conditionalFormatting xmlns:xm="http://schemas.microsoft.com/office/excel/2006/main">
          <x14:cfRule type="expression" priority="4340" stopIfTrue="1" id="{46C6D216-E180-4D13-87CC-CC2B365EB5D9}">
            <xm:f>IF(_xlfn.XMATCH(D6,'STaaS Lists'!$C$3:$H$3,0)=2,1,0)</xm:f>
            <x14:dxf>
              <fill>
                <patternFill>
                  <bgColor indexed="10"/>
                </patternFill>
              </fill>
            </x14:dxf>
          </x14:cfRule>
          <xm:sqref>D6</xm:sqref>
        </x14:conditionalFormatting>
        <x14:conditionalFormatting xmlns:xm="http://schemas.microsoft.com/office/excel/2006/main">
          <x14:cfRule type="expression" priority="4341" stopIfTrue="1" id="{18119FB7-8BF7-48C3-9104-5B2CBE20C771}">
            <xm:f>IF(_xlfn.XMATCH(D6,'STaaS Lists'!$C$3:$H$3,0)=3,1,0)</xm:f>
            <x14:dxf>
              <fill>
                <patternFill>
                  <bgColor indexed="51"/>
                </patternFill>
              </fill>
            </x14:dxf>
          </x14:cfRule>
          <xm:sqref>D6</xm:sqref>
        </x14:conditionalFormatting>
        <x14:conditionalFormatting xmlns:xm="http://schemas.microsoft.com/office/excel/2006/main">
          <x14:cfRule type="expression" priority="4342" stopIfTrue="1" id="{67941728-D585-484A-A4E4-31642255D7EC}">
            <xm:f>IF(_xlfn.XMATCH(D6,'STaaS Lists'!$C$3:$H$3,0)=4,1,0)</xm:f>
            <x14:dxf>
              <fill>
                <patternFill>
                  <bgColor indexed="13"/>
                </patternFill>
              </fill>
            </x14:dxf>
          </x14:cfRule>
          <xm:sqref>D6</xm:sqref>
        </x14:conditionalFormatting>
        <x14:conditionalFormatting xmlns:xm="http://schemas.microsoft.com/office/excel/2006/main">
          <x14:cfRule type="expression" priority="4343" stopIfTrue="1" id="{8C42244D-95BA-4A40-8154-990B4691462B}">
            <xm:f>IF(_xlfn.XMATCH(D6,'STaaS Lists'!$C$3:$H$3,0)=5,1,0)</xm:f>
            <x14:dxf>
              <fill>
                <patternFill>
                  <bgColor indexed="50"/>
                </patternFill>
              </fill>
            </x14:dxf>
          </x14:cfRule>
          <xm:sqref>D6</xm:sqref>
        </x14:conditionalFormatting>
        <x14:conditionalFormatting xmlns:xm="http://schemas.microsoft.com/office/excel/2006/main">
          <x14:cfRule type="expression" priority="4344" stopIfTrue="1" id="{55826D2E-45F6-42C5-8AC3-52969C02A1E5}">
            <xm:f>IF(MATCH(D6,'STaaS Lists'!$C$3:$H$3,0)=6,1,0)</xm:f>
            <x14:dxf>
              <fill>
                <patternFill>
                  <bgColor indexed="17"/>
                </patternFill>
              </fill>
            </x14:dxf>
          </x14:cfRule>
          <xm:sqref>D6</xm:sqref>
        </x14:conditionalFormatting>
        <x14:conditionalFormatting xmlns:xm="http://schemas.microsoft.com/office/excel/2006/main">
          <x14:cfRule type="expression" priority="4345" stopIfTrue="1" id="{EFF73AF0-A464-4EFE-BB12-76D515DDCD86}">
            <xm:f>IF(_xlfn.XMATCH(D7,'STaaS Lists'!$C$3:$H$3,0)=1,1,0)</xm:f>
            <x14:dxf>
              <fill>
                <patternFill>
                  <bgColor indexed="16"/>
                </patternFill>
              </fill>
            </x14:dxf>
          </x14:cfRule>
          <xm:sqref>D7</xm:sqref>
        </x14:conditionalFormatting>
        <x14:conditionalFormatting xmlns:xm="http://schemas.microsoft.com/office/excel/2006/main">
          <x14:cfRule type="expression" priority="4346" stopIfTrue="1" id="{52ACA4AF-BC95-45B9-BF4C-670B52CD6C96}">
            <xm:f>IF(_xlfn.XMATCH(D7,'STaaS Lists'!$C$3:$H$3,0)=2,1,0)</xm:f>
            <x14:dxf>
              <fill>
                <patternFill>
                  <bgColor indexed="10"/>
                </patternFill>
              </fill>
            </x14:dxf>
          </x14:cfRule>
          <xm:sqref>D7</xm:sqref>
        </x14:conditionalFormatting>
        <x14:conditionalFormatting xmlns:xm="http://schemas.microsoft.com/office/excel/2006/main">
          <x14:cfRule type="expression" priority="4347" stopIfTrue="1" id="{711D1BAC-38EC-44F6-AFB7-16806D3453D2}">
            <xm:f>IF(_xlfn.XMATCH(D7,'STaaS Lists'!$C$3:$H$3,0)=3,1,0)</xm:f>
            <x14:dxf>
              <fill>
                <patternFill>
                  <bgColor indexed="51"/>
                </patternFill>
              </fill>
            </x14:dxf>
          </x14:cfRule>
          <xm:sqref>D7</xm:sqref>
        </x14:conditionalFormatting>
        <x14:conditionalFormatting xmlns:xm="http://schemas.microsoft.com/office/excel/2006/main">
          <x14:cfRule type="expression" priority="4348" stopIfTrue="1" id="{70AB1A91-EBBE-499C-95C1-D3390170EBEC}">
            <xm:f>IF(_xlfn.XMATCH(D7,'STaaS Lists'!$C$3:$H$3,0)=4,1,0)</xm:f>
            <x14:dxf>
              <fill>
                <patternFill>
                  <bgColor indexed="13"/>
                </patternFill>
              </fill>
            </x14:dxf>
          </x14:cfRule>
          <xm:sqref>D7</xm:sqref>
        </x14:conditionalFormatting>
        <x14:conditionalFormatting xmlns:xm="http://schemas.microsoft.com/office/excel/2006/main">
          <x14:cfRule type="expression" priority="4349" stopIfTrue="1" id="{53C4F834-79CE-4036-AA6B-302E72D66ACB}">
            <xm:f>IF(_xlfn.XMATCH(D7,'STaaS Lists'!$C$3:$H$3,0)=5,1,0)</xm:f>
            <x14:dxf>
              <fill>
                <patternFill>
                  <bgColor indexed="50"/>
                </patternFill>
              </fill>
            </x14:dxf>
          </x14:cfRule>
          <xm:sqref>D7</xm:sqref>
        </x14:conditionalFormatting>
        <x14:conditionalFormatting xmlns:xm="http://schemas.microsoft.com/office/excel/2006/main">
          <x14:cfRule type="expression" priority="4350" stopIfTrue="1" id="{3FBD651A-A35B-4824-AA3F-96ED84B044E3}">
            <xm:f>IF(MATCH(D7,'STaaS Lists'!$C$3:$H$3,0)=6,1,0)</xm:f>
            <x14:dxf>
              <fill>
                <patternFill>
                  <bgColor indexed="17"/>
                </patternFill>
              </fill>
            </x14:dxf>
          </x14:cfRule>
          <xm:sqref>D7</xm:sqref>
        </x14:conditionalFormatting>
        <x14:conditionalFormatting xmlns:xm="http://schemas.microsoft.com/office/excel/2006/main">
          <x14:cfRule type="expression" priority="4351" stopIfTrue="1" id="{92E939B1-7613-46D6-B066-A472D09C544E}">
            <xm:f>IF(_xlfn.XMATCH(D8,'STaaS Lists'!$C$3:$H$3,0)=1,1,0)</xm:f>
            <x14:dxf>
              <fill>
                <patternFill>
                  <bgColor indexed="16"/>
                </patternFill>
              </fill>
            </x14:dxf>
          </x14:cfRule>
          <xm:sqref>D8</xm:sqref>
        </x14:conditionalFormatting>
        <x14:conditionalFormatting xmlns:xm="http://schemas.microsoft.com/office/excel/2006/main">
          <x14:cfRule type="expression" priority="4352" stopIfTrue="1" id="{75BE41CC-9097-44B1-B1A6-B98C37A8A14C}">
            <xm:f>IF(_xlfn.XMATCH(D8,'STaaS Lists'!$C$3:$H$3,0)=2,1,0)</xm:f>
            <x14:dxf>
              <fill>
                <patternFill>
                  <bgColor indexed="10"/>
                </patternFill>
              </fill>
            </x14:dxf>
          </x14:cfRule>
          <xm:sqref>D8</xm:sqref>
        </x14:conditionalFormatting>
        <x14:conditionalFormatting xmlns:xm="http://schemas.microsoft.com/office/excel/2006/main">
          <x14:cfRule type="expression" priority="4353" stopIfTrue="1" id="{FE3FFF4F-8BA6-4B49-8DDB-53C471F7C53F}">
            <xm:f>IF(_xlfn.XMATCH(D8,'STaaS Lists'!$C$3:$H$3,0)=3,1,0)</xm:f>
            <x14:dxf>
              <fill>
                <patternFill>
                  <bgColor indexed="51"/>
                </patternFill>
              </fill>
            </x14:dxf>
          </x14:cfRule>
          <xm:sqref>D8</xm:sqref>
        </x14:conditionalFormatting>
        <x14:conditionalFormatting xmlns:xm="http://schemas.microsoft.com/office/excel/2006/main">
          <x14:cfRule type="expression" priority="4354" stopIfTrue="1" id="{9E2A7DF4-5696-44F9-B59F-BAC761C1434A}">
            <xm:f>IF(_xlfn.XMATCH(D8,'STaaS Lists'!$C$3:$H$3,0)=4,1,0)</xm:f>
            <x14:dxf>
              <fill>
                <patternFill>
                  <bgColor indexed="13"/>
                </patternFill>
              </fill>
            </x14:dxf>
          </x14:cfRule>
          <xm:sqref>D8</xm:sqref>
        </x14:conditionalFormatting>
        <x14:conditionalFormatting xmlns:xm="http://schemas.microsoft.com/office/excel/2006/main">
          <x14:cfRule type="expression" priority="4355" stopIfTrue="1" id="{9BEFB38A-22E0-4E1E-95B3-8FD209A99AA9}">
            <xm:f>IF(_xlfn.XMATCH(D8,'STaaS Lists'!$C$3:$H$3,0)=5,1,0)</xm:f>
            <x14:dxf>
              <fill>
                <patternFill>
                  <bgColor indexed="50"/>
                </patternFill>
              </fill>
            </x14:dxf>
          </x14:cfRule>
          <xm:sqref>D8</xm:sqref>
        </x14:conditionalFormatting>
        <x14:conditionalFormatting xmlns:xm="http://schemas.microsoft.com/office/excel/2006/main">
          <x14:cfRule type="expression" priority="4356" stopIfTrue="1" id="{3B640739-960F-4C1F-88C0-5FD801AAADC3}">
            <xm:f>IF(MATCH(D8,'STaaS Lists'!$C$3:$H$3,0)=6,1,0)</xm:f>
            <x14:dxf>
              <fill>
                <patternFill>
                  <bgColor indexed="17"/>
                </patternFill>
              </fill>
            </x14:dxf>
          </x14:cfRule>
          <xm:sqref>D8</xm:sqref>
        </x14:conditionalFormatting>
        <x14:conditionalFormatting xmlns:xm="http://schemas.microsoft.com/office/excel/2006/main">
          <x14:cfRule type="expression" priority="4357" stopIfTrue="1" id="{DF2C8AC9-8ACC-478F-9DB3-3C455B7333FE}">
            <xm:f>IF(_xlfn.XMATCH(D9,'STaaS Lists'!$C$3:$H$3,0)=1,1,0)</xm:f>
            <x14:dxf>
              <fill>
                <patternFill>
                  <bgColor indexed="16"/>
                </patternFill>
              </fill>
            </x14:dxf>
          </x14:cfRule>
          <xm:sqref>D9</xm:sqref>
        </x14:conditionalFormatting>
        <x14:conditionalFormatting xmlns:xm="http://schemas.microsoft.com/office/excel/2006/main">
          <x14:cfRule type="expression" priority="4358" stopIfTrue="1" id="{E3D38C06-344A-4057-93B9-55B3B8A6255E}">
            <xm:f>IF(_xlfn.XMATCH(D9,'STaaS Lists'!$C$3:$H$3,0)=2,1,0)</xm:f>
            <x14:dxf>
              <fill>
                <patternFill>
                  <bgColor indexed="10"/>
                </patternFill>
              </fill>
            </x14:dxf>
          </x14:cfRule>
          <xm:sqref>D9</xm:sqref>
        </x14:conditionalFormatting>
        <x14:conditionalFormatting xmlns:xm="http://schemas.microsoft.com/office/excel/2006/main">
          <x14:cfRule type="expression" priority="4359" stopIfTrue="1" id="{F2F3F47F-0412-4D20-B390-7FC21A6F5982}">
            <xm:f>IF(_xlfn.XMATCH(D9,'STaaS Lists'!$C$3:$H$3,0)=3,1,0)</xm:f>
            <x14:dxf>
              <fill>
                <patternFill>
                  <bgColor indexed="51"/>
                </patternFill>
              </fill>
            </x14:dxf>
          </x14:cfRule>
          <xm:sqref>D9</xm:sqref>
        </x14:conditionalFormatting>
        <x14:conditionalFormatting xmlns:xm="http://schemas.microsoft.com/office/excel/2006/main">
          <x14:cfRule type="expression" priority="4360" stopIfTrue="1" id="{57BC4E5F-AE1B-4D9D-BC03-F4772BE95349}">
            <xm:f>IF(_xlfn.XMATCH(D9,'STaaS Lists'!$C$3:$H$3,0)=4,1,0)</xm:f>
            <x14:dxf>
              <fill>
                <patternFill>
                  <bgColor indexed="13"/>
                </patternFill>
              </fill>
            </x14:dxf>
          </x14:cfRule>
          <xm:sqref>D9</xm:sqref>
        </x14:conditionalFormatting>
        <x14:conditionalFormatting xmlns:xm="http://schemas.microsoft.com/office/excel/2006/main">
          <x14:cfRule type="expression" priority="4361" stopIfTrue="1" id="{33116FEC-7BB5-4F07-8207-E9B965EEA78D}">
            <xm:f>IF(_xlfn.XMATCH(D9,'STaaS Lists'!$C$3:$H$3,0)=5,1,0)</xm:f>
            <x14:dxf>
              <fill>
                <patternFill>
                  <bgColor indexed="50"/>
                </patternFill>
              </fill>
            </x14:dxf>
          </x14:cfRule>
          <xm:sqref>D9</xm:sqref>
        </x14:conditionalFormatting>
        <x14:conditionalFormatting xmlns:xm="http://schemas.microsoft.com/office/excel/2006/main">
          <x14:cfRule type="expression" priority="4362" stopIfTrue="1" id="{ECF426E3-420D-4416-AFA9-44CB529E0A3B}">
            <xm:f>IF(MATCH(D9,'STaaS Lists'!$C$3:$H$3,0)=6,1,0)</xm:f>
            <x14:dxf>
              <fill>
                <patternFill>
                  <bgColor indexed="17"/>
                </patternFill>
              </fill>
            </x14:dxf>
          </x14:cfRule>
          <xm:sqref>D9</xm:sqref>
        </x14:conditionalFormatting>
        <x14:conditionalFormatting xmlns:xm="http://schemas.microsoft.com/office/excel/2006/main">
          <x14:cfRule type="expression" priority="4363" stopIfTrue="1" id="{77B2D0E1-7921-4A72-B656-CA317E43FBEF}">
            <xm:f>IF(_xlfn.XMATCH(D10,'STaaS Lists'!$C$3:$H$3,0)=1,1,0)</xm:f>
            <x14:dxf>
              <fill>
                <patternFill>
                  <bgColor indexed="16"/>
                </patternFill>
              </fill>
            </x14:dxf>
          </x14:cfRule>
          <xm:sqref>D10</xm:sqref>
        </x14:conditionalFormatting>
        <x14:conditionalFormatting xmlns:xm="http://schemas.microsoft.com/office/excel/2006/main">
          <x14:cfRule type="expression" priority="4364" stopIfTrue="1" id="{4752EDC6-2A04-466F-8B15-E105F9AEBD87}">
            <xm:f>IF(_xlfn.XMATCH(D10,'STaaS Lists'!$C$3:$H$3,0)=2,1,0)</xm:f>
            <x14:dxf>
              <fill>
                <patternFill>
                  <bgColor indexed="10"/>
                </patternFill>
              </fill>
            </x14:dxf>
          </x14:cfRule>
          <xm:sqref>D10</xm:sqref>
        </x14:conditionalFormatting>
        <x14:conditionalFormatting xmlns:xm="http://schemas.microsoft.com/office/excel/2006/main">
          <x14:cfRule type="expression" priority="4365" stopIfTrue="1" id="{3828B92A-AED3-4005-A077-251A631CB940}">
            <xm:f>IF(_xlfn.XMATCH(D10,'STaaS Lists'!$C$3:$H$3,0)=3,1,0)</xm:f>
            <x14:dxf>
              <fill>
                <patternFill>
                  <bgColor indexed="51"/>
                </patternFill>
              </fill>
            </x14:dxf>
          </x14:cfRule>
          <xm:sqref>D10</xm:sqref>
        </x14:conditionalFormatting>
        <x14:conditionalFormatting xmlns:xm="http://schemas.microsoft.com/office/excel/2006/main">
          <x14:cfRule type="expression" priority="4366" stopIfTrue="1" id="{25B55544-AD24-4396-9C5D-DE0A18F78810}">
            <xm:f>IF(_xlfn.XMATCH(D10,'STaaS Lists'!$C$3:$H$3,0)=4,1,0)</xm:f>
            <x14:dxf>
              <fill>
                <patternFill>
                  <bgColor indexed="13"/>
                </patternFill>
              </fill>
            </x14:dxf>
          </x14:cfRule>
          <xm:sqref>D10</xm:sqref>
        </x14:conditionalFormatting>
        <x14:conditionalFormatting xmlns:xm="http://schemas.microsoft.com/office/excel/2006/main">
          <x14:cfRule type="expression" priority="4367" stopIfTrue="1" id="{32CB736E-31B4-404D-8AE0-6947AB736390}">
            <xm:f>IF(_xlfn.XMATCH(D10,'STaaS Lists'!$C$3:$H$3,0)=5,1,0)</xm:f>
            <x14:dxf>
              <fill>
                <patternFill>
                  <bgColor indexed="50"/>
                </patternFill>
              </fill>
            </x14:dxf>
          </x14:cfRule>
          <xm:sqref>D10</xm:sqref>
        </x14:conditionalFormatting>
        <x14:conditionalFormatting xmlns:xm="http://schemas.microsoft.com/office/excel/2006/main">
          <x14:cfRule type="expression" priority="4368" stopIfTrue="1" id="{B791F268-A4B1-4701-AC21-86CF3EAF399F}">
            <xm:f>IF(MATCH(D10,'STaaS Lists'!$C$3:$H$3,0)=6,1,0)</xm:f>
            <x14:dxf>
              <fill>
                <patternFill>
                  <bgColor indexed="17"/>
                </patternFill>
              </fill>
            </x14:dxf>
          </x14:cfRule>
          <xm:sqref>D10</xm:sqref>
        </x14:conditionalFormatting>
        <x14:conditionalFormatting xmlns:xm="http://schemas.microsoft.com/office/excel/2006/main">
          <x14:cfRule type="expression" priority="4369" stopIfTrue="1" id="{96121335-AAAF-4296-8B4E-2A3F39BCFA22}">
            <xm:f>IF(_xlfn.XMATCH(D11,'STaaS Lists'!$C$3:$H$3,0)=1,1,0)</xm:f>
            <x14:dxf>
              <fill>
                <patternFill>
                  <bgColor indexed="16"/>
                </patternFill>
              </fill>
            </x14:dxf>
          </x14:cfRule>
          <xm:sqref>D11</xm:sqref>
        </x14:conditionalFormatting>
        <x14:conditionalFormatting xmlns:xm="http://schemas.microsoft.com/office/excel/2006/main">
          <x14:cfRule type="expression" priority="4370" stopIfTrue="1" id="{AE4D9DB6-44E7-4558-A4F8-476E037AC86C}">
            <xm:f>IF(_xlfn.XMATCH(D11,'STaaS Lists'!$C$3:$H$3,0)=2,1,0)</xm:f>
            <x14:dxf>
              <fill>
                <patternFill>
                  <bgColor indexed="10"/>
                </patternFill>
              </fill>
            </x14:dxf>
          </x14:cfRule>
          <xm:sqref>D11</xm:sqref>
        </x14:conditionalFormatting>
        <x14:conditionalFormatting xmlns:xm="http://schemas.microsoft.com/office/excel/2006/main">
          <x14:cfRule type="expression" priority="4371" stopIfTrue="1" id="{35611492-B202-4F8F-89CD-45483B06BC4B}">
            <xm:f>IF(_xlfn.XMATCH(D11,'STaaS Lists'!$C$3:$H$3,0)=3,1,0)</xm:f>
            <x14:dxf>
              <fill>
                <patternFill>
                  <bgColor indexed="51"/>
                </patternFill>
              </fill>
            </x14:dxf>
          </x14:cfRule>
          <xm:sqref>D11</xm:sqref>
        </x14:conditionalFormatting>
        <x14:conditionalFormatting xmlns:xm="http://schemas.microsoft.com/office/excel/2006/main">
          <x14:cfRule type="expression" priority="4372" stopIfTrue="1" id="{1009510E-38CF-46B3-A21A-D885D28C5F35}">
            <xm:f>IF(_xlfn.XMATCH(D11,'STaaS Lists'!$C$3:$H$3,0)=4,1,0)</xm:f>
            <x14:dxf>
              <fill>
                <patternFill>
                  <bgColor indexed="13"/>
                </patternFill>
              </fill>
            </x14:dxf>
          </x14:cfRule>
          <xm:sqref>D11</xm:sqref>
        </x14:conditionalFormatting>
        <x14:conditionalFormatting xmlns:xm="http://schemas.microsoft.com/office/excel/2006/main">
          <x14:cfRule type="expression" priority="4373" stopIfTrue="1" id="{7AA232AB-308A-4EA2-B4D8-D6B7511781F9}">
            <xm:f>IF(_xlfn.XMATCH(D11,'STaaS Lists'!$C$3:$H$3,0)=5,1,0)</xm:f>
            <x14:dxf>
              <fill>
                <patternFill>
                  <bgColor indexed="50"/>
                </patternFill>
              </fill>
            </x14:dxf>
          </x14:cfRule>
          <xm:sqref>D11</xm:sqref>
        </x14:conditionalFormatting>
        <x14:conditionalFormatting xmlns:xm="http://schemas.microsoft.com/office/excel/2006/main">
          <x14:cfRule type="expression" priority="4374" stopIfTrue="1" id="{393C5D65-6A77-49D9-BDE0-797D16234851}">
            <xm:f>IF(MATCH(D11,'STaaS Lists'!$C$3:$H$3,0)=6,1,0)</xm:f>
            <x14:dxf>
              <fill>
                <patternFill>
                  <bgColor indexed="17"/>
                </patternFill>
              </fill>
            </x14:dxf>
          </x14:cfRule>
          <xm:sqref>D11</xm:sqref>
        </x14:conditionalFormatting>
        <x14:conditionalFormatting xmlns:xm="http://schemas.microsoft.com/office/excel/2006/main">
          <x14:cfRule type="expression" priority="4375" stopIfTrue="1" id="{F450F367-F81A-4D3B-971C-88AC414FCC9A}">
            <xm:f>IF(_xlfn.XMATCH(D12,'STaaS Lists'!$C$3:$H$3,0)=1,1,0)</xm:f>
            <x14:dxf>
              <fill>
                <patternFill>
                  <bgColor indexed="16"/>
                </patternFill>
              </fill>
            </x14:dxf>
          </x14:cfRule>
          <xm:sqref>D12</xm:sqref>
        </x14:conditionalFormatting>
        <x14:conditionalFormatting xmlns:xm="http://schemas.microsoft.com/office/excel/2006/main">
          <x14:cfRule type="expression" priority="4376" stopIfTrue="1" id="{2AB00829-05EF-4DA7-91D2-83C0F900EA56}">
            <xm:f>IF(_xlfn.XMATCH(D12,'STaaS Lists'!$C$3:$H$3,0)=2,1,0)</xm:f>
            <x14:dxf>
              <fill>
                <patternFill>
                  <bgColor indexed="10"/>
                </patternFill>
              </fill>
            </x14:dxf>
          </x14:cfRule>
          <xm:sqref>D12</xm:sqref>
        </x14:conditionalFormatting>
        <x14:conditionalFormatting xmlns:xm="http://schemas.microsoft.com/office/excel/2006/main">
          <x14:cfRule type="expression" priority="4377" stopIfTrue="1" id="{528BC228-871D-440C-A6ED-C05CB7A621F5}">
            <xm:f>IF(_xlfn.XMATCH(D12,'STaaS Lists'!$C$3:$H$3,0)=3,1,0)</xm:f>
            <x14:dxf>
              <fill>
                <patternFill>
                  <bgColor indexed="51"/>
                </patternFill>
              </fill>
            </x14:dxf>
          </x14:cfRule>
          <xm:sqref>D12</xm:sqref>
        </x14:conditionalFormatting>
        <x14:conditionalFormatting xmlns:xm="http://schemas.microsoft.com/office/excel/2006/main">
          <x14:cfRule type="expression" priority="4378" stopIfTrue="1" id="{543BA910-8BBA-45A6-8857-C4F6F2D1C18C}">
            <xm:f>IF(_xlfn.XMATCH(D12,'STaaS Lists'!$C$3:$H$3,0)=4,1,0)</xm:f>
            <x14:dxf>
              <fill>
                <patternFill>
                  <bgColor indexed="13"/>
                </patternFill>
              </fill>
            </x14:dxf>
          </x14:cfRule>
          <xm:sqref>D12</xm:sqref>
        </x14:conditionalFormatting>
        <x14:conditionalFormatting xmlns:xm="http://schemas.microsoft.com/office/excel/2006/main">
          <x14:cfRule type="expression" priority="4379" stopIfTrue="1" id="{AD6C8534-154D-4B1F-A1F5-DEE4C7EF361F}">
            <xm:f>IF(_xlfn.XMATCH(D12,'STaaS Lists'!$C$3:$H$3,0)=5,1,0)</xm:f>
            <x14:dxf>
              <fill>
                <patternFill>
                  <bgColor indexed="50"/>
                </patternFill>
              </fill>
            </x14:dxf>
          </x14:cfRule>
          <xm:sqref>D12</xm:sqref>
        </x14:conditionalFormatting>
        <x14:conditionalFormatting xmlns:xm="http://schemas.microsoft.com/office/excel/2006/main">
          <x14:cfRule type="expression" priority="4380" stopIfTrue="1" id="{46D3F056-6DEE-49D2-B1D4-741C1FD35C22}">
            <xm:f>IF(MATCH(D12,'STaaS Lists'!$C$3:$H$3,0)=6,1,0)</xm:f>
            <x14:dxf>
              <fill>
                <patternFill>
                  <bgColor indexed="17"/>
                </patternFill>
              </fill>
            </x14:dxf>
          </x14:cfRule>
          <xm:sqref>D12</xm:sqref>
        </x14:conditionalFormatting>
        <x14:conditionalFormatting xmlns:xm="http://schemas.microsoft.com/office/excel/2006/main">
          <x14:cfRule type="expression" priority="4381" stopIfTrue="1" id="{D4809C9D-9696-4035-B2C3-C8D080CE9C39}">
            <xm:f>IF(_xlfn.XMATCH(D13,'STaaS Lists'!$C$3:$H$3,0)=1,1,0)</xm:f>
            <x14:dxf>
              <fill>
                <patternFill>
                  <bgColor indexed="16"/>
                </patternFill>
              </fill>
            </x14:dxf>
          </x14:cfRule>
          <xm:sqref>D13</xm:sqref>
        </x14:conditionalFormatting>
        <x14:conditionalFormatting xmlns:xm="http://schemas.microsoft.com/office/excel/2006/main">
          <x14:cfRule type="expression" priority="4382" stopIfTrue="1" id="{FB404F4A-C073-4688-992C-6E3B9D74373A}">
            <xm:f>IF(_xlfn.XMATCH(D13,'STaaS Lists'!$C$3:$H$3,0)=2,1,0)</xm:f>
            <x14:dxf>
              <fill>
                <patternFill>
                  <bgColor indexed="10"/>
                </patternFill>
              </fill>
            </x14:dxf>
          </x14:cfRule>
          <xm:sqref>D13</xm:sqref>
        </x14:conditionalFormatting>
        <x14:conditionalFormatting xmlns:xm="http://schemas.microsoft.com/office/excel/2006/main">
          <x14:cfRule type="expression" priority="4383" stopIfTrue="1" id="{F2E5D8DA-2DDF-4E41-A49C-D6636BDA18EF}">
            <xm:f>IF(_xlfn.XMATCH(D13,'STaaS Lists'!$C$3:$H$3,0)=3,1,0)</xm:f>
            <x14:dxf>
              <fill>
                <patternFill>
                  <bgColor indexed="51"/>
                </patternFill>
              </fill>
            </x14:dxf>
          </x14:cfRule>
          <xm:sqref>D13</xm:sqref>
        </x14:conditionalFormatting>
        <x14:conditionalFormatting xmlns:xm="http://schemas.microsoft.com/office/excel/2006/main">
          <x14:cfRule type="expression" priority="4384" stopIfTrue="1" id="{D82EF237-F1AC-43CA-9C26-1763A5867193}">
            <xm:f>IF(_xlfn.XMATCH(D13,'STaaS Lists'!$C$3:$H$3,0)=4,1,0)</xm:f>
            <x14:dxf>
              <fill>
                <patternFill>
                  <bgColor indexed="13"/>
                </patternFill>
              </fill>
            </x14:dxf>
          </x14:cfRule>
          <xm:sqref>D13</xm:sqref>
        </x14:conditionalFormatting>
        <x14:conditionalFormatting xmlns:xm="http://schemas.microsoft.com/office/excel/2006/main">
          <x14:cfRule type="expression" priority="4385" stopIfTrue="1" id="{F9A763E7-25AF-4ACD-B550-0CFFB141B993}">
            <xm:f>IF(_xlfn.XMATCH(D13,'STaaS Lists'!$C$3:$H$3,0)=5,1,0)</xm:f>
            <x14:dxf>
              <fill>
                <patternFill>
                  <bgColor indexed="50"/>
                </patternFill>
              </fill>
            </x14:dxf>
          </x14:cfRule>
          <xm:sqref>D13</xm:sqref>
        </x14:conditionalFormatting>
        <x14:conditionalFormatting xmlns:xm="http://schemas.microsoft.com/office/excel/2006/main">
          <x14:cfRule type="expression" priority="4386" stopIfTrue="1" id="{0B77EB63-E77F-423B-A72C-675EFB2768F9}">
            <xm:f>IF(MATCH(D13,'STaaS Lists'!$C$3:$H$3,0)=6,1,0)</xm:f>
            <x14:dxf>
              <fill>
                <patternFill>
                  <bgColor indexed="17"/>
                </patternFill>
              </fill>
            </x14:dxf>
          </x14:cfRule>
          <xm:sqref>D13</xm:sqref>
        </x14:conditionalFormatting>
        <x14:conditionalFormatting xmlns:xm="http://schemas.microsoft.com/office/excel/2006/main">
          <x14:cfRule type="expression" priority="4387" stopIfTrue="1" id="{678B7FED-3665-4645-8A71-084F2CBC144B}">
            <xm:f>IF(_xlfn.XMATCH(D14,'STaaS Lists'!$C$3:$H$3,0)=1,1,0)</xm:f>
            <x14:dxf>
              <fill>
                <patternFill>
                  <bgColor indexed="16"/>
                </patternFill>
              </fill>
            </x14:dxf>
          </x14:cfRule>
          <xm:sqref>D14</xm:sqref>
        </x14:conditionalFormatting>
        <x14:conditionalFormatting xmlns:xm="http://schemas.microsoft.com/office/excel/2006/main">
          <x14:cfRule type="expression" priority="4388" stopIfTrue="1" id="{796A49BC-B9C6-4EDF-A58E-D62C9BC6CAE6}">
            <xm:f>IF(_xlfn.XMATCH(D14,'STaaS Lists'!$C$3:$H$3,0)=2,1,0)</xm:f>
            <x14:dxf>
              <fill>
                <patternFill>
                  <bgColor indexed="10"/>
                </patternFill>
              </fill>
            </x14:dxf>
          </x14:cfRule>
          <xm:sqref>D14</xm:sqref>
        </x14:conditionalFormatting>
        <x14:conditionalFormatting xmlns:xm="http://schemas.microsoft.com/office/excel/2006/main">
          <x14:cfRule type="expression" priority="4389" stopIfTrue="1" id="{D6E83E92-ECB4-4D4A-B1B1-FC723276874D}">
            <xm:f>IF(_xlfn.XMATCH(D14,'STaaS Lists'!$C$3:$H$3,0)=3,1,0)</xm:f>
            <x14:dxf>
              <fill>
                <patternFill>
                  <bgColor indexed="51"/>
                </patternFill>
              </fill>
            </x14:dxf>
          </x14:cfRule>
          <xm:sqref>D14</xm:sqref>
        </x14:conditionalFormatting>
        <x14:conditionalFormatting xmlns:xm="http://schemas.microsoft.com/office/excel/2006/main">
          <x14:cfRule type="expression" priority="4390" stopIfTrue="1" id="{33AD2408-4803-484A-A3A1-0E01EC1DF55A}">
            <xm:f>IF(_xlfn.XMATCH(D14,'STaaS Lists'!$C$3:$H$3,0)=4,1,0)</xm:f>
            <x14:dxf>
              <fill>
                <patternFill>
                  <bgColor indexed="13"/>
                </patternFill>
              </fill>
            </x14:dxf>
          </x14:cfRule>
          <xm:sqref>D14</xm:sqref>
        </x14:conditionalFormatting>
        <x14:conditionalFormatting xmlns:xm="http://schemas.microsoft.com/office/excel/2006/main">
          <x14:cfRule type="expression" priority="4391" stopIfTrue="1" id="{C7E4C633-221E-422F-B7FD-937791BB21E7}">
            <xm:f>IF(_xlfn.XMATCH(D14,'STaaS Lists'!$C$3:$H$3,0)=5,1,0)</xm:f>
            <x14:dxf>
              <fill>
                <patternFill>
                  <bgColor indexed="50"/>
                </patternFill>
              </fill>
            </x14:dxf>
          </x14:cfRule>
          <xm:sqref>D14</xm:sqref>
        </x14:conditionalFormatting>
        <x14:conditionalFormatting xmlns:xm="http://schemas.microsoft.com/office/excel/2006/main">
          <x14:cfRule type="expression" priority="4392" stopIfTrue="1" id="{5F34ABE9-F4BF-4E59-9D0E-B45E94932404}">
            <xm:f>IF(MATCH(D14,'STaaS Lists'!$C$3:$H$3,0)=6,1,0)</xm:f>
            <x14:dxf>
              <fill>
                <patternFill>
                  <bgColor indexed="17"/>
                </patternFill>
              </fill>
            </x14:dxf>
          </x14:cfRule>
          <xm:sqref>D14</xm:sqref>
        </x14:conditionalFormatting>
        <x14:conditionalFormatting xmlns:xm="http://schemas.microsoft.com/office/excel/2006/main">
          <x14:cfRule type="expression" priority="4393" stopIfTrue="1" id="{0F1B8669-5439-4C20-A05F-5B3C039C1D14}">
            <xm:f>IF(_xlfn.XMATCH(D15,'STaaS Lists'!$C$3:$H$3,0)=1,1,0)</xm:f>
            <x14:dxf>
              <fill>
                <patternFill>
                  <bgColor indexed="16"/>
                </patternFill>
              </fill>
            </x14:dxf>
          </x14:cfRule>
          <xm:sqref>D15</xm:sqref>
        </x14:conditionalFormatting>
        <x14:conditionalFormatting xmlns:xm="http://schemas.microsoft.com/office/excel/2006/main">
          <x14:cfRule type="expression" priority="4394" stopIfTrue="1" id="{D9AE3CD6-817E-4729-AE25-12D6379CB623}">
            <xm:f>IF(_xlfn.XMATCH(D15,'STaaS Lists'!$C$3:$H$3,0)=2,1,0)</xm:f>
            <x14:dxf>
              <fill>
                <patternFill>
                  <bgColor indexed="10"/>
                </patternFill>
              </fill>
            </x14:dxf>
          </x14:cfRule>
          <xm:sqref>D15</xm:sqref>
        </x14:conditionalFormatting>
        <x14:conditionalFormatting xmlns:xm="http://schemas.microsoft.com/office/excel/2006/main">
          <x14:cfRule type="expression" priority="4395" stopIfTrue="1" id="{89656441-0A02-4089-B149-3D37BA481525}">
            <xm:f>IF(_xlfn.XMATCH(D15,'STaaS Lists'!$C$3:$H$3,0)=3,1,0)</xm:f>
            <x14:dxf>
              <fill>
                <patternFill>
                  <bgColor indexed="51"/>
                </patternFill>
              </fill>
            </x14:dxf>
          </x14:cfRule>
          <xm:sqref>D15</xm:sqref>
        </x14:conditionalFormatting>
        <x14:conditionalFormatting xmlns:xm="http://schemas.microsoft.com/office/excel/2006/main">
          <x14:cfRule type="expression" priority="4396" stopIfTrue="1" id="{157BF13F-437B-4891-B3DB-9FBD406CC635}">
            <xm:f>IF(_xlfn.XMATCH(D15,'STaaS Lists'!$C$3:$H$3,0)=4,1,0)</xm:f>
            <x14:dxf>
              <fill>
                <patternFill>
                  <bgColor indexed="13"/>
                </patternFill>
              </fill>
            </x14:dxf>
          </x14:cfRule>
          <xm:sqref>D15</xm:sqref>
        </x14:conditionalFormatting>
        <x14:conditionalFormatting xmlns:xm="http://schemas.microsoft.com/office/excel/2006/main">
          <x14:cfRule type="expression" priority="4397" stopIfTrue="1" id="{13959CA5-161F-47DF-911F-A70D70D29816}">
            <xm:f>IF(_xlfn.XMATCH(D15,'STaaS Lists'!$C$3:$H$3,0)=5,1,0)</xm:f>
            <x14:dxf>
              <fill>
                <patternFill>
                  <bgColor indexed="50"/>
                </patternFill>
              </fill>
            </x14:dxf>
          </x14:cfRule>
          <xm:sqref>D15</xm:sqref>
        </x14:conditionalFormatting>
        <x14:conditionalFormatting xmlns:xm="http://schemas.microsoft.com/office/excel/2006/main">
          <x14:cfRule type="expression" priority="4398" stopIfTrue="1" id="{8DD72143-F754-47C8-9B6C-E0B23059D592}">
            <xm:f>IF(MATCH(D15,'STaaS Lists'!$C$3:$H$3,0)=6,1,0)</xm:f>
            <x14:dxf>
              <fill>
                <patternFill>
                  <bgColor indexed="17"/>
                </patternFill>
              </fill>
            </x14:dxf>
          </x14:cfRule>
          <xm:sqref>D15</xm:sqref>
        </x14:conditionalFormatting>
        <x14:conditionalFormatting xmlns:xm="http://schemas.microsoft.com/office/excel/2006/main">
          <x14:cfRule type="expression" priority="4399" stopIfTrue="1" id="{772CF04F-423F-45A4-B642-45FF0D74AF32}">
            <xm:f>IF(_xlfn.XMATCH(D16,'STaaS Lists'!$C$3:$H$3,0)=1,1,0)</xm:f>
            <x14:dxf>
              <fill>
                <patternFill>
                  <bgColor indexed="16"/>
                </patternFill>
              </fill>
            </x14:dxf>
          </x14:cfRule>
          <xm:sqref>D16</xm:sqref>
        </x14:conditionalFormatting>
        <x14:conditionalFormatting xmlns:xm="http://schemas.microsoft.com/office/excel/2006/main">
          <x14:cfRule type="expression" priority="4400" stopIfTrue="1" id="{7AC9CB1F-509F-4A8B-9648-972DE8312449}">
            <xm:f>IF(_xlfn.XMATCH(D16,'STaaS Lists'!$C$3:$H$3,0)=2,1,0)</xm:f>
            <x14:dxf>
              <fill>
                <patternFill>
                  <bgColor indexed="10"/>
                </patternFill>
              </fill>
            </x14:dxf>
          </x14:cfRule>
          <xm:sqref>D16</xm:sqref>
        </x14:conditionalFormatting>
        <x14:conditionalFormatting xmlns:xm="http://schemas.microsoft.com/office/excel/2006/main">
          <x14:cfRule type="expression" priority="4401" stopIfTrue="1" id="{9CE923C1-C817-4BA4-9B7F-B1BE259BC0DF}">
            <xm:f>IF(_xlfn.XMATCH(D16,'STaaS Lists'!$C$3:$H$3,0)=3,1,0)</xm:f>
            <x14:dxf>
              <fill>
                <patternFill>
                  <bgColor indexed="51"/>
                </patternFill>
              </fill>
            </x14:dxf>
          </x14:cfRule>
          <xm:sqref>D16</xm:sqref>
        </x14:conditionalFormatting>
        <x14:conditionalFormatting xmlns:xm="http://schemas.microsoft.com/office/excel/2006/main">
          <x14:cfRule type="expression" priority="4402" stopIfTrue="1" id="{92EE6A57-B350-475A-9728-E08FD981084A}">
            <xm:f>IF(_xlfn.XMATCH(D16,'STaaS Lists'!$C$3:$H$3,0)=4,1,0)</xm:f>
            <x14:dxf>
              <fill>
                <patternFill>
                  <bgColor indexed="13"/>
                </patternFill>
              </fill>
            </x14:dxf>
          </x14:cfRule>
          <xm:sqref>D16</xm:sqref>
        </x14:conditionalFormatting>
        <x14:conditionalFormatting xmlns:xm="http://schemas.microsoft.com/office/excel/2006/main">
          <x14:cfRule type="expression" priority="4403" stopIfTrue="1" id="{7E22837B-F2C2-47DA-82A9-F76881647C20}">
            <xm:f>IF(_xlfn.XMATCH(D16,'STaaS Lists'!$C$3:$H$3,0)=5,1,0)</xm:f>
            <x14:dxf>
              <fill>
                <patternFill>
                  <bgColor indexed="50"/>
                </patternFill>
              </fill>
            </x14:dxf>
          </x14:cfRule>
          <xm:sqref>D16</xm:sqref>
        </x14:conditionalFormatting>
        <x14:conditionalFormatting xmlns:xm="http://schemas.microsoft.com/office/excel/2006/main">
          <x14:cfRule type="expression" priority="4404" stopIfTrue="1" id="{1262B850-8433-467A-A8B0-841CDEC49C77}">
            <xm:f>IF(MATCH(D16,'STaaS Lists'!$C$3:$H$3,0)=6,1,0)</xm:f>
            <x14:dxf>
              <fill>
                <patternFill>
                  <bgColor indexed="17"/>
                </patternFill>
              </fill>
            </x14:dxf>
          </x14:cfRule>
          <xm:sqref>D16</xm:sqref>
        </x14:conditionalFormatting>
        <x14:conditionalFormatting xmlns:xm="http://schemas.microsoft.com/office/excel/2006/main">
          <x14:cfRule type="expression" priority="4405" stopIfTrue="1" id="{602F29B9-E63E-4BBC-B4E6-95D7E1B46665}">
            <xm:f>IF(_xlfn.XMATCH(D17,'STaaS Lists'!$C$3:$H$3,0)=1,1,0)</xm:f>
            <x14:dxf>
              <fill>
                <patternFill>
                  <bgColor indexed="16"/>
                </patternFill>
              </fill>
            </x14:dxf>
          </x14:cfRule>
          <xm:sqref>D17</xm:sqref>
        </x14:conditionalFormatting>
        <x14:conditionalFormatting xmlns:xm="http://schemas.microsoft.com/office/excel/2006/main">
          <x14:cfRule type="expression" priority="4406" stopIfTrue="1" id="{40B2D728-5440-4936-9C43-D367A9273F1C}">
            <xm:f>IF(_xlfn.XMATCH(D17,'STaaS Lists'!$C$3:$H$3,0)=2,1,0)</xm:f>
            <x14:dxf>
              <fill>
                <patternFill>
                  <bgColor indexed="10"/>
                </patternFill>
              </fill>
            </x14:dxf>
          </x14:cfRule>
          <xm:sqref>D17</xm:sqref>
        </x14:conditionalFormatting>
        <x14:conditionalFormatting xmlns:xm="http://schemas.microsoft.com/office/excel/2006/main">
          <x14:cfRule type="expression" priority="4407" stopIfTrue="1" id="{7476CB77-6EAD-48C7-AF7F-73992EEA16FF}">
            <xm:f>IF(_xlfn.XMATCH(D17,'STaaS Lists'!$C$3:$H$3,0)=3,1,0)</xm:f>
            <x14:dxf>
              <fill>
                <patternFill>
                  <bgColor indexed="51"/>
                </patternFill>
              </fill>
            </x14:dxf>
          </x14:cfRule>
          <xm:sqref>D17</xm:sqref>
        </x14:conditionalFormatting>
        <x14:conditionalFormatting xmlns:xm="http://schemas.microsoft.com/office/excel/2006/main">
          <x14:cfRule type="expression" priority="4408" stopIfTrue="1" id="{B3E7744F-80AA-421E-9B1B-B3514D096F19}">
            <xm:f>IF(_xlfn.XMATCH(D17,'STaaS Lists'!$C$3:$H$3,0)=4,1,0)</xm:f>
            <x14:dxf>
              <fill>
                <patternFill>
                  <bgColor indexed="13"/>
                </patternFill>
              </fill>
            </x14:dxf>
          </x14:cfRule>
          <xm:sqref>D17</xm:sqref>
        </x14:conditionalFormatting>
        <x14:conditionalFormatting xmlns:xm="http://schemas.microsoft.com/office/excel/2006/main">
          <x14:cfRule type="expression" priority="4409" stopIfTrue="1" id="{8CF13C1C-07BA-459B-8D1D-02E5C9697C26}">
            <xm:f>IF(_xlfn.XMATCH(D17,'STaaS Lists'!$C$3:$H$3,0)=5,1,0)</xm:f>
            <x14:dxf>
              <fill>
                <patternFill>
                  <bgColor indexed="50"/>
                </patternFill>
              </fill>
            </x14:dxf>
          </x14:cfRule>
          <xm:sqref>D17</xm:sqref>
        </x14:conditionalFormatting>
        <x14:conditionalFormatting xmlns:xm="http://schemas.microsoft.com/office/excel/2006/main">
          <x14:cfRule type="expression" priority="4410" stopIfTrue="1" id="{DFBB5BBE-293A-4980-85E9-CD865D35D89F}">
            <xm:f>IF(MATCH(D17,'STaaS Lists'!$C$3:$H$3,0)=6,1,0)</xm:f>
            <x14:dxf>
              <fill>
                <patternFill>
                  <bgColor indexed="17"/>
                </patternFill>
              </fill>
            </x14:dxf>
          </x14:cfRule>
          <xm:sqref>D17</xm:sqref>
        </x14:conditionalFormatting>
        <x14:conditionalFormatting xmlns:xm="http://schemas.microsoft.com/office/excel/2006/main">
          <x14:cfRule type="expression" priority="4411" stopIfTrue="1" id="{FA86A0E8-C2FF-46ED-BF99-AB4F39458CBD}">
            <xm:f>IF(_xlfn.XMATCH(E3,'STaaS Lists'!$C$4:$H$4,0)=1,1,0)</xm:f>
            <x14:dxf>
              <fill>
                <patternFill>
                  <bgColor indexed="16"/>
                </patternFill>
              </fill>
            </x14:dxf>
          </x14:cfRule>
          <xm:sqref>E3</xm:sqref>
        </x14:conditionalFormatting>
        <x14:conditionalFormatting xmlns:xm="http://schemas.microsoft.com/office/excel/2006/main">
          <x14:cfRule type="expression" priority="4412" stopIfTrue="1" id="{67C96C14-11A1-4727-8CE1-407105E61BE4}">
            <xm:f>IF(_xlfn.XMATCH(E3,'STaaS Lists'!$C$4:$H$4,0)=2,1,0)</xm:f>
            <x14:dxf>
              <fill>
                <patternFill>
                  <bgColor indexed="10"/>
                </patternFill>
              </fill>
            </x14:dxf>
          </x14:cfRule>
          <xm:sqref>E3</xm:sqref>
        </x14:conditionalFormatting>
        <x14:conditionalFormatting xmlns:xm="http://schemas.microsoft.com/office/excel/2006/main">
          <x14:cfRule type="expression" priority="4413" stopIfTrue="1" id="{6E46C2A3-B166-4D2C-9124-EA97DA570651}">
            <xm:f>IF(_xlfn.XMATCH(E3,'STaaS Lists'!$C$4:$H$4,0)=3,1,0)</xm:f>
            <x14:dxf>
              <fill>
                <patternFill>
                  <bgColor indexed="51"/>
                </patternFill>
              </fill>
            </x14:dxf>
          </x14:cfRule>
          <xm:sqref>E3</xm:sqref>
        </x14:conditionalFormatting>
        <x14:conditionalFormatting xmlns:xm="http://schemas.microsoft.com/office/excel/2006/main">
          <x14:cfRule type="expression" priority="4414" stopIfTrue="1" id="{5A671CDE-CA93-48F3-9089-9C910ABCEA8F}">
            <xm:f>IF(_xlfn.XMATCH(E3,'STaaS Lists'!$C$4:$H$4,0)=4,1,0)</xm:f>
            <x14:dxf>
              <fill>
                <patternFill>
                  <bgColor indexed="13"/>
                </patternFill>
              </fill>
            </x14:dxf>
          </x14:cfRule>
          <xm:sqref>E3</xm:sqref>
        </x14:conditionalFormatting>
        <x14:conditionalFormatting xmlns:xm="http://schemas.microsoft.com/office/excel/2006/main">
          <x14:cfRule type="expression" priority="4415" stopIfTrue="1" id="{349808A5-8289-4281-9C9B-0D941BB37323}">
            <xm:f>IF(_xlfn.XMATCH(E3,'STaaS Lists'!$C$4:$H$4,0)=5,1,0)</xm:f>
            <x14:dxf>
              <fill>
                <patternFill>
                  <bgColor indexed="50"/>
                </patternFill>
              </fill>
            </x14:dxf>
          </x14:cfRule>
          <xm:sqref>E3</xm:sqref>
        </x14:conditionalFormatting>
        <x14:conditionalFormatting xmlns:xm="http://schemas.microsoft.com/office/excel/2006/main">
          <x14:cfRule type="expression" priority="4416" stopIfTrue="1" id="{2BFA0D51-19AE-415A-8712-47C0F9F08E16}">
            <xm:f>IF(MATCH(E3,'STaaS Lists'!$C$4:$H$4,0)=6,1,0)</xm:f>
            <x14:dxf>
              <fill>
                <patternFill>
                  <bgColor indexed="17"/>
                </patternFill>
              </fill>
            </x14:dxf>
          </x14:cfRule>
          <xm:sqref>E3</xm:sqref>
        </x14:conditionalFormatting>
        <x14:conditionalFormatting xmlns:xm="http://schemas.microsoft.com/office/excel/2006/main">
          <x14:cfRule type="expression" priority="4417" stopIfTrue="1" id="{459B7830-DE15-4E34-8153-56F1C1EEAFA3}">
            <xm:f>IF(_xlfn.XMATCH(E4,'STaaS Lists'!$C$4:$H$4,0)=1,1,0)</xm:f>
            <x14:dxf>
              <fill>
                <patternFill>
                  <bgColor indexed="16"/>
                </patternFill>
              </fill>
            </x14:dxf>
          </x14:cfRule>
          <xm:sqref>E4</xm:sqref>
        </x14:conditionalFormatting>
        <x14:conditionalFormatting xmlns:xm="http://schemas.microsoft.com/office/excel/2006/main">
          <x14:cfRule type="expression" priority="4418" stopIfTrue="1" id="{EFBC7F4C-D6E3-44CA-9948-5E830BFF26F9}">
            <xm:f>IF(_xlfn.XMATCH(E4,'STaaS Lists'!$C$4:$H$4,0)=2,1,0)</xm:f>
            <x14:dxf>
              <fill>
                <patternFill>
                  <bgColor indexed="10"/>
                </patternFill>
              </fill>
            </x14:dxf>
          </x14:cfRule>
          <xm:sqref>E4</xm:sqref>
        </x14:conditionalFormatting>
        <x14:conditionalFormatting xmlns:xm="http://schemas.microsoft.com/office/excel/2006/main">
          <x14:cfRule type="expression" priority="4419" stopIfTrue="1" id="{09214990-27C9-48E1-A3A0-1BBB6E9DBDFF}">
            <xm:f>IF(_xlfn.XMATCH(E4,'STaaS Lists'!$C$4:$H$4,0)=3,1,0)</xm:f>
            <x14:dxf>
              <fill>
                <patternFill>
                  <bgColor indexed="51"/>
                </patternFill>
              </fill>
            </x14:dxf>
          </x14:cfRule>
          <xm:sqref>E4</xm:sqref>
        </x14:conditionalFormatting>
        <x14:conditionalFormatting xmlns:xm="http://schemas.microsoft.com/office/excel/2006/main">
          <x14:cfRule type="expression" priority="4420" stopIfTrue="1" id="{6B51FA02-F2CA-4B06-87F7-4CF67FB4D561}">
            <xm:f>IF(_xlfn.XMATCH(E4,'STaaS Lists'!$C$4:$H$4,0)=4,1,0)</xm:f>
            <x14:dxf>
              <fill>
                <patternFill>
                  <bgColor indexed="13"/>
                </patternFill>
              </fill>
            </x14:dxf>
          </x14:cfRule>
          <xm:sqref>E4</xm:sqref>
        </x14:conditionalFormatting>
        <x14:conditionalFormatting xmlns:xm="http://schemas.microsoft.com/office/excel/2006/main">
          <x14:cfRule type="expression" priority="4421" stopIfTrue="1" id="{6468211A-C7AB-4E84-8FDF-1D2CFD9364AE}">
            <xm:f>IF(_xlfn.XMATCH(E4,'STaaS Lists'!$C$4:$H$4,0)=5,1,0)</xm:f>
            <x14:dxf>
              <fill>
                <patternFill>
                  <bgColor indexed="50"/>
                </patternFill>
              </fill>
            </x14:dxf>
          </x14:cfRule>
          <xm:sqref>E4</xm:sqref>
        </x14:conditionalFormatting>
        <x14:conditionalFormatting xmlns:xm="http://schemas.microsoft.com/office/excel/2006/main">
          <x14:cfRule type="expression" priority="4422" stopIfTrue="1" id="{268D7785-CD95-4DE8-AC7C-284E69EB3D9C}">
            <xm:f>IF(MATCH(E4,'STaaS Lists'!$C$4:$H$4,0)=6,1,0)</xm:f>
            <x14:dxf>
              <fill>
                <patternFill>
                  <bgColor indexed="17"/>
                </patternFill>
              </fill>
            </x14:dxf>
          </x14:cfRule>
          <xm:sqref>E4</xm:sqref>
        </x14:conditionalFormatting>
        <x14:conditionalFormatting xmlns:xm="http://schemas.microsoft.com/office/excel/2006/main">
          <x14:cfRule type="expression" priority="4423" stopIfTrue="1" id="{47798AA0-AA2F-46C8-8630-5FCB2F097E8D}">
            <xm:f>IF(_xlfn.XMATCH(E5,'STaaS Lists'!$C$4:$H$4,0)=1,1,0)</xm:f>
            <x14:dxf>
              <fill>
                <patternFill>
                  <bgColor indexed="16"/>
                </patternFill>
              </fill>
            </x14:dxf>
          </x14:cfRule>
          <xm:sqref>E5</xm:sqref>
        </x14:conditionalFormatting>
        <x14:conditionalFormatting xmlns:xm="http://schemas.microsoft.com/office/excel/2006/main">
          <x14:cfRule type="expression" priority="4424" stopIfTrue="1" id="{BE286D89-9D89-404B-B918-4BC678EC33D4}">
            <xm:f>IF(_xlfn.XMATCH(E5,'STaaS Lists'!$C$4:$H$4,0)=2,1,0)</xm:f>
            <x14:dxf>
              <fill>
                <patternFill>
                  <bgColor indexed="10"/>
                </patternFill>
              </fill>
            </x14:dxf>
          </x14:cfRule>
          <xm:sqref>E5</xm:sqref>
        </x14:conditionalFormatting>
        <x14:conditionalFormatting xmlns:xm="http://schemas.microsoft.com/office/excel/2006/main">
          <x14:cfRule type="expression" priority="4425" stopIfTrue="1" id="{33C24D4B-BB06-47A5-9BF9-B772AA4A4D74}">
            <xm:f>IF(_xlfn.XMATCH(E5,'STaaS Lists'!$C$4:$H$4,0)=3,1,0)</xm:f>
            <x14:dxf>
              <fill>
                <patternFill>
                  <bgColor indexed="51"/>
                </patternFill>
              </fill>
            </x14:dxf>
          </x14:cfRule>
          <xm:sqref>E5</xm:sqref>
        </x14:conditionalFormatting>
        <x14:conditionalFormatting xmlns:xm="http://schemas.microsoft.com/office/excel/2006/main">
          <x14:cfRule type="expression" priority="4426" stopIfTrue="1" id="{FDFD8188-587E-4719-BA7A-D7E949E0FEBB}">
            <xm:f>IF(_xlfn.XMATCH(E5,'STaaS Lists'!$C$4:$H$4,0)=4,1,0)</xm:f>
            <x14:dxf>
              <fill>
                <patternFill>
                  <bgColor indexed="13"/>
                </patternFill>
              </fill>
            </x14:dxf>
          </x14:cfRule>
          <xm:sqref>E5</xm:sqref>
        </x14:conditionalFormatting>
        <x14:conditionalFormatting xmlns:xm="http://schemas.microsoft.com/office/excel/2006/main">
          <x14:cfRule type="expression" priority="4427" stopIfTrue="1" id="{475CEAC2-C645-4B80-871D-4260D2DECE1E}">
            <xm:f>IF(_xlfn.XMATCH(E5,'STaaS Lists'!$C$4:$H$4,0)=5,1,0)</xm:f>
            <x14:dxf>
              <fill>
                <patternFill>
                  <bgColor indexed="50"/>
                </patternFill>
              </fill>
            </x14:dxf>
          </x14:cfRule>
          <xm:sqref>E5</xm:sqref>
        </x14:conditionalFormatting>
        <x14:conditionalFormatting xmlns:xm="http://schemas.microsoft.com/office/excel/2006/main">
          <x14:cfRule type="expression" priority="4428" stopIfTrue="1" id="{D05D81E5-4133-4E49-8A91-FF756A39C5A6}">
            <xm:f>IF(MATCH(E5,'STaaS Lists'!$C$4:$H$4,0)=6,1,0)</xm:f>
            <x14:dxf>
              <fill>
                <patternFill>
                  <bgColor indexed="17"/>
                </patternFill>
              </fill>
            </x14:dxf>
          </x14:cfRule>
          <xm:sqref>E5</xm:sqref>
        </x14:conditionalFormatting>
        <x14:conditionalFormatting xmlns:xm="http://schemas.microsoft.com/office/excel/2006/main">
          <x14:cfRule type="expression" priority="4429" stopIfTrue="1" id="{B0D9D9AA-82DC-4A12-825A-80FE8704E64B}">
            <xm:f>IF(_xlfn.XMATCH(E6,'STaaS Lists'!$C$4:$H$4,0)=1,1,0)</xm:f>
            <x14:dxf>
              <fill>
                <patternFill>
                  <bgColor indexed="16"/>
                </patternFill>
              </fill>
            </x14:dxf>
          </x14:cfRule>
          <xm:sqref>E6</xm:sqref>
        </x14:conditionalFormatting>
        <x14:conditionalFormatting xmlns:xm="http://schemas.microsoft.com/office/excel/2006/main">
          <x14:cfRule type="expression" priority="4430" stopIfTrue="1" id="{CB3BCCBA-186E-4EA4-8B46-DABEC41F7645}">
            <xm:f>IF(_xlfn.XMATCH(E6,'STaaS Lists'!$C$4:$H$4,0)=2,1,0)</xm:f>
            <x14:dxf>
              <fill>
                <patternFill>
                  <bgColor indexed="10"/>
                </patternFill>
              </fill>
            </x14:dxf>
          </x14:cfRule>
          <xm:sqref>E6</xm:sqref>
        </x14:conditionalFormatting>
        <x14:conditionalFormatting xmlns:xm="http://schemas.microsoft.com/office/excel/2006/main">
          <x14:cfRule type="expression" priority="4431" stopIfTrue="1" id="{9B907FDB-AC66-4A5A-8910-E64BEB41A584}">
            <xm:f>IF(_xlfn.XMATCH(E6,'STaaS Lists'!$C$4:$H$4,0)=3,1,0)</xm:f>
            <x14:dxf>
              <fill>
                <patternFill>
                  <bgColor indexed="51"/>
                </patternFill>
              </fill>
            </x14:dxf>
          </x14:cfRule>
          <xm:sqref>E6</xm:sqref>
        </x14:conditionalFormatting>
        <x14:conditionalFormatting xmlns:xm="http://schemas.microsoft.com/office/excel/2006/main">
          <x14:cfRule type="expression" priority="4432" stopIfTrue="1" id="{EB9D7977-D53D-4DB2-AA69-B1D9686113FC}">
            <xm:f>IF(_xlfn.XMATCH(E6,'STaaS Lists'!$C$4:$H$4,0)=4,1,0)</xm:f>
            <x14:dxf>
              <fill>
                <patternFill>
                  <bgColor indexed="13"/>
                </patternFill>
              </fill>
            </x14:dxf>
          </x14:cfRule>
          <xm:sqref>E6</xm:sqref>
        </x14:conditionalFormatting>
        <x14:conditionalFormatting xmlns:xm="http://schemas.microsoft.com/office/excel/2006/main">
          <x14:cfRule type="expression" priority="4433" stopIfTrue="1" id="{2A8A014D-241F-4740-8360-C4FEAE0FEAF2}">
            <xm:f>IF(_xlfn.XMATCH(E6,'STaaS Lists'!$C$4:$H$4,0)=5,1,0)</xm:f>
            <x14:dxf>
              <fill>
                <patternFill>
                  <bgColor indexed="50"/>
                </patternFill>
              </fill>
            </x14:dxf>
          </x14:cfRule>
          <xm:sqref>E6</xm:sqref>
        </x14:conditionalFormatting>
        <x14:conditionalFormatting xmlns:xm="http://schemas.microsoft.com/office/excel/2006/main">
          <x14:cfRule type="expression" priority="4434" stopIfTrue="1" id="{20E416C9-6E56-4D83-8630-2AC6FA882B2B}">
            <xm:f>IF(MATCH(E6,'STaaS Lists'!$C$4:$H$4,0)=6,1,0)</xm:f>
            <x14:dxf>
              <fill>
                <patternFill>
                  <bgColor indexed="17"/>
                </patternFill>
              </fill>
            </x14:dxf>
          </x14:cfRule>
          <xm:sqref>E6</xm:sqref>
        </x14:conditionalFormatting>
        <x14:conditionalFormatting xmlns:xm="http://schemas.microsoft.com/office/excel/2006/main">
          <x14:cfRule type="expression" priority="4435" stopIfTrue="1" id="{C89BD43F-CC34-4AA0-81D4-CE9528DA0985}">
            <xm:f>IF(_xlfn.XMATCH(E7,'STaaS Lists'!$C$4:$H$4,0)=1,1,0)</xm:f>
            <x14:dxf>
              <fill>
                <patternFill>
                  <bgColor indexed="16"/>
                </patternFill>
              </fill>
            </x14:dxf>
          </x14:cfRule>
          <xm:sqref>E7</xm:sqref>
        </x14:conditionalFormatting>
        <x14:conditionalFormatting xmlns:xm="http://schemas.microsoft.com/office/excel/2006/main">
          <x14:cfRule type="expression" priority="4436" stopIfTrue="1" id="{CC7A11F2-BF9D-45B0-AE0D-6DBBA2C8BCF1}">
            <xm:f>IF(_xlfn.XMATCH(E7,'STaaS Lists'!$C$4:$H$4,0)=2,1,0)</xm:f>
            <x14:dxf>
              <fill>
                <patternFill>
                  <bgColor indexed="10"/>
                </patternFill>
              </fill>
            </x14:dxf>
          </x14:cfRule>
          <xm:sqref>E7</xm:sqref>
        </x14:conditionalFormatting>
        <x14:conditionalFormatting xmlns:xm="http://schemas.microsoft.com/office/excel/2006/main">
          <x14:cfRule type="expression" priority="4437" stopIfTrue="1" id="{99181030-52F5-4C3B-BDC1-E8FA95E76F37}">
            <xm:f>IF(_xlfn.XMATCH(E7,'STaaS Lists'!$C$4:$H$4,0)=3,1,0)</xm:f>
            <x14:dxf>
              <fill>
                <patternFill>
                  <bgColor indexed="51"/>
                </patternFill>
              </fill>
            </x14:dxf>
          </x14:cfRule>
          <xm:sqref>E7</xm:sqref>
        </x14:conditionalFormatting>
        <x14:conditionalFormatting xmlns:xm="http://schemas.microsoft.com/office/excel/2006/main">
          <x14:cfRule type="expression" priority="4438" stopIfTrue="1" id="{CA69665B-52A7-4563-A9DD-993FA51C558A}">
            <xm:f>IF(_xlfn.XMATCH(E7,'STaaS Lists'!$C$4:$H$4,0)=4,1,0)</xm:f>
            <x14:dxf>
              <fill>
                <patternFill>
                  <bgColor indexed="13"/>
                </patternFill>
              </fill>
            </x14:dxf>
          </x14:cfRule>
          <xm:sqref>E7</xm:sqref>
        </x14:conditionalFormatting>
        <x14:conditionalFormatting xmlns:xm="http://schemas.microsoft.com/office/excel/2006/main">
          <x14:cfRule type="expression" priority="4439" stopIfTrue="1" id="{426DFF41-FA7C-4550-84D0-B19ADFC9B25E}">
            <xm:f>IF(_xlfn.XMATCH(E7,'STaaS Lists'!$C$4:$H$4,0)=5,1,0)</xm:f>
            <x14:dxf>
              <fill>
                <patternFill>
                  <bgColor indexed="50"/>
                </patternFill>
              </fill>
            </x14:dxf>
          </x14:cfRule>
          <xm:sqref>E7</xm:sqref>
        </x14:conditionalFormatting>
        <x14:conditionalFormatting xmlns:xm="http://schemas.microsoft.com/office/excel/2006/main">
          <x14:cfRule type="expression" priority="4440" stopIfTrue="1" id="{D0E61A24-D1E3-4C9A-96A0-AE1DF6DAC090}">
            <xm:f>IF(MATCH(E7,'STaaS Lists'!$C$4:$H$4,0)=6,1,0)</xm:f>
            <x14:dxf>
              <fill>
                <patternFill>
                  <bgColor indexed="17"/>
                </patternFill>
              </fill>
            </x14:dxf>
          </x14:cfRule>
          <xm:sqref>E7</xm:sqref>
        </x14:conditionalFormatting>
        <x14:conditionalFormatting xmlns:xm="http://schemas.microsoft.com/office/excel/2006/main">
          <x14:cfRule type="expression" priority="4441" stopIfTrue="1" id="{2A5D11A9-6966-4EC0-8C71-C9385A82B0B0}">
            <xm:f>IF(_xlfn.XMATCH(E8,'STaaS Lists'!$C$4:$H$4,0)=1,1,0)</xm:f>
            <x14:dxf>
              <fill>
                <patternFill>
                  <bgColor indexed="16"/>
                </patternFill>
              </fill>
            </x14:dxf>
          </x14:cfRule>
          <xm:sqref>E8</xm:sqref>
        </x14:conditionalFormatting>
        <x14:conditionalFormatting xmlns:xm="http://schemas.microsoft.com/office/excel/2006/main">
          <x14:cfRule type="expression" priority="4442" stopIfTrue="1" id="{E67DB4B8-A1E2-40AF-AA36-671AB95A1718}">
            <xm:f>IF(_xlfn.XMATCH(E8,'STaaS Lists'!$C$4:$H$4,0)=2,1,0)</xm:f>
            <x14:dxf>
              <fill>
                <patternFill>
                  <bgColor indexed="10"/>
                </patternFill>
              </fill>
            </x14:dxf>
          </x14:cfRule>
          <xm:sqref>E8</xm:sqref>
        </x14:conditionalFormatting>
        <x14:conditionalFormatting xmlns:xm="http://schemas.microsoft.com/office/excel/2006/main">
          <x14:cfRule type="expression" priority="4443" stopIfTrue="1" id="{04D0317D-372C-432B-8C79-DA81CD8DAD6D}">
            <xm:f>IF(_xlfn.XMATCH(E8,'STaaS Lists'!$C$4:$H$4,0)=3,1,0)</xm:f>
            <x14:dxf>
              <fill>
                <patternFill>
                  <bgColor indexed="51"/>
                </patternFill>
              </fill>
            </x14:dxf>
          </x14:cfRule>
          <xm:sqref>E8</xm:sqref>
        </x14:conditionalFormatting>
        <x14:conditionalFormatting xmlns:xm="http://schemas.microsoft.com/office/excel/2006/main">
          <x14:cfRule type="expression" priority="4444" stopIfTrue="1" id="{5E173D7F-13B4-4D5F-98BA-BB04848EAA66}">
            <xm:f>IF(_xlfn.XMATCH(E8,'STaaS Lists'!$C$4:$H$4,0)=4,1,0)</xm:f>
            <x14:dxf>
              <fill>
                <patternFill>
                  <bgColor indexed="13"/>
                </patternFill>
              </fill>
            </x14:dxf>
          </x14:cfRule>
          <xm:sqref>E8</xm:sqref>
        </x14:conditionalFormatting>
        <x14:conditionalFormatting xmlns:xm="http://schemas.microsoft.com/office/excel/2006/main">
          <x14:cfRule type="expression" priority="4445" stopIfTrue="1" id="{D71AC8BC-D8F2-4BA0-82DD-A2A4ADFAF800}">
            <xm:f>IF(_xlfn.XMATCH(E8,'STaaS Lists'!$C$4:$H$4,0)=5,1,0)</xm:f>
            <x14:dxf>
              <fill>
                <patternFill>
                  <bgColor indexed="50"/>
                </patternFill>
              </fill>
            </x14:dxf>
          </x14:cfRule>
          <xm:sqref>E8</xm:sqref>
        </x14:conditionalFormatting>
        <x14:conditionalFormatting xmlns:xm="http://schemas.microsoft.com/office/excel/2006/main">
          <x14:cfRule type="expression" priority="4446" stopIfTrue="1" id="{972E22FB-97D1-4414-A002-EECDD5D582CF}">
            <xm:f>IF(MATCH(E8,'STaaS Lists'!$C$4:$H$4,0)=6,1,0)</xm:f>
            <x14:dxf>
              <fill>
                <patternFill>
                  <bgColor indexed="17"/>
                </patternFill>
              </fill>
            </x14:dxf>
          </x14:cfRule>
          <xm:sqref>E8</xm:sqref>
        </x14:conditionalFormatting>
        <x14:conditionalFormatting xmlns:xm="http://schemas.microsoft.com/office/excel/2006/main">
          <x14:cfRule type="expression" priority="4447" stopIfTrue="1" id="{68F2F8D7-4D6C-4492-B673-331ACDEF2C25}">
            <xm:f>IF(_xlfn.XMATCH(E9,'STaaS Lists'!$C$4:$H$4,0)=1,1,0)</xm:f>
            <x14:dxf>
              <fill>
                <patternFill>
                  <bgColor indexed="16"/>
                </patternFill>
              </fill>
            </x14:dxf>
          </x14:cfRule>
          <xm:sqref>E9</xm:sqref>
        </x14:conditionalFormatting>
        <x14:conditionalFormatting xmlns:xm="http://schemas.microsoft.com/office/excel/2006/main">
          <x14:cfRule type="expression" priority="4448" stopIfTrue="1" id="{AF2527F7-4B8F-4DAA-9659-5895FB35A3A9}">
            <xm:f>IF(_xlfn.XMATCH(E9,'STaaS Lists'!$C$4:$H$4,0)=2,1,0)</xm:f>
            <x14:dxf>
              <fill>
                <patternFill>
                  <bgColor indexed="10"/>
                </patternFill>
              </fill>
            </x14:dxf>
          </x14:cfRule>
          <xm:sqref>E9</xm:sqref>
        </x14:conditionalFormatting>
        <x14:conditionalFormatting xmlns:xm="http://schemas.microsoft.com/office/excel/2006/main">
          <x14:cfRule type="expression" priority="4449" stopIfTrue="1" id="{3FB22CBE-CA12-4817-A188-E3E77357A265}">
            <xm:f>IF(_xlfn.XMATCH(E9,'STaaS Lists'!$C$4:$H$4,0)=3,1,0)</xm:f>
            <x14:dxf>
              <fill>
                <patternFill>
                  <bgColor indexed="51"/>
                </patternFill>
              </fill>
            </x14:dxf>
          </x14:cfRule>
          <xm:sqref>E9</xm:sqref>
        </x14:conditionalFormatting>
        <x14:conditionalFormatting xmlns:xm="http://schemas.microsoft.com/office/excel/2006/main">
          <x14:cfRule type="expression" priority="4450" stopIfTrue="1" id="{B6D63547-4EF6-4806-9C8C-2D1307271D4C}">
            <xm:f>IF(_xlfn.XMATCH(E9,'STaaS Lists'!$C$4:$H$4,0)=4,1,0)</xm:f>
            <x14:dxf>
              <fill>
                <patternFill>
                  <bgColor indexed="13"/>
                </patternFill>
              </fill>
            </x14:dxf>
          </x14:cfRule>
          <xm:sqref>E9</xm:sqref>
        </x14:conditionalFormatting>
        <x14:conditionalFormatting xmlns:xm="http://schemas.microsoft.com/office/excel/2006/main">
          <x14:cfRule type="expression" priority="4451" stopIfTrue="1" id="{C455AED8-1F82-4AD9-8441-428CE2DE1F8F}">
            <xm:f>IF(_xlfn.XMATCH(E9,'STaaS Lists'!$C$4:$H$4,0)=5,1,0)</xm:f>
            <x14:dxf>
              <fill>
                <patternFill>
                  <bgColor indexed="50"/>
                </patternFill>
              </fill>
            </x14:dxf>
          </x14:cfRule>
          <xm:sqref>E9</xm:sqref>
        </x14:conditionalFormatting>
        <x14:conditionalFormatting xmlns:xm="http://schemas.microsoft.com/office/excel/2006/main">
          <x14:cfRule type="expression" priority="4452" stopIfTrue="1" id="{6B4457CC-A5F9-4CCD-B00D-7F341314DBE0}">
            <xm:f>IF(MATCH(E9,'STaaS Lists'!$C$4:$H$4,0)=6,1,0)</xm:f>
            <x14:dxf>
              <fill>
                <patternFill>
                  <bgColor indexed="17"/>
                </patternFill>
              </fill>
            </x14:dxf>
          </x14:cfRule>
          <xm:sqref>E9</xm:sqref>
        </x14:conditionalFormatting>
        <x14:conditionalFormatting xmlns:xm="http://schemas.microsoft.com/office/excel/2006/main">
          <x14:cfRule type="expression" priority="4453" stopIfTrue="1" id="{E4DC28A6-36E2-4B1E-A5F1-6139E8DE9E50}">
            <xm:f>IF(_xlfn.XMATCH(E10,'STaaS Lists'!$C$4:$H$4,0)=1,1,0)</xm:f>
            <x14:dxf>
              <fill>
                <patternFill>
                  <bgColor indexed="16"/>
                </patternFill>
              </fill>
            </x14:dxf>
          </x14:cfRule>
          <xm:sqref>E10</xm:sqref>
        </x14:conditionalFormatting>
        <x14:conditionalFormatting xmlns:xm="http://schemas.microsoft.com/office/excel/2006/main">
          <x14:cfRule type="expression" priority="4454" stopIfTrue="1" id="{E1A603E2-1535-4BF1-9C6E-258CED8369DF}">
            <xm:f>IF(_xlfn.XMATCH(E10,'STaaS Lists'!$C$4:$H$4,0)=2,1,0)</xm:f>
            <x14:dxf>
              <fill>
                <patternFill>
                  <bgColor indexed="10"/>
                </patternFill>
              </fill>
            </x14:dxf>
          </x14:cfRule>
          <xm:sqref>E10</xm:sqref>
        </x14:conditionalFormatting>
        <x14:conditionalFormatting xmlns:xm="http://schemas.microsoft.com/office/excel/2006/main">
          <x14:cfRule type="expression" priority="4455" stopIfTrue="1" id="{CC7F6F84-A117-4B5A-B426-2D322E6D45AC}">
            <xm:f>IF(_xlfn.XMATCH(E10,'STaaS Lists'!$C$4:$H$4,0)=3,1,0)</xm:f>
            <x14:dxf>
              <fill>
                <patternFill>
                  <bgColor indexed="51"/>
                </patternFill>
              </fill>
            </x14:dxf>
          </x14:cfRule>
          <xm:sqref>E10</xm:sqref>
        </x14:conditionalFormatting>
        <x14:conditionalFormatting xmlns:xm="http://schemas.microsoft.com/office/excel/2006/main">
          <x14:cfRule type="expression" priority="4456" stopIfTrue="1" id="{420EE98A-B38B-4A55-8C6A-A6F931E4444B}">
            <xm:f>IF(_xlfn.XMATCH(E10,'STaaS Lists'!$C$4:$H$4,0)=4,1,0)</xm:f>
            <x14:dxf>
              <fill>
                <patternFill>
                  <bgColor indexed="13"/>
                </patternFill>
              </fill>
            </x14:dxf>
          </x14:cfRule>
          <xm:sqref>E10</xm:sqref>
        </x14:conditionalFormatting>
        <x14:conditionalFormatting xmlns:xm="http://schemas.microsoft.com/office/excel/2006/main">
          <x14:cfRule type="expression" priority="4457" stopIfTrue="1" id="{C679956E-CB12-4202-A1CA-F3A70C7DBDA9}">
            <xm:f>IF(_xlfn.XMATCH(E10,'STaaS Lists'!$C$4:$H$4,0)=5,1,0)</xm:f>
            <x14:dxf>
              <fill>
                <patternFill>
                  <bgColor indexed="50"/>
                </patternFill>
              </fill>
            </x14:dxf>
          </x14:cfRule>
          <xm:sqref>E10</xm:sqref>
        </x14:conditionalFormatting>
        <x14:conditionalFormatting xmlns:xm="http://schemas.microsoft.com/office/excel/2006/main">
          <x14:cfRule type="expression" priority="4458" stopIfTrue="1" id="{D610821B-522C-4EF9-9A75-133FC6DA9DB9}">
            <xm:f>IF(MATCH(E10,'STaaS Lists'!$C$4:$H$4,0)=6,1,0)</xm:f>
            <x14:dxf>
              <fill>
                <patternFill>
                  <bgColor indexed="17"/>
                </patternFill>
              </fill>
            </x14:dxf>
          </x14:cfRule>
          <xm:sqref>E10</xm:sqref>
        </x14:conditionalFormatting>
        <x14:conditionalFormatting xmlns:xm="http://schemas.microsoft.com/office/excel/2006/main">
          <x14:cfRule type="expression" priority="4459" stopIfTrue="1" id="{770A713F-E65D-4053-836E-4F0578869ED6}">
            <xm:f>IF(_xlfn.XMATCH(E11,'STaaS Lists'!$C$4:$H$4,0)=1,1,0)</xm:f>
            <x14:dxf>
              <fill>
                <patternFill>
                  <bgColor indexed="16"/>
                </patternFill>
              </fill>
            </x14:dxf>
          </x14:cfRule>
          <xm:sqref>E11</xm:sqref>
        </x14:conditionalFormatting>
        <x14:conditionalFormatting xmlns:xm="http://schemas.microsoft.com/office/excel/2006/main">
          <x14:cfRule type="expression" priority="4460" stopIfTrue="1" id="{30D8CB2E-F292-459F-AAA4-11AA6E0D3E2F}">
            <xm:f>IF(_xlfn.XMATCH(E11,'STaaS Lists'!$C$4:$H$4,0)=2,1,0)</xm:f>
            <x14:dxf>
              <fill>
                <patternFill>
                  <bgColor indexed="10"/>
                </patternFill>
              </fill>
            </x14:dxf>
          </x14:cfRule>
          <xm:sqref>E11</xm:sqref>
        </x14:conditionalFormatting>
        <x14:conditionalFormatting xmlns:xm="http://schemas.microsoft.com/office/excel/2006/main">
          <x14:cfRule type="expression" priority="4461" stopIfTrue="1" id="{8AFF222B-7145-4061-8B8E-F6E75F3A0463}">
            <xm:f>IF(_xlfn.XMATCH(E11,'STaaS Lists'!$C$4:$H$4,0)=3,1,0)</xm:f>
            <x14:dxf>
              <fill>
                <patternFill>
                  <bgColor indexed="51"/>
                </patternFill>
              </fill>
            </x14:dxf>
          </x14:cfRule>
          <xm:sqref>E11</xm:sqref>
        </x14:conditionalFormatting>
        <x14:conditionalFormatting xmlns:xm="http://schemas.microsoft.com/office/excel/2006/main">
          <x14:cfRule type="expression" priority="4462" stopIfTrue="1" id="{549A17B3-90D8-4A52-8353-0F87E4897461}">
            <xm:f>IF(_xlfn.XMATCH(E11,'STaaS Lists'!$C$4:$H$4,0)=4,1,0)</xm:f>
            <x14:dxf>
              <fill>
                <patternFill>
                  <bgColor indexed="13"/>
                </patternFill>
              </fill>
            </x14:dxf>
          </x14:cfRule>
          <xm:sqref>E11</xm:sqref>
        </x14:conditionalFormatting>
        <x14:conditionalFormatting xmlns:xm="http://schemas.microsoft.com/office/excel/2006/main">
          <x14:cfRule type="expression" priority="4463" stopIfTrue="1" id="{9849ED4C-D0FD-41E8-898A-0632A598934B}">
            <xm:f>IF(_xlfn.XMATCH(E11,'STaaS Lists'!$C$4:$H$4,0)=5,1,0)</xm:f>
            <x14:dxf>
              <fill>
                <patternFill>
                  <bgColor indexed="50"/>
                </patternFill>
              </fill>
            </x14:dxf>
          </x14:cfRule>
          <xm:sqref>E11</xm:sqref>
        </x14:conditionalFormatting>
        <x14:conditionalFormatting xmlns:xm="http://schemas.microsoft.com/office/excel/2006/main">
          <x14:cfRule type="expression" priority="4464" stopIfTrue="1" id="{7F2933DA-75CE-4CEF-A40D-16C1B75AB95B}">
            <xm:f>IF(MATCH(E11,'STaaS Lists'!$C$4:$H$4,0)=6,1,0)</xm:f>
            <x14:dxf>
              <fill>
                <patternFill>
                  <bgColor indexed="17"/>
                </patternFill>
              </fill>
            </x14:dxf>
          </x14:cfRule>
          <xm:sqref>E11</xm:sqref>
        </x14:conditionalFormatting>
        <x14:conditionalFormatting xmlns:xm="http://schemas.microsoft.com/office/excel/2006/main">
          <x14:cfRule type="expression" priority="4465" stopIfTrue="1" id="{FBA97193-13DA-4682-BD55-971D5E087F2E}">
            <xm:f>IF(_xlfn.XMATCH(E12,'STaaS Lists'!$C$4:$H$4,0)=1,1,0)</xm:f>
            <x14:dxf>
              <fill>
                <patternFill>
                  <bgColor indexed="16"/>
                </patternFill>
              </fill>
            </x14:dxf>
          </x14:cfRule>
          <xm:sqref>E12</xm:sqref>
        </x14:conditionalFormatting>
        <x14:conditionalFormatting xmlns:xm="http://schemas.microsoft.com/office/excel/2006/main">
          <x14:cfRule type="expression" priority="4466" stopIfTrue="1" id="{2C349360-A57D-4750-8D16-A18516A0B3D8}">
            <xm:f>IF(_xlfn.XMATCH(E12,'STaaS Lists'!$C$4:$H$4,0)=2,1,0)</xm:f>
            <x14:dxf>
              <fill>
                <patternFill>
                  <bgColor indexed="10"/>
                </patternFill>
              </fill>
            </x14:dxf>
          </x14:cfRule>
          <xm:sqref>E12</xm:sqref>
        </x14:conditionalFormatting>
        <x14:conditionalFormatting xmlns:xm="http://schemas.microsoft.com/office/excel/2006/main">
          <x14:cfRule type="expression" priority="4467" stopIfTrue="1" id="{477B3CED-FB83-4A6F-8D0E-2DB762901599}">
            <xm:f>IF(_xlfn.XMATCH(E12,'STaaS Lists'!$C$4:$H$4,0)=3,1,0)</xm:f>
            <x14:dxf>
              <fill>
                <patternFill>
                  <bgColor indexed="51"/>
                </patternFill>
              </fill>
            </x14:dxf>
          </x14:cfRule>
          <xm:sqref>E12</xm:sqref>
        </x14:conditionalFormatting>
        <x14:conditionalFormatting xmlns:xm="http://schemas.microsoft.com/office/excel/2006/main">
          <x14:cfRule type="expression" priority="4468" stopIfTrue="1" id="{BC379E97-D763-4394-BFF2-312348A94F27}">
            <xm:f>IF(_xlfn.XMATCH(E12,'STaaS Lists'!$C$4:$H$4,0)=4,1,0)</xm:f>
            <x14:dxf>
              <fill>
                <patternFill>
                  <bgColor indexed="13"/>
                </patternFill>
              </fill>
            </x14:dxf>
          </x14:cfRule>
          <xm:sqref>E12</xm:sqref>
        </x14:conditionalFormatting>
        <x14:conditionalFormatting xmlns:xm="http://schemas.microsoft.com/office/excel/2006/main">
          <x14:cfRule type="expression" priority="4469" stopIfTrue="1" id="{C2789AA8-A520-40D4-96CE-A0750D4F54A1}">
            <xm:f>IF(_xlfn.XMATCH(E12,'STaaS Lists'!$C$4:$H$4,0)=5,1,0)</xm:f>
            <x14:dxf>
              <fill>
                <patternFill>
                  <bgColor indexed="50"/>
                </patternFill>
              </fill>
            </x14:dxf>
          </x14:cfRule>
          <xm:sqref>E12</xm:sqref>
        </x14:conditionalFormatting>
        <x14:conditionalFormatting xmlns:xm="http://schemas.microsoft.com/office/excel/2006/main">
          <x14:cfRule type="expression" priority="4470" stopIfTrue="1" id="{F99C35FA-0BF7-4320-A461-40CFC9D3828F}">
            <xm:f>IF(MATCH(E12,'STaaS Lists'!$C$4:$H$4,0)=6,1,0)</xm:f>
            <x14:dxf>
              <fill>
                <patternFill>
                  <bgColor indexed="17"/>
                </patternFill>
              </fill>
            </x14:dxf>
          </x14:cfRule>
          <xm:sqref>E12</xm:sqref>
        </x14:conditionalFormatting>
        <x14:conditionalFormatting xmlns:xm="http://schemas.microsoft.com/office/excel/2006/main">
          <x14:cfRule type="expression" priority="4471" stopIfTrue="1" id="{0616EB6E-48BD-4204-AD66-CC9297D9ECBB}">
            <xm:f>IF(_xlfn.XMATCH(E13,'STaaS Lists'!$C$4:$H$4,0)=1,1,0)</xm:f>
            <x14:dxf>
              <fill>
                <patternFill>
                  <bgColor indexed="16"/>
                </patternFill>
              </fill>
            </x14:dxf>
          </x14:cfRule>
          <xm:sqref>E13</xm:sqref>
        </x14:conditionalFormatting>
        <x14:conditionalFormatting xmlns:xm="http://schemas.microsoft.com/office/excel/2006/main">
          <x14:cfRule type="expression" priority="4472" stopIfTrue="1" id="{CB7AA495-E450-45E5-A6C1-B473ECC416F7}">
            <xm:f>IF(_xlfn.XMATCH(E13,'STaaS Lists'!$C$4:$H$4,0)=2,1,0)</xm:f>
            <x14:dxf>
              <fill>
                <patternFill>
                  <bgColor indexed="10"/>
                </patternFill>
              </fill>
            </x14:dxf>
          </x14:cfRule>
          <xm:sqref>E13</xm:sqref>
        </x14:conditionalFormatting>
        <x14:conditionalFormatting xmlns:xm="http://schemas.microsoft.com/office/excel/2006/main">
          <x14:cfRule type="expression" priority="4473" stopIfTrue="1" id="{DEF1DB6A-E6BC-466F-8DC3-703DB40B8B71}">
            <xm:f>IF(_xlfn.XMATCH(E13,'STaaS Lists'!$C$4:$H$4,0)=3,1,0)</xm:f>
            <x14:dxf>
              <fill>
                <patternFill>
                  <bgColor indexed="51"/>
                </patternFill>
              </fill>
            </x14:dxf>
          </x14:cfRule>
          <xm:sqref>E13</xm:sqref>
        </x14:conditionalFormatting>
        <x14:conditionalFormatting xmlns:xm="http://schemas.microsoft.com/office/excel/2006/main">
          <x14:cfRule type="expression" priority="4474" stopIfTrue="1" id="{A50980B1-2040-4952-ACF1-634C7DBAD89C}">
            <xm:f>IF(_xlfn.XMATCH(E13,'STaaS Lists'!$C$4:$H$4,0)=4,1,0)</xm:f>
            <x14:dxf>
              <fill>
                <patternFill>
                  <bgColor indexed="13"/>
                </patternFill>
              </fill>
            </x14:dxf>
          </x14:cfRule>
          <xm:sqref>E13</xm:sqref>
        </x14:conditionalFormatting>
        <x14:conditionalFormatting xmlns:xm="http://schemas.microsoft.com/office/excel/2006/main">
          <x14:cfRule type="expression" priority="4475" stopIfTrue="1" id="{CC19D76D-5F95-4212-8A85-CFB723CE1E7B}">
            <xm:f>IF(_xlfn.XMATCH(E13,'STaaS Lists'!$C$4:$H$4,0)=5,1,0)</xm:f>
            <x14:dxf>
              <fill>
                <patternFill>
                  <bgColor indexed="50"/>
                </patternFill>
              </fill>
            </x14:dxf>
          </x14:cfRule>
          <xm:sqref>E13</xm:sqref>
        </x14:conditionalFormatting>
        <x14:conditionalFormatting xmlns:xm="http://schemas.microsoft.com/office/excel/2006/main">
          <x14:cfRule type="expression" priority="4476" stopIfTrue="1" id="{E6071B12-581B-4916-96C1-FF5F2A22F40B}">
            <xm:f>IF(MATCH(E13,'STaaS Lists'!$C$4:$H$4,0)=6,1,0)</xm:f>
            <x14:dxf>
              <fill>
                <patternFill>
                  <bgColor indexed="17"/>
                </patternFill>
              </fill>
            </x14:dxf>
          </x14:cfRule>
          <xm:sqref>E13</xm:sqref>
        </x14:conditionalFormatting>
        <x14:conditionalFormatting xmlns:xm="http://schemas.microsoft.com/office/excel/2006/main">
          <x14:cfRule type="expression" priority="4477" stopIfTrue="1" id="{1DB63E24-40C5-4133-A2C8-24B2821EB352}">
            <xm:f>IF(_xlfn.XMATCH(E14,'STaaS Lists'!$C$4:$H$4,0)=1,1,0)</xm:f>
            <x14:dxf>
              <fill>
                <patternFill>
                  <bgColor indexed="16"/>
                </patternFill>
              </fill>
            </x14:dxf>
          </x14:cfRule>
          <xm:sqref>E14</xm:sqref>
        </x14:conditionalFormatting>
        <x14:conditionalFormatting xmlns:xm="http://schemas.microsoft.com/office/excel/2006/main">
          <x14:cfRule type="expression" priority="4478" stopIfTrue="1" id="{991B0AC0-CD7E-435A-8B8A-F4ADB35C5950}">
            <xm:f>IF(_xlfn.XMATCH(E14,'STaaS Lists'!$C$4:$H$4,0)=2,1,0)</xm:f>
            <x14:dxf>
              <fill>
                <patternFill>
                  <bgColor indexed="10"/>
                </patternFill>
              </fill>
            </x14:dxf>
          </x14:cfRule>
          <xm:sqref>E14</xm:sqref>
        </x14:conditionalFormatting>
        <x14:conditionalFormatting xmlns:xm="http://schemas.microsoft.com/office/excel/2006/main">
          <x14:cfRule type="expression" priority="4479" stopIfTrue="1" id="{9EC53D17-0EAE-49C0-9E1C-B557251F2B5D}">
            <xm:f>IF(_xlfn.XMATCH(E14,'STaaS Lists'!$C$4:$H$4,0)=3,1,0)</xm:f>
            <x14:dxf>
              <fill>
                <patternFill>
                  <bgColor indexed="51"/>
                </patternFill>
              </fill>
            </x14:dxf>
          </x14:cfRule>
          <xm:sqref>E14</xm:sqref>
        </x14:conditionalFormatting>
        <x14:conditionalFormatting xmlns:xm="http://schemas.microsoft.com/office/excel/2006/main">
          <x14:cfRule type="expression" priority="4480" stopIfTrue="1" id="{4B63CACA-37F4-403B-B15B-992DF4CCEF2B}">
            <xm:f>IF(_xlfn.XMATCH(E14,'STaaS Lists'!$C$4:$H$4,0)=4,1,0)</xm:f>
            <x14:dxf>
              <fill>
                <patternFill>
                  <bgColor indexed="13"/>
                </patternFill>
              </fill>
            </x14:dxf>
          </x14:cfRule>
          <xm:sqref>E14</xm:sqref>
        </x14:conditionalFormatting>
        <x14:conditionalFormatting xmlns:xm="http://schemas.microsoft.com/office/excel/2006/main">
          <x14:cfRule type="expression" priority="4481" stopIfTrue="1" id="{00215AE8-4866-4EAF-824B-C1867ED4CAED}">
            <xm:f>IF(_xlfn.XMATCH(E14,'STaaS Lists'!$C$4:$H$4,0)=5,1,0)</xm:f>
            <x14:dxf>
              <fill>
                <patternFill>
                  <bgColor indexed="50"/>
                </patternFill>
              </fill>
            </x14:dxf>
          </x14:cfRule>
          <xm:sqref>E14</xm:sqref>
        </x14:conditionalFormatting>
        <x14:conditionalFormatting xmlns:xm="http://schemas.microsoft.com/office/excel/2006/main">
          <x14:cfRule type="expression" priority="4482" stopIfTrue="1" id="{FA7B24C2-F93F-4D2A-AB42-84C62DAE5C39}">
            <xm:f>IF(MATCH(E14,'STaaS Lists'!$C$4:$H$4,0)=6,1,0)</xm:f>
            <x14:dxf>
              <fill>
                <patternFill>
                  <bgColor indexed="17"/>
                </patternFill>
              </fill>
            </x14:dxf>
          </x14:cfRule>
          <xm:sqref>E14</xm:sqref>
        </x14:conditionalFormatting>
        <x14:conditionalFormatting xmlns:xm="http://schemas.microsoft.com/office/excel/2006/main">
          <x14:cfRule type="expression" priority="4483" stopIfTrue="1" id="{1206CB1B-0276-4D55-9D61-FAFE7F7D5270}">
            <xm:f>IF(_xlfn.XMATCH(E15,'STaaS Lists'!$C$4:$H$4,0)=1,1,0)</xm:f>
            <x14:dxf>
              <fill>
                <patternFill>
                  <bgColor indexed="16"/>
                </patternFill>
              </fill>
            </x14:dxf>
          </x14:cfRule>
          <xm:sqref>E15</xm:sqref>
        </x14:conditionalFormatting>
        <x14:conditionalFormatting xmlns:xm="http://schemas.microsoft.com/office/excel/2006/main">
          <x14:cfRule type="expression" priority="4484" stopIfTrue="1" id="{370F13E9-751D-4183-97AA-A4D50B703C8E}">
            <xm:f>IF(_xlfn.XMATCH(E15,'STaaS Lists'!$C$4:$H$4,0)=2,1,0)</xm:f>
            <x14:dxf>
              <fill>
                <patternFill>
                  <bgColor indexed="10"/>
                </patternFill>
              </fill>
            </x14:dxf>
          </x14:cfRule>
          <xm:sqref>E15</xm:sqref>
        </x14:conditionalFormatting>
        <x14:conditionalFormatting xmlns:xm="http://schemas.microsoft.com/office/excel/2006/main">
          <x14:cfRule type="expression" priority="4485" stopIfTrue="1" id="{1E02E0DF-4A8B-4E59-8E8E-18B83A45461B}">
            <xm:f>IF(_xlfn.XMATCH(E15,'STaaS Lists'!$C$4:$H$4,0)=3,1,0)</xm:f>
            <x14:dxf>
              <fill>
                <patternFill>
                  <bgColor indexed="51"/>
                </patternFill>
              </fill>
            </x14:dxf>
          </x14:cfRule>
          <xm:sqref>E15</xm:sqref>
        </x14:conditionalFormatting>
        <x14:conditionalFormatting xmlns:xm="http://schemas.microsoft.com/office/excel/2006/main">
          <x14:cfRule type="expression" priority="4486" stopIfTrue="1" id="{8FA23652-92F0-44D1-9B99-8D05BD568291}">
            <xm:f>IF(_xlfn.XMATCH(E15,'STaaS Lists'!$C$4:$H$4,0)=4,1,0)</xm:f>
            <x14:dxf>
              <fill>
                <patternFill>
                  <bgColor indexed="13"/>
                </patternFill>
              </fill>
            </x14:dxf>
          </x14:cfRule>
          <xm:sqref>E15</xm:sqref>
        </x14:conditionalFormatting>
        <x14:conditionalFormatting xmlns:xm="http://schemas.microsoft.com/office/excel/2006/main">
          <x14:cfRule type="expression" priority="4487" stopIfTrue="1" id="{79B9F46A-4991-4DCA-B876-0BAEED2AF1C5}">
            <xm:f>IF(_xlfn.XMATCH(E15,'STaaS Lists'!$C$4:$H$4,0)=5,1,0)</xm:f>
            <x14:dxf>
              <fill>
                <patternFill>
                  <bgColor indexed="50"/>
                </patternFill>
              </fill>
            </x14:dxf>
          </x14:cfRule>
          <xm:sqref>E15</xm:sqref>
        </x14:conditionalFormatting>
        <x14:conditionalFormatting xmlns:xm="http://schemas.microsoft.com/office/excel/2006/main">
          <x14:cfRule type="expression" priority="4488" stopIfTrue="1" id="{EC829EC6-76F0-4B4F-BA4B-5D7C711DD0A8}">
            <xm:f>IF(MATCH(E15,'STaaS Lists'!$C$4:$H$4,0)=6,1,0)</xm:f>
            <x14:dxf>
              <fill>
                <patternFill>
                  <bgColor indexed="17"/>
                </patternFill>
              </fill>
            </x14:dxf>
          </x14:cfRule>
          <xm:sqref>E15</xm:sqref>
        </x14:conditionalFormatting>
        <x14:conditionalFormatting xmlns:xm="http://schemas.microsoft.com/office/excel/2006/main">
          <x14:cfRule type="expression" priority="4489" stopIfTrue="1" id="{8854D27B-02BB-45C2-8D10-021975303D86}">
            <xm:f>IF(_xlfn.XMATCH(E16,'STaaS Lists'!$C$4:$H$4,0)=1,1,0)</xm:f>
            <x14:dxf>
              <fill>
                <patternFill>
                  <bgColor indexed="16"/>
                </patternFill>
              </fill>
            </x14:dxf>
          </x14:cfRule>
          <xm:sqref>E16</xm:sqref>
        </x14:conditionalFormatting>
        <x14:conditionalFormatting xmlns:xm="http://schemas.microsoft.com/office/excel/2006/main">
          <x14:cfRule type="expression" priority="4490" stopIfTrue="1" id="{0FCC6918-0FB2-4394-BF64-6666AACDFB6A}">
            <xm:f>IF(_xlfn.XMATCH(E16,'STaaS Lists'!$C$4:$H$4,0)=2,1,0)</xm:f>
            <x14:dxf>
              <fill>
                <patternFill>
                  <bgColor indexed="10"/>
                </patternFill>
              </fill>
            </x14:dxf>
          </x14:cfRule>
          <xm:sqref>E16</xm:sqref>
        </x14:conditionalFormatting>
        <x14:conditionalFormatting xmlns:xm="http://schemas.microsoft.com/office/excel/2006/main">
          <x14:cfRule type="expression" priority="4491" stopIfTrue="1" id="{1705C80A-413F-47F3-A8B9-8D03F2E0DD0C}">
            <xm:f>IF(_xlfn.XMATCH(E16,'STaaS Lists'!$C$4:$H$4,0)=3,1,0)</xm:f>
            <x14:dxf>
              <fill>
                <patternFill>
                  <bgColor indexed="51"/>
                </patternFill>
              </fill>
            </x14:dxf>
          </x14:cfRule>
          <xm:sqref>E16</xm:sqref>
        </x14:conditionalFormatting>
        <x14:conditionalFormatting xmlns:xm="http://schemas.microsoft.com/office/excel/2006/main">
          <x14:cfRule type="expression" priority="4492" stopIfTrue="1" id="{BB66D7EC-FDFA-4A22-AD1D-71964831867B}">
            <xm:f>IF(_xlfn.XMATCH(E16,'STaaS Lists'!$C$4:$H$4,0)=4,1,0)</xm:f>
            <x14:dxf>
              <fill>
                <patternFill>
                  <bgColor indexed="13"/>
                </patternFill>
              </fill>
            </x14:dxf>
          </x14:cfRule>
          <xm:sqref>E16</xm:sqref>
        </x14:conditionalFormatting>
        <x14:conditionalFormatting xmlns:xm="http://schemas.microsoft.com/office/excel/2006/main">
          <x14:cfRule type="expression" priority="4493" stopIfTrue="1" id="{52775107-4BAC-4A52-BBE5-3E782F63083C}">
            <xm:f>IF(_xlfn.XMATCH(E16,'STaaS Lists'!$C$4:$H$4,0)=5,1,0)</xm:f>
            <x14:dxf>
              <fill>
                <patternFill>
                  <bgColor indexed="50"/>
                </patternFill>
              </fill>
            </x14:dxf>
          </x14:cfRule>
          <xm:sqref>E16</xm:sqref>
        </x14:conditionalFormatting>
        <x14:conditionalFormatting xmlns:xm="http://schemas.microsoft.com/office/excel/2006/main">
          <x14:cfRule type="expression" priority="4494" stopIfTrue="1" id="{AF71F93F-25EB-4059-853D-A1D65DC89333}">
            <xm:f>IF(MATCH(E16,'STaaS Lists'!$C$4:$H$4,0)=6,1,0)</xm:f>
            <x14:dxf>
              <fill>
                <patternFill>
                  <bgColor indexed="17"/>
                </patternFill>
              </fill>
            </x14:dxf>
          </x14:cfRule>
          <xm:sqref>E16</xm:sqref>
        </x14:conditionalFormatting>
        <x14:conditionalFormatting xmlns:xm="http://schemas.microsoft.com/office/excel/2006/main">
          <x14:cfRule type="expression" priority="4495" stopIfTrue="1" id="{00EB452B-C1F9-48C4-B627-55271F664BDA}">
            <xm:f>IF(_xlfn.XMATCH(E17,'STaaS Lists'!$C$4:$H$4,0)=1,1,0)</xm:f>
            <x14:dxf>
              <fill>
                <patternFill>
                  <bgColor indexed="16"/>
                </patternFill>
              </fill>
            </x14:dxf>
          </x14:cfRule>
          <xm:sqref>E17</xm:sqref>
        </x14:conditionalFormatting>
        <x14:conditionalFormatting xmlns:xm="http://schemas.microsoft.com/office/excel/2006/main">
          <x14:cfRule type="expression" priority="4496" stopIfTrue="1" id="{375DC174-0F06-4134-A2C5-C34783243AF2}">
            <xm:f>IF(_xlfn.XMATCH(E17,'STaaS Lists'!$C$4:$H$4,0)=2,1,0)</xm:f>
            <x14:dxf>
              <fill>
                <patternFill>
                  <bgColor indexed="10"/>
                </patternFill>
              </fill>
            </x14:dxf>
          </x14:cfRule>
          <xm:sqref>E17</xm:sqref>
        </x14:conditionalFormatting>
        <x14:conditionalFormatting xmlns:xm="http://schemas.microsoft.com/office/excel/2006/main">
          <x14:cfRule type="expression" priority="4497" stopIfTrue="1" id="{D08C0525-98DB-4A09-903B-AB596E69274E}">
            <xm:f>IF(_xlfn.XMATCH(E17,'STaaS Lists'!$C$4:$H$4,0)=3,1,0)</xm:f>
            <x14:dxf>
              <fill>
                <patternFill>
                  <bgColor indexed="51"/>
                </patternFill>
              </fill>
            </x14:dxf>
          </x14:cfRule>
          <xm:sqref>E17</xm:sqref>
        </x14:conditionalFormatting>
        <x14:conditionalFormatting xmlns:xm="http://schemas.microsoft.com/office/excel/2006/main">
          <x14:cfRule type="expression" priority="4498" stopIfTrue="1" id="{6E02F1F8-EA41-4C2E-B679-DED8A7D32EDE}">
            <xm:f>IF(_xlfn.XMATCH(E17,'STaaS Lists'!$C$4:$H$4,0)=4,1,0)</xm:f>
            <x14:dxf>
              <fill>
                <patternFill>
                  <bgColor indexed="13"/>
                </patternFill>
              </fill>
            </x14:dxf>
          </x14:cfRule>
          <xm:sqref>E17</xm:sqref>
        </x14:conditionalFormatting>
        <x14:conditionalFormatting xmlns:xm="http://schemas.microsoft.com/office/excel/2006/main">
          <x14:cfRule type="expression" priority="4499" stopIfTrue="1" id="{5D228412-0424-435C-97CF-51E9C2F5B022}">
            <xm:f>IF(_xlfn.XMATCH(E17,'STaaS Lists'!$C$4:$H$4,0)=5,1,0)</xm:f>
            <x14:dxf>
              <fill>
                <patternFill>
                  <bgColor indexed="50"/>
                </patternFill>
              </fill>
            </x14:dxf>
          </x14:cfRule>
          <xm:sqref>E17</xm:sqref>
        </x14:conditionalFormatting>
        <x14:conditionalFormatting xmlns:xm="http://schemas.microsoft.com/office/excel/2006/main">
          <x14:cfRule type="expression" priority="4500" stopIfTrue="1" id="{08040386-B32E-400A-AEF9-B2C8F9F3C348}">
            <xm:f>IF(MATCH(E17,'STaaS Lists'!$C$4:$H$4,0)=6,1,0)</xm:f>
            <x14:dxf>
              <fill>
                <patternFill>
                  <bgColor indexed="17"/>
                </patternFill>
              </fill>
            </x14:dxf>
          </x14:cfRule>
          <xm:sqref>E17</xm:sqref>
        </x14:conditionalFormatting>
        <x14:conditionalFormatting xmlns:xm="http://schemas.microsoft.com/office/excel/2006/main">
          <x14:cfRule type="expression" priority="4501" stopIfTrue="1" id="{018E74F1-E9EA-40D1-9707-0155E9217231}">
            <xm:f>IF(_xlfn.XMATCH(F3,'STaaS Lists'!$C$5:$H$5,0)=1,1,0)</xm:f>
            <x14:dxf>
              <fill>
                <patternFill>
                  <bgColor indexed="16"/>
                </patternFill>
              </fill>
            </x14:dxf>
          </x14:cfRule>
          <xm:sqref>F3</xm:sqref>
        </x14:conditionalFormatting>
        <x14:conditionalFormatting xmlns:xm="http://schemas.microsoft.com/office/excel/2006/main">
          <x14:cfRule type="expression" priority="4502" stopIfTrue="1" id="{D392850C-0499-4A33-A4D8-4629F6701E64}">
            <xm:f>IF(_xlfn.XMATCH(F3,'STaaS Lists'!$C$5:$H$5,0)=2,1,0)</xm:f>
            <x14:dxf>
              <fill>
                <patternFill>
                  <bgColor indexed="10"/>
                </patternFill>
              </fill>
            </x14:dxf>
          </x14:cfRule>
          <xm:sqref>F3</xm:sqref>
        </x14:conditionalFormatting>
        <x14:conditionalFormatting xmlns:xm="http://schemas.microsoft.com/office/excel/2006/main">
          <x14:cfRule type="expression" priority="4503" stopIfTrue="1" id="{8456028A-ED11-459D-8100-8E35417FE080}">
            <xm:f>IF(_xlfn.XMATCH(F3,'STaaS Lists'!$C$5:$H$5,0)=3,1,0)</xm:f>
            <x14:dxf>
              <fill>
                <patternFill>
                  <bgColor indexed="51"/>
                </patternFill>
              </fill>
            </x14:dxf>
          </x14:cfRule>
          <xm:sqref>F3</xm:sqref>
        </x14:conditionalFormatting>
        <x14:conditionalFormatting xmlns:xm="http://schemas.microsoft.com/office/excel/2006/main">
          <x14:cfRule type="expression" priority="4504" stopIfTrue="1" id="{ADDD0524-059F-496C-82BE-9B936F5B2908}">
            <xm:f>IF(_xlfn.XMATCH(F3,'STaaS Lists'!$C$5:$H$5,0)=4,1,0)</xm:f>
            <x14:dxf>
              <fill>
                <patternFill>
                  <bgColor indexed="13"/>
                </patternFill>
              </fill>
            </x14:dxf>
          </x14:cfRule>
          <xm:sqref>F3</xm:sqref>
        </x14:conditionalFormatting>
        <x14:conditionalFormatting xmlns:xm="http://schemas.microsoft.com/office/excel/2006/main">
          <x14:cfRule type="expression" priority="4505" stopIfTrue="1" id="{BD681966-0316-453A-A6B8-5BCC60C291AF}">
            <xm:f>IF(_xlfn.XMATCH(F3,'STaaS Lists'!$C$5:$H$5,0)=5,1,0)</xm:f>
            <x14:dxf>
              <fill>
                <patternFill>
                  <bgColor indexed="50"/>
                </patternFill>
              </fill>
            </x14:dxf>
          </x14:cfRule>
          <xm:sqref>F3</xm:sqref>
        </x14:conditionalFormatting>
        <x14:conditionalFormatting xmlns:xm="http://schemas.microsoft.com/office/excel/2006/main">
          <x14:cfRule type="expression" priority="4506" stopIfTrue="1" id="{75A8EECC-8357-4837-9CDF-3F28E27319BC}">
            <xm:f>IF(MATCH(F3,'STaaS Lists'!$C$5:$H$5,0)=6,1,0)</xm:f>
            <x14:dxf>
              <fill>
                <patternFill>
                  <bgColor indexed="17"/>
                </patternFill>
              </fill>
            </x14:dxf>
          </x14:cfRule>
          <xm:sqref>F3</xm:sqref>
        </x14:conditionalFormatting>
        <x14:conditionalFormatting xmlns:xm="http://schemas.microsoft.com/office/excel/2006/main">
          <x14:cfRule type="expression" priority="4507" stopIfTrue="1" id="{8F7A4D56-2D05-4D2F-AFC4-B847A01DB14C}">
            <xm:f>IF(_xlfn.XMATCH(F4,'STaaS Lists'!$C$5:$H$5,0)=1,1,0)</xm:f>
            <x14:dxf>
              <fill>
                <patternFill>
                  <bgColor indexed="16"/>
                </patternFill>
              </fill>
            </x14:dxf>
          </x14:cfRule>
          <xm:sqref>F4</xm:sqref>
        </x14:conditionalFormatting>
        <x14:conditionalFormatting xmlns:xm="http://schemas.microsoft.com/office/excel/2006/main">
          <x14:cfRule type="expression" priority="4508" stopIfTrue="1" id="{229E53F3-22CD-43CB-83DB-43AAFE927206}">
            <xm:f>IF(_xlfn.XMATCH(F4,'STaaS Lists'!$C$5:$H$5,0)=2,1,0)</xm:f>
            <x14:dxf>
              <fill>
                <patternFill>
                  <bgColor indexed="10"/>
                </patternFill>
              </fill>
            </x14:dxf>
          </x14:cfRule>
          <xm:sqref>F4</xm:sqref>
        </x14:conditionalFormatting>
        <x14:conditionalFormatting xmlns:xm="http://schemas.microsoft.com/office/excel/2006/main">
          <x14:cfRule type="expression" priority="4509" stopIfTrue="1" id="{E8008959-F227-439A-B9BD-EFB7021408A7}">
            <xm:f>IF(_xlfn.XMATCH(F4,'STaaS Lists'!$C$5:$H$5,0)=3,1,0)</xm:f>
            <x14:dxf>
              <fill>
                <patternFill>
                  <bgColor indexed="51"/>
                </patternFill>
              </fill>
            </x14:dxf>
          </x14:cfRule>
          <xm:sqref>F4</xm:sqref>
        </x14:conditionalFormatting>
        <x14:conditionalFormatting xmlns:xm="http://schemas.microsoft.com/office/excel/2006/main">
          <x14:cfRule type="expression" priority="4510" stopIfTrue="1" id="{7D5ED8CB-AAB8-4548-9CB3-023971B78FC8}">
            <xm:f>IF(_xlfn.XMATCH(F4,'STaaS Lists'!$C$5:$H$5,0)=4,1,0)</xm:f>
            <x14:dxf>
              <fill>
                <patternFill>
                  <bgColor indexed="13"/>
                </patternFill>
              </fill>
            </x14:dxf>
          </x14:cfRule>
          <xm:sqref>F4</xm:sqref>
        </x14:conditionalFormatting>
        <x14:conditionalFormatting xmlns:xm="http://schemas.microsoft.com/office/excel/2006/main">
          <x14:cfRule type="expression" priority="4511" stopIfTrue="1" id="{AD446DA1-F7FB-4CA1-8462-D1DA9B28E371}">
            <xm:f>IF(_xlfn.XMATCH(F4,'STaaS Lists'!$C$5:$H$5,0)=5,1,0)</xm:f>
            <x14:dxf>
              <fill>
                <patternFill>
                  <bgColor indexed="50"/>
                </patternFill>
              </fill>
            </x14:dxf>
          </x14:cfRule>
          <xm:sqref>F4</xm:sqref>
        </x14:conditionalFormatting>
        <x14:conditionalFormatting xmlns:xm="http://schemas.microsoft.com/office/excel/2006/main">
          <x14:cfRule type="expression" priority="4512" stopIfTrue="1" id="{83E6A6F3-9612-42A6-87DA-30D6EADD64A2}">
            <xm:f>IF(MATCH(F4,'STaaS Lists'!$C$5:$H$5,0)=6,1,0)</xm:f>
            <x14:dxf>
              <fill>
                <patternFill>
                  <bgColor indexed="17"/>
                </patternFill>
              </fill>
            </x14:dxf>
          </x14:cfRule>
          <xm:sqref>F4</xm:sqref>
        </x14:conditionalFormatting>
        <x14:conditionalFormatting xmlns:xm="http://schemas.microsoft.com/office/excel/2006/main">
          <x14:cfRule type="expression" priority="4513" stopIfTrue="1" id="{A3AC1D46-0034-4621-9AFD-F76EFF54D519}">
            <xm:f>IF(_xlfn.XMATCH(F5,'STaaS Lists'!$C$5:$H$5,0)=1,1,0)</xm:f>
            <x14:dxf>
              <fill>
                <patternFill>
                  <bgColor indexed="16"/>
                </patternFill>
              </fill>
            </x14:dxf>
          </x14:cfRule>
          <xm:sqref>F5</xm:sqref>
        </x14:conditionalFormatting>
        <x14:conditionalFormatting xmlns:xm="http://schemas.microsoft.com/office/excel/2006/main">
          <x14:cfRule type="expression" priority="4514" stopIfTrue="1" id="{76C9C838-F63B-4D3F-898D-9ADF294B03D6}">
            <xm:f>IF(_xlfn.XMATCH(F5,'STaaS Lists'!$C$5:$H$5,0)=2,1,0)</xm:f>
            <x14:dxf>
              <fill>
                <patternFill>
                  <bgColor indexed="10"/>
                </patternFill>
              </fill>
            </x14:dxf>
          </x14:cfRule>
          <xm:sqref>F5</xm:sqref>
        </x14:conditionalFormatting>
        <x14:conditionalFormatting xmlns:xm="http://schemas.microsoft.com/office/excel/2006/main">
          <x14:cfRule type="expression" priority="4515" stopIfTrue="1" id="{7179CCCE-A9EB-4569-A130-76E4B41F10A9}">
            <xm:f>IF(_xlfn.XMATCH(F5,'STaaS Lists'!$C$5:$H$5,0)=3,1,0)</xm:f>
            <x14:dxf>
              <fill>
                <patternFill>
                  <bgColor indexed="51"/>
                </patternFill>
              </fill>
            </x14:dxf>
          </x14:cfRule>
          <xm:sqref>F5</xm:sqref>
        </x14:conditionalFormatting>
        <x14:conditionalFormatting xmlns:xm="http://schemas.microsoft.com/office/excel/2006/main">
          <x14:cfRule type="expression" priority="4516" stopIfTrue="1" id="{2351521C-1CF2-4364-ABB2-10036B122227}">
            <xm:f>IF(_xlfn.XMATCH(F5,'STaaS Lists'!$C$5:$H$5,0)=4,1,0)</xm:f>
            <x14:dxf>
              <fill>
                <patternFill>
                  <bgColor indexed="13"/>
                </patternFill>
              </fill>
            </x14:dxf>
          </x14:cfRule>
          <xm:sqref>F5</xm:sqref>
        </x14:conditionalFormatting>
        <x14:conditionalFormatting xmlns:xm="http://schemas.microsoft.com/office/excel/2006/main">
          <x14:cfRule type="expression" priority="4517" stopIfTrue="1" id="{AAADEC21-D20E-43D4-8B7F-4B7373F316DC}">
            <xm:f>IF(_xlfn.XMATCH(F5,'STaaS Lists'!$C$5:$H$5,0)=5,1,0)</xm:f>
            <x14:dxf>
              <fill>
                <patternFill>
                  <bgColor indexed="50"/>
                </patternFill>
              </fill>
            </x14:dxf>
          </x14:cfRule>
          <xm:sqref>F5</xm:sqref>
        </x14:conditionalFormatting>
        <x14:conditionalFormatting xmlns:xm="http://schemas.microsoft.com/office/excel/2006/main">
          <x14:cfRule type="expression" priority="4518" stopIfTrue="1" id="{C6C4A871-B07A-489D-AE0D-0D699C3E3C65}">
            <xm:f>IF(MATCH(F5,'STaaS Lists'!$C$5:$H$5,0)=6,1,0)</xm:f>
            <x14:dxf>
              <fill>
                <patternFill>
                  <bgColor indexed="17"/>
                </patternFill>
              </fill>
            </x14:dxf>
          </x14:cfRule>
          <xm:sqref>F5</xm:sqref>
        </x14:conditionalFormatting>
        <x14:conditionalFormatting xmlns:xm="http://schemas.microsoft.com/office/excel/2006/main">
          <x14:cfRule type="expression" priority="4519" stopIfTrue="1" id="{C5388B7A-DA8F-465E-9044-E3CEACD316E6}">
            <xm:f>IF(_xlfn.XMATCH(F6,'STaaS Lists'!$C$5:$H$5,0)=1,1,0)</xm:f>
            <x14:dxf>
              <fill>
                <patternFill>
                  <bgColor indexed="16"/>
                </patternFill>
              </fill>
            </x14:dxf>
          </x14:cfRule>
          <xm:sqref>F6</xm:sqref>
        </x14:conditionalFormatting>
        <x14:conditionalFormatting xmlns:xm="http://schemas.microsoft.com/office/excel/2006/main">
          <x14:cfRule type="expression" priority="4520" stopIfTrue="1" id="{68EBDCB7-2F4A-47B9-98AB-3AD2A6B196D5}">
            <xm:f>IF(_xlfn.XMATCH(F6,'STaaS Lists'!$C$5:$H$5,0)=2,1,0)</xm:f>
            <x14:dxf>
              <fill>
                <patternFill>
                  <bgColor indexed="10"/>
                </patternFill>
              </fill>
            </x14:dxf>
          </x14:cfRule>
          <xm:sqref>F6</xm:sqref>
        </x14:conditionalFormatting>
        <x14:conditionalFormatting xmlns:xm="http://schemas.microsoft.com/office/excel/2006/main">
          <x14:cfRule type="expression" priority="4521" stopIfTrue="1" id="{3A3AF8EE-981F-4478-A655-A7E30E863DA7}">
            <xm:f>IF(_xlfn.XMATCH(F6,'STaaS Lists'!$C$5:$H$5,0)=3,1,0)</xm:f>
            <x14:dxf>
              <fill>
                <patternFill>
                  <bgColor indexed="51"/>
                </patternFill>
              </fill>
            </x14:dxf>
          </x14:cfRule>
          <xm:sqref>F6</xm:sqref>
        </x14:conditionalFormatting>
        <x14:conditionalFormatting xmlns:xm="http://schemas.microsoft.com/office/excel/2006/main">
          <x14:cfRule type="expression" priority="4522" stopIfTrue="1" id="{C2AB8754-EB36-4D13-B3B1-085798C76FFA}">
            <xm:f>IF(_xlfn.XMATCH(F6,'STaaS Lists'!$C$5:$H$5,0)=4,1,0)</xm:f>
            <x14:dxf>
              <fill>
                <patternFill>
                  <bgColor indexed="13"/>
                </patternFill>
              </fill>
            </x14:dxf>
          </x14:cfRule>
          <xm:sqref>F6</xm:sqref>
        </x14:conditionalFormatting>
        <x14:conditionalFormatting xmlns:xm="http://schemas.microsoft.com/office/excel/2006/main">
          <x14:cfRule type="expression" priority="4523" stopIfTrue="1" id="{F137330B-CE3F-4A7F-A7D2-6A81D9263ADB}">
            <xm:f>IF(_xlfn.XMATCH(F6,'STaaS Lists'!$C$5:$H$5,0)=5,1,0)</xm:f>
            <x14:dxf>
              <fill>
                <patternFill>
                  <bgColor indexed="50"/>
                </patternFill>
              </fill>
            </x14:dxf>
          </x14:cfRule>
          <xm:sqref>F6</xm:sqref>
        </x14:conditionalFormatting>
        <x14:conditionalFormatting xmlns:xm="http://schemas.microsoft.com/office/excel/2006/main">
          <x14:cfRule type="expression" priority="4524" stopIfTrue="1" id="{70FCC6F2-8602-42FE-A6F8-D4BDC8DCEFA9}">
            <xm:f>IF(MATCH(F6,'STaaS Lists'!$C$5:$H$5,0)=6,1,0)</xm:f>
            <x14:dxf>
              <fill>
                <patternFill>
                  <bgColor indexed="17"/>
                </patternFill>
              </fill>
            </x14:dxf>
          </x14:cfRule>
          <xm:sqref>F6</xm:sqref>
        </x14:conditionalFormatting>
        <x14:conditionalFormatting xmlns:xm="http://schemas.microsoft.com/office/excel/2006/main">
          <x14:cfRule type="expression" priority="4525" stopIfTrue="1" id="{FDB971F9-3F05-4F2F-ADF0-D1418B3EB73B}">
            <xm:f>IF(_xlfn.XMATCH(F7,'STaaS Lists'!$C$5:$H$5,0)=1,1,0)</xm:f>
            <x14:dxf>
              <fill>
                <patternFill>
                  <bgColor indexed="16"/>
                </patternFill>
              </fill>
            </x14:dxf>
          </x14:cfRule>
          <xm:sqref>F7</xm:sqref>
        </x14:conditionalFormatting>
        <x14:conditionalFormatting xmlns:xm="http://schemas.microsoft.com/office/excel/2006/main">
          <x14:cfRule type="expression" priority="4526" stopIfTrue="1" id="{322576D5-675D-4D37-B1E1-52035A5E5A49}">
            <xm:f>IF(_xlfn.XMATCH(F7,'STaaS Lists'!$C$5:$H$5,0)=2,1,0)</xm:f>
            <x14:dxf>
              <fill>
                <patternFill>
                  <bgColor indexed="10"/>
                </patternFill>
              </fill>
            </x14:dxf>
          </x14:cfRule>
          <xm:sqref>F7</xm:sqref>
        </x14:conditionalFormatting>
        <x14:conditionalFormatting xmlns:xm="http://schemas.microsoft.com/office/excel/2006/main">
          <x14:cfRule type="expression" priority="4527" stopIfTrue="1" id="{A10E8444-B910-4379-A1C5-F4C1B1799855}">
            <xm:f>IF(_xlfn.XMATCH(F7,'STaaS Lists'!$C$5:$H$5,0)=3,1,0)</xm:f>
            <x14:dxf>
              <fill>
                <patternFill>
                  <bgColor indexed="51"/>
                </patternFill>
              </fill>
            </x14:dxf>
          </x14:cfRule>
          <xm:sqref>F7</xm:sqref>
        </x14:conditionalFormatting>
        <x14:conditionalFormatting xmlns:xm="http://schemas.microsoft.com/office/excel/2006/main">
          <x14:cfRule type="expression" priority="4528" stopIfTrue="1" id="{72BF0C15-BD16-4FBB-B9BC-BE3F8BB40674}">
            <xm:f>IF(_xlfn.XMATCH(F7,'STaaS Lists'!$C$5:$H$5,0)=4,1,0)</xm:f>
            <x14:dxf>
              <fill>
                <patternFill>
                  <bgColor indexed="13"/>
                </patternFill>
              </fill>
            </x14:dxf>
          </x14:cfRule>
          <xm:sqref>F7</xm:sqref>
        </x14:conditionalFormatting>
        <x14:conditionalFormatting xmlns:xm="http://schemas.microsoft.com/office/excel/2006/main">
          <x14:cfRule type="expression" priority="4529" stopIfTrue="1" id="{396F38CE-6B1D-427F-AC4A-8B4456AAA3B0}">
            <xm:f>IF(_xlfn.XMATCH(F7,'STaaS Lists'!$C$5:$H$5,0)=5,1,0)</xm:f>
            <x14:dxf>
              <fill>
                <patternFill>
                  <bgColor indexed="50"/>
                </patternFill>
              </fill>
            </x14:dxf>
          </x14:cfRule>
          <xm:sqref>F7</xm:sqref>
        </x14:conditionalFormatting>
        <x14:conditionalFormatting xmlns:xm="http://schemas.microsoft.com/office/excel/2006/main">
          <x14:cfRule type="expression" priority="4530" stopIfTrue="1" id="{9F37A31B-723F-469F-A6C8-81926921BC6F}">
            <xm:f>IF(MATCH(F7,'STaaS Lists'!$C$5:$H$5,0)=6,1,0)</xm:f>
            <x14:dxf>
              <fill>
                <patternFill>
                  <bgColor indexed="17"/>
                </patternFill>
              </fill>
            </x14:dxf>
          </x14:cfRule>
          <xm:sqref>F7</xm:sqref>
        </x14:conditionalFormatting>
        <x14:conditionalFormatting xmlns:xm="http://schemas.microsoft.com/office/excel/2006/main">
          <x14:cfRule type="expression" priority="4531" stopIfTrue="1" id="{B73521B1-F14E-4920-B596-248EAA8296BC}">
            <xm:f>IF(_xlfn.XMATCH(F8,'STaaS Lists'!$C$5:$H$5,0)=1,1,0)</xm:f>
            <x14:dxf>
              <fill>
                <patternFill>
                  <bgColor indexed="16"/>
                </patternFill>
              </fill>
            </x14:dxf>
          </x14:cfRule>
          <xm:sqref>F8</xm:sqref>
        </x14:conditionalFormatting>
        <x14:conditionalFormatting xmlns:xm="http://schemas.microsoft.com/office/excel/2006/main">
          <x14:cfRule type="expression" priority="4532" stopIfTrue="1" id="{F8149EE5-D8B0-4622-8194-B736EF9FC956}">
            <xm:f>IF(_xlfn.XMATCH(F8,'STaaS Lists'!$C$5:$H$5,0)=2,1,0)</xm:f>
            <x14:dxf>
              <fill>
                <patternFill>
                  <bgColor indexed="10"/>
                </patternFill>
              </fill>
            </x14:dxf>
          </x14:cfRule>
          <xm:sqref>F8</xm:sqref>
        </x14:conditionalFormatting>
        <x14:conditionalFormatting xmlns:xm="http://schemas.microsoft.com/office/excel/2006/main">
          <x14:cfRule type="expression" priority="4533" stopIfTrue="1" id="{AC7790E1-95C4-48D5-B022-46BD3C14627E}">
            <xm:f>IF(_xlfn.XMATCH(F8,'STaaS Lists'!$C$5:$H$5,0)=3,1,0)</xm:f>
            <x14:dxf>
              <fill>
                <patternFill>
                  <bgColor indexed="51"/>
                </patternFill>
              </fill>
            </x14:dxf>
          </x14:cfRule>
          <xm:sqref>F8</xm:sqref>
        </x14:conditionalFormatting>
        <x14:conditionalFormatting xmlns:xm="http://schemas.microsoft.com/office/excel/2006/main">
          <x14:cfRule type="expression" priority="4534" stopIfTrue="1" id="{63F23671-5F5E-4032-A85C-B02C6AE8FD36}">
            <xm:f>IF(_xlfn.XMATCH(F8,'STaaS Lists'!$C$5:$H$5,0)=4,1,0)</xm:f>
            <x14:dxf>
              <fill>
                <patternFill>
                  <bgColor indexed="13"/>
                </patternFill>
              </fill>
            </x14:dxf>
          </x14:cfRule>
          <xm:sqref>F8</xm:sqref>
        </x14:conditionalFormatting>
        <x14:conditionalFormatting xmlns:xm="http://schemas.microsoft.com/office/excel/2006/main">
          <x14:cfRule type="expression" priority="4535" stopIfTrue="1" id="{585AB208-6626-4507-AFC0-A388A6995CCA}">
            <xm:f>IF(_xlfn.XMATCH(F8,'STaaS Lists'!$C$5:$H$5,0)=5,1,0)</xm:f>
            <x14:dxf>
              <fill>
                <patternFill>
                  <bgColor indexed="50"/>
                </patternFill>
              </fill>
            </x14:dxf>
          </x14:cfRule>
          <xm:sqref>F8</xm:sqref>
        </x14:conditionalFormatting>
        <x14:conditionalFormatting xmlns:xm="http://schemas.microsoft.com/office/excel/2006/main">
          <x14:cfRule type="expression" priority="4536" stopIfTrue="1" id="{09DED7B3-97B6-46C1-B7A6-B1F556F4E95B}">
            <xm:f>IF(MATCH(F8,'STaaS Lists'!$C$5:$H$5,0)=6,1,0)</xm:f>
            <x14:dxf>
              <fill>
                <patternFill>
                  <bgColor indexed="17"/>
                </patternFill>
              </fill>
            </x14:dxf>
          </x14:cfRule>
          <xm:sqref>F8</xm:sqref>
        </x14:conditionalFormatting>
        <x14:conditionalFormatting xmlns:xm="http://schemas.microsoft.com/office/excel/2006/main">
          <x14:cfRule type="expression" priority="4537" stopIfTrue="1" id="{6B5AF0C9-23C2-4BC4-8CA8-7CCBAA4284D9}">
            <xm:f>IF(_xlfn.XMATCH(F9,'STaaS Lists'!$C$5:$H$5,0)=1,1,0)</xm:f>
            <x14:dxf>
              <fill>
                <patternFill>
                  <bgColor indexed="16"/>
                </patternFill>
              </fill>
            </x14:dxf>
          </x14:cfRule>
          <xm:sqref>F9</xm:sqref>
        </x14:conditionalFormatting>
        <x14:conditionalFormatting xmlns:xm="http://schemas.microsoft.com/office/excel/2006/main">
          <x14:cfRule type="expression" priority="4538" stopIfTrue="1" id="{D832CB92-F6B9-4C40-B989-0ACDCEE07DB4}">
            <xm:f>IF(_xlfn.XMATCH(F9,'STaaS Lists'!$C$5:$H$5,0)=2,1,0)</xm:f>
            <x14:dxf>
              <fill>
                <patternFill>
                  <bgColor indexed="10"/>
                </patternFill>
              </fill>
            </x14:dxf>
          </x14:cfRule>
          <xm:sqref>F9</xm:sqref>
        </x14:conditionalFormatting>
        <x14:conditionalFormatting xmlns:xm="http://schemas.microsoft.com/office/excel/2006/main">
          <x14:cfRule type="expression" priority="4539" stopIfTrue="1" id="{491B9840-3E8C-4A10-A4BB-7AC417CA4C25}">
            <xm:f>IF(_xlfn.XMATCH(F9,'STaaS Lists'!$C$5:$H$5,0)=3,1,0)</xm:f>
            <x14:dxf>
              <fill>
                <patternFill>
                  <bgColor indexed="51"/>
                </patternFill>
              </fill>
            </x14:dxf>
          </x14:cfRule>
          <xm:sqref>F9</xm:sqref>
        </x14:conditionalFormatting>
        <x14:conditionalFormatting xmlns:xm="http://schemas.microsoft.com/office/excel/2006/main">
          <x14:cfRule type="expression" priority="4540" stopIfTrue="1" id="{284E016F-994E-4610-84C2-6CA7C3F741FB}">
            <xm:f>IF(_xlfn.XMATCH(F9,'STaaS Lists'!$C$5:$H$5,0)=4,1,0)</xm:f>
            <x14:dxf>
              <fill>
                <patternFill>
                  <bgColor indexed="13"/>
                </patternFill>
              </fill>
            </x14:dxf>
          </x14:cfRule>
          <xm:sqref>F9</xm:sqref>
        </x14:conditionalFormatting>
        <x14:conditionalFormatting xmlns:xm="http://schemas.microsoft.com/office/excel/2006/main">
          <x14:cfRule type="expression" priority="4541" stopIfTrue="1" id="{6933DDE4-6319-4A7E-A3B7-1E5DA04857D5}">
            <xm:f>IF(_xlfn.XMATCH(F9,'STaaS Lists'!$C$5:$H$5,0)=5,1,0)</xm:f>
            <x14:dxf>
              <fill>
                <patternFill>
                  <bgColor indexed="50"/>
                </patternFill>
              </fill>
            </x14:dxf>
          </x14:cfRule>
          <xm:sqref>F9</xm:sqref>
        </x14:conditionalFormatting>
        <x14:conditionalFormatting xmlns:xm="http://schemas.microsoft.com/office/excel/2006/main">
          <x14:cfRule type="expression" priority="4542" stopIfTrue="1" id="{C0CC6E65-9605-4168-93D7-04B0B0715048}">
            <xm:f>IF(MATCH(F9,'STaaS Lists'!$C$5:$H$5,0)=6,1,0)</xm:f>
            <x14:dxf>
              <fill>
                <patternFill>
                  <bgColor indexed="17"/>
                </patternFill>
              </fill>
            </x14:dxf>
          </x14:cfRule>
          <xm:sqref>F9</xm:sqref>
        </x14:conditionalFormatting>
        <x14:conditionalFormatting xmlns:xm="http://schemas.microsoft.com/office/excel/2006/main">
          <x14:cfRule type="expression" priority="4543" stopIfTrue="1" id="{8FF9B081-CB03-42F3-8E69-DF5496643946}">
            <xm:f>IF(_xlfn.XMATCH(F10,'STaaS Lists'!$C$5:$H$5,0)=1,1,0)</xm:f>
            <x14:dxf>
              <fill>
                <patternFill>
                  <bgColor indexed="16"/>
                </patternFill>
              </fill>
            </x14:dxf>
          </x14:cfRule>
          <xm:sqref>F10</xm:sqref>
        </x14:conditionalFormatting>
        <x14:conditionalFormatting xmlns:xm="http://schemas.microsoft.com/office/excel/2006/main">
          <x14:cfRule type="expression" priority="4544" stopIfTrue="1" id="{D3E01121-833B-4944-AAD3-A5F6B8945FB3}">
            <xm:f>IF(_xlfn.XMATCH(F10,'STaaS Lists'!$C$5:$H$5,0)=2,1,0)</xm:f>
            <x14:dxf>
              <fill>
                <patternFill>
                  <bgColor indexed="10"/>
                </patternFill>
              </fill>
            </x14:dxf>
          </x14:cfRule>
          <xm:sqref>F10</xm:sqref>
        </x14:conditionalFormatting>
        <x14:conditionalFormatting xmlns:xm="http://schemas.microsoft.com/office/excel/2006/main">
          <x14:cfRule type="expression" priority="4545" stopIfTrue="1" id="{108AE817-DCA4-4063-A561-82EAEC27E41E}">
            <xm:f>IF(_xlfn.XMATCH(F10,'STaaS Lists'!$C$5:$H$5,0)=3,1,0)</xm:f>
            <x14:dxf>
              <fill>
                <patternFill>
                  <bgColor indexed="51"/>
                </patternFill>
              </fill>
            </x14:dxf>
          </x14:cfRule>
          <xm:sqref>F10</xm:sqref>
        </x14:conditionalFormatting>
        <x14:conditionalFormatting xmlns:xm="http://schemas.microsoft.com/office/excel/2006/main">
          <x14:cfRule type="expression" priority="4546" stopIfTrue="1" id="{81D52DBD-37C2-460F-BA19-BB750284AEE0}">
            <xm:f>IF(_xlfn.XMATCH(F10,'STaaS Lists'!$C$5:$H$5,0)=4,1,0)</xm:f>
            <x14:dxf>
              <fill>
                <patternFill>
                  <bgColor indexed="13"/>
                </patternFill>
              </fill>
            </x14:dxf>
          </x14:cfRule>
          <xm:sqref>F10</xm:sqref>
        </x14:conditionalFormatting>
        <x14:conditionalFormatting xmlns:xm="http://schemas.microsoft.com/office/excel/2006/main">
          <x14:cfRule type="expression" priority="4547" stopIfTrue="1" id="{5A7D5648-C545-470F-92AC-4C16B63A534C}">
            <xm:f>IF(_xlfn.XMATCH(F10,'STaaS Lists'!$C$5:$H$5,0)=5,1,0)</xm:f>
            <x14:dxf>
              <fill>
                <patternFill>
                  <bgColor indexed="50"/>
                </patternFill>
              </fill>
            </x14:dxf>
          </x14:cfRule>
          <xm:sqref>F10</xm:sqref>
        </x14:conditionalFormatting>
        <x14:conditionalFormatting xmlns:xm="http://schemas.microsoft.com/office/excel/2006/main">
          <x14:cfRule type="expression" priority="4548" stopIfTrue="1" id="{C7E9016B-412F-4C4F-A8FD-39A9EB6CE5C2}">
            <xm:f>IF(MATCH(F10,'STaaS Lists'!$C$5:$H$5,0)=6,1,0)</xm:f>
            <x14:dxf>
              <fill>
                <patternFill>
                  <bgColor indexed="17"/>
                </patternFill>
              </fill>
            </x14:dxf>
          </x14:cfRule>
          <xm:sqref>F10</xm:sqref>
        </x14:conditionalFormatting>
        <x14:conditionalFormatting xmlns:xm="http://schemas.microsoft.com/office/excel/2006/main">
          <x14:cfRule type="expression" priority="4549" stopIfTrue="1" id="{574DD19C-2EB8-4300-80BE-282FBD039F33}">
            <xm:f>IF(_xlfn.XMATCH(F11,'STaaS Lists'!$C$5:$H$5,0)=1,1,0)</xm:f>
            <x14:dxf>
              <fill>
                <patternFill>
                  <bgColor indexed="16"/>
                </patternFill>
              </fill>
            </x14:dxf>
          </x14:cfRule>
          <xm:sqref>F11</xm:sqref>
        </x14:conditionalFormatting>
        <x14:conditionalFormatting xmlns:xm="http://schemas.microsoft.com/office/excel/2006/main">
          <x14:cfRule type="expression" priority="4550" stopIfTrue="1" id="{EDAD9ED0-EB95-46DD-91A7-CE55EE4CCFAE}">
            <xm:f>IF(_xlfn.XMATCH(F11,'STaaS Lists'!$C$5:$H$5,0)=2,1,0)</xm:f>
            <x14:dxf>
              <fill>
                <patternFill>
                  <bgColor indexed="10"/>
                </patternFill>
              </fill>
            </x14:dxf>
          </x14:cfRule>
          <xm:sqref>F11</xm:sqref>
        </x14:conditionalFormatting>
        <x14:conditionalFormatting xmlns:xm="http://schemas.microsoft.com/office/excel/2006/main">
          <x14:cfRule type="expression" priority="4551" stopIfTrue="1" id="{F8EE9FD2-B5B5-4036-923C-B0C42D6CE58D}">
            <xm:f>IF(_xlfn.XMATCH(F11,'STaaS Lists'!$C$5:$H$5,0)=3,1,0)</xm:f>
            <x14:dxf>
              <fill>
                <patternFill>
                  <bgColor indexed="51"/>
                </patternFill>
              </fill>
            </x14:dxf>
          </x14:cfRule>
          <xm:sqref>F11</xm:sqref>
        </x14:conditionalFormatting>
        <x14:conditionalFormatting xmlns:xm="http://schemas.microsoft.com/office/excel/2006/main">
          <x14:cfRule type="expression" priority="4552" stopIfTrue="1" id="{601154C3-6291-41F7-ABD9-BE22465E60B2}">
            <xm:f>IF(_xlfn.XMATCH(F11,'STaaS Lists'!$C$5:$H$5,0)=4,1,0)</xm:f>
            <x14:dxf>
              <fill>
                <patternFill>
                  <bgColor indexed="13"/>
                </patternFill>
              </fill>
            </x14:dxf>
          </x14:cfRule>
          <xm:sqref>F11</xm:sqref>
        </x14:conditionalFormatting>
        <x14:conditionalFormatting xmlns:xm="http://schemas.microsoft.com/office/excel/2006/main">
          <x14:cfRule type="expression" priority="4553" stopIfTrue="1" id="{8F9253B4-E979-4897-8769-017A1856F42B}">
            <xm:f>IF(_xlfn.XMATCH(F11,'STaaS Lists'!$C$5:$H$5,0)=5,1,0)</xm:f>
            <x14:dxf>
              <fill>
                <patternFill>
                  <bgColor indexed="50"/>
                </patternFill>
              </fill>
            </x14:dxf>
          </x14:cfRule>
          <xm:sqref>F11</xm:sqref>
        </x14:conditionalFormatting>
        <x14:conditionalFormatting xmlns:xm="http://schemas.microsoft.com/office/excel/2006/main">
          <x14:cfRule type="expression" priority="4554" stopIfTrue="1" id="{9EAA5211-D67D-4AD5-9597-36AE4B1613A4}">
            <xm:f>IF(MATCH(F11,'STaaS Lists'!$C$5:$H$5,0)=6,1,0)</xm:f>
            <x14:dxf>
              <fill>
                <patternFill>
                  <bgColor indexed="17"/>
                </patternFill>
              </fill>
            </x14:dxf>
          </x14:cfRule>
          <xm:sqref>F11</xm:sqref>
        </x14:conditionalFormatting>
        <x14:conditionalFormatting xmlns:xm="http://schemas.microsoft.com/office/excel/2006/main">
          <x14:cfRule type="expression" priority="4555" stopIfTrue="1" id="{60CCCB23-25B2-4F79-9EE1-908812C85188}">
            <xm:f>IF(_xlfn.XMATCH(F12,'STaaS Lists'!$C$5:$H$5,0)=1,1,0)</xm:f>
            <x14:dxf>
              <fill>
                <patternFill>
                  <bgColor indexed="16"/>
                </patternFill>
              </fill>
            </x14:dxf>
          </x14:cfRule>
          <xm:sqref>F12</xm:sqref>
        </x14:conditionalFormatting>
        <x14:conditionalFormatting xmlns:xm="http://schemas.microsoft.com/office/excel/2006/main">
          <x14:cfRule type="expression" priority="4556" stopIfTrue="1" id="{F0601573-AD79-4150-B43E-A02838FAE8D8}">
            <xm:f>IF(_xlfn.XMATCH(F12,'STaaS Lists'!$C$5:$H$5,0)=2,1,0)</xm:f>
            <x14:dxf>
              <fill>
                <patternFill>
                  <bgColor indexed="10"/>
                </patternFill>
              </fill>
            </x14:dxf>
          </x14:cfRule>
          <xm:sqref>F12</xm:sqref>
        </x14:conditionalFormatting>
        <x14:conditionalFormatting xmlns:xm="http://schemas.microsoft.com/office/excel/2006/main">
          <x14:cfRule type="expression" priority="4557" stopIfTrue="1" id="{C09027DA-9AE2-47BE-80EE-19B2D10E8BE3}">
            <xm:f>IF(_xlfn.XMATCH(F12,'STaaS Lists'!$C$5:$H$5,0)=3,1,0)</xm:f>
            <x14:dxf>
              <fill>
                <patternFill>
                  <bgColor indexed="51"/>
                </patternFill>
              </fill>
            </x14:dxf>
          </x14:cfRule>
          <xm:sqref>F12</xm:sqref>
        </x14:conditionalFormatting>
        <x14:conditionalFormatting xmlns:xm="http://schemas.microsoft.com/office/excel/2006/main">
          <x14:cfRule type="expression" priority="4558" stopIfTrue="1" id="{4677C006-C74F-41AC-8D6A-75478CDF2D0F}">
            <xm:f>IF(_xlfn.XMATCH(F12,'STaaS Lists'!$C$5:$H$5,0)=4,1,0)</xm:f>
            <x14:dxf>
              <fill>
                <patternFill>
                  <bgColor indexed="13"/>
                </patternFill>
              </fill>
            </x14:dxf>
          </x14:cfRule>
          <xm:sqref>F12</xm:sqref>
        </x14:conditionalFormatting>
        <x14:conditionalFormatting xmlns:xm="http://schemas.microsoft.com/office/excel/2006/main">
          <x14:cfRule type="expression" priority="4559" stopIfTrue="1" id="{71A457C1-8BB3-41EE-A59A-304A5E5AE086}">
            <xm:f>IF(_xlfn.XMATCH(F12,'STaaS Lists'!$C$5:$H$5,0)=5,1,0)</xm:f>
            <x14:dxf>
              <fill>
                <patternFill>
                  <bgColor indexed="50"/>
                </patternFill>
              </fill>
            </x14:dxf>
          </x14:cfRule>
          <xm:sqref>F12</xm:sqref>
        </x14:conditionalFormatting>
        <x14:conditionalFormatting xmlns:xm="http://schemas.microsoft.com/office/excel/2006/main">
          <x14:cfRule type="expression" priority="4560" stopIfTrue="1" id="{CCC85B80-CDEB-4D3B-AD25-5E5805A4F3D1}">
            <xm:f>IF(MATCH(F12,'STaaS Lists'!$C$5:$H$5,0)=6,1,0)</xm:f>
            <x14:dxf>
              <fill>
                <patternFill>
                  <bgColor indexed="17"/>
                </patternFill>
              </fill>
            </x14:dxf>
          </x14:cfRule>
          <xm:sqref>F12</xm:sqref>
        </x14:conditionalFormatting>
        <x14:conditionalFormatting xmlns:xm="http://schemas.microsoft.com/office/excel/2006/main">
          <x14:cfRule type="expression" priority="4561" stopIfTrue="1" id="{2F884977-BB75-4C7F-B4F3-021D3023013B}">
            <xm:f>IF(_xlfn.XMATCH(F13,'STaaS Lists'!$C$5:$H$5,0)=1,1,0)</xm:f>
            <x14:dxf>
              <fill>
                <patternFill>
                  <bgColor indexed="16"/>
                </patternFill>
              </fill>
            </x14:dxf>
          </x14:cfRule>
          <xm:sqref>F13</xm:sqref>
        </x14:conditionalFormatting>
        <x14:conditionalFormatting xmlns:xm="http://schemas.microsoft.com/office/excel/2006/main">
          <x14:cfRule type="expression" priority="4562" stopIfTrue="1" id="{7D4D35D2-153C-4DFD-AB5D-1671767D67FA}">
            <xm:f>IF(_xlfn.XMATCH(F13,'STaaS Lists'!$C$5:$H$5,0)=2,1,0)</xm:f>
            <x14:dxf>
              <fill>
                <patternFill>
                  <bgColor indexed="10"/>
                </patternFill>
              </fill>
            </x14:dxf>
          </x14:cfRule>
          <xm:sqref>F13</xm:sqref>
        </x14:conditionalFormatting>
        <x14:conditionalFormatting xmlns:xm="http://schemas.microsoft.com/office/excel/2006/main">
          <x14:cfRule type="expression" priority="4563" stopIfTrue="1" id="{33EF07F4-335E-4ADB-AD82-4B990CC83732}">
            <xm:f>IF(_xlfn.XMATCH(F13,'STaaS Lists'!$C$5:$H$5,0)=3,1,0)</xm:f>
            <x14:dxf>
              <fill>
                <patternFill>
                  <bgColor indexed="51"/>
                </patternFill>
              </fill>
            </x14:dxf>
          </x14:cfRule>
          <xm:sqref>F13</xm:sqref>
        </x14:conditionalFormatting>
        <x14:conditionalFormatting xmlns:xm="http://schemas.microsoft.com/office/excel/2006/main">
          <x14:cfRule type="expression" priority="4564" stopIfTrue="1" id="{FF589E23-374A-41B6-8E38-0096A5C79B8C}">
            <xm:f>IF(_xlfn.XMATCH(F13,'STaaS Lists'!$C$5:$H$5,0)=4,1,0)</xm:f>
            <x14:dxf>
              <fill>
                <patternFill>
                  <bgColor indexed="13"/>
                </patternFill>
              </fill>
            </x14:dxf>
          </x14:cfRule>
          <xm:sqref>F13</xm:sqref>
        </x14:conditionalFormatting>
        <x14:conditionalFormatting xmlns:xm="http://schemas.microsoft.com/office/excel/2006/main">
          <x14:cfRule type="expression" priority="4565" stopIfTrue="1" id="{E042F49F-F99F-4304-A416-C8AB8F2C8AF8}">
            <xm:f>IF(_xlfn.XMATCH(F13,'STaaS Lists'!$C$5:$H$5,0)=5,1,0)</xm:f>
            <x14:dxf>
              <fill>
                <patternFill>
                  <bgColor indexed="50"/>
                </patternFill>
              </fill>
            </x14:dxf>
          </x14:cfRule>
          <xm:sqref>F13</xm:sqref>
        </x14:conditionalFormatting>
        <x14:conditionalFormatting xmlns:xm="http://schemas.microsoft.com/office/excel/2006/main">
          <x14:cfRule type="expression" priority="4566" stopIfTrue="1" id="{32952A4C-D9AA-4697-B79F-BFFBD937B9DB}">
            <xm:f>IF(MATCH(F13,'STaaS Lists'!$C$5:$H$5,0)=6,1,0)</xm:f>
            <x14:dxf>
              <fill>
                <patternFill>
                  <bgColor indexed="17"/>
                </patternFill>
              </fill>
            </x14:dxf>
          </x14:cfRule>
          <xm:sqref>F13</xm:sqref>
        </x14:conditionalFormatting>
        <x14:conditionalFormatting xmlns:xm="http://schemas.microsoft.com/office/excel/2006/main">
          <x14:cfRule type="expression" priority="4567" stopIfTrue="1" id="{31B982AE-925E-4FB1-B64D-BCA56D93E062}">
            <xm:f>IF(_xlfn.XMATCH(F14,'STaaS Lists'!$C$5:$H$5,0)=1,1,0)</xm:f>
            <x14:dxf>
              <fill>
                <patternFill>
                  <bgColor indexed="16"/>
                </patternFill>
              </fill>
            </x14:dxf>
          </x14:cfRule>
          <xm:sqref>F14</xm:sqref>
        </x14:conditionalFormatting>
        <x14:conditionalFormatting xmlns:xm="http://schemas.microsoft.com/office/excel/2006/main">
          <x14:cfRule type="expression" priority="4568" stopIfTrue="1" id="{5E0600F3-09BF-4EF6-B728-FB8D5396B327}">
            <xm:f>IF(_xlfn.XMATCH(F14,'STaaS Lists'!$C$5:$H$5,0)=2,1,0)</xm:f>
            <x14:dxf>
              <fill>
                <patternFill>
                  <bgColor indexed="10"/>
                </patternFill>
              </fill>
            </x14:dxf>
          </x14:cfRule>
          <xm:sqref>F14</xm:sqref>
        </x14:conditionalFormatting>
        <x14:conditionalFormatting xmlns:xm="http://schemas.microsoft.com/office/excel/2006/main">
          <x14:cfRule type="expression" priority="4569" stopIfTrue="1" id="{BC14C8D8-C870-41A9-A0BB-D029CAABF695}">
            <xm:f>IF(_xlfn.XMATCH(F14,'STaaS Lists'!$C$5:$H$5,0)=3,1,0)</xm:f>
            <x14:dxf>
              <fill>
                <patternFill>
                  <bgColor indexed="51"/>
                </patternFill>
              </fill>
            </x14:dxf>
          </x14:cfRule>
          <xm:sqref>F14</xm:sqref>
        </x14:conditionalFormatting>
        <x14:conditionalFormatting xmlns:xm="http://schemas.microsoft.com/office/excel/2006/main">
          <x14:cfRule type="expression" priority="4570" stopIfTrue="1" id="{99558DB9-4EE2-48AA-8EB1-7557846F8453}">
            <xm:f>IF(_xlfn.XMATCH(F14,'STaaS Lists'!$C$5:$H$5,0)=4,1,0)</xm:f>
            <x14:dxf>
              <fill>
                <patternFill>
                  <bgColor indexed="13"/>
                </patternFill>
              </fill>
            </x14:dxf>
          </x14:cfRule>
          <xm:sqref>F14</xm:sqref>
        </x14:conditionalFormatting>
        <x14:conditionalFormatting xmlns:xm="http://schemas.microsoft.com/office/excel/2006/main">
          <x14:cfRule type="expression" priority="4571" stopIfTrue="1" id="{C220B0E7-5380-4E12-A175-EC386FE4CACA}">
            <xm:f>IF(_xlfn.XMATCH(F14,'STaaS Lists'!$C$5:$H$5,0)=5,1,0)</xm:f>
            <x14:dxf>
              <fill>
                <patternFill>
                  <bgColor indexed="50"/>
                </patternFill>
              </fill>
            </x14:dxf>
          </x14:cfRule>
          <xm:sqref>F14</xm:sqref>
        </x14:conditionalFormatting>
        <x14:conditionalFormatting xmlns:xm="http://schemas.microsoft.com/office/excel/2006/main">
          <x14:cfRule type="expression" priority="4572" stopIfTrue="1" id="{1419ECF7-BBFD-4D09-AB74-D88609C0CF93}">
            <xm:f>IF(MATCH(F14,'STaaS Lists'!$C$5:$H$5,0)=6,1,0)</xm:f>
            <x14:dxf>
              <fill>
                <patternFill>
                  <bgColor indexed="17"/>
                </patternFill>
              </fill>
            </x14:dxf>
          </x14:cfRule>
          <xm:sqref>F14</xm:sqref>
        </x14:conditionalFormatting>
        <x14:conditionalFormatting xmlns:xm="http://schemas.microsoft.com/office/excel/2006/main">
          <x14:cfRule type="expression" priority="4573" stopIfTrue="1" id="{73344C58-5B0A-419F-A311-72D94FC3D884}">
            <xm:f>IF(_xlfn.XMATCH(F15,'STaaS Lists'!$C$5:$H$5,0)=1,1,0)</xm:f>
            <x14:dxf>
              <fill>
                <patternFill>
                  <bgColor indexed="16"/>
                </patternFill>
              </fill>
            </x14:dxf>
          </x14:cfRule>
          <xm:sqref>F15</xm:sqref>
        </x14:conditionalFormatting>
        <x14:conditionalFormatting xmlns:xm="http://schemas.microsoft.com/office/excel/2006/main">
          <x14:cfRule type="expression" priority="4574" stopIfTrue="1" id="{CEB8CDA1-2746-425C-9B44-CF13225F73E0}">
            <xm:f>IF(_xlfn.XMATCH(F15,'STaaS Lists'!$C$5:$H$5,0)=2,1,0)</xm:f>
            <x14:dxf>
              <fill>
                <patternFill>
                  <bgColor indexed="10"/>
                </patternFill>
              </fill>
            </x14:dxf>
          </x14:cfRule>
          <xm:sqref>F15</xm:sqref>
        </x14:conditionalFormatting>
        <x14:conditionalFormatting xmlns:xm="http://schemas.microsoft.com/office/excel/2006/main">
          <x14:cfRule type="expression" priority="4575" stopIfTrue="1" id="{6DFF05E4-3E35-43F9-BA78-EA116BBBDFF3}">
            <xm:f>IF(_xlfn.XMATCH(F15,'STaaS Lists'!$C$5:$H$5,0)=3,1,0)</xm:f>
            <x14:dxf>
              <fill>
                <patternFill>
                  <bgColor indexed="51"/>
                </patternFill>
              </fill>
            </x14:dxf>
          </x14:cfRule>
          <xm:sqref>F15</xm:sqref>
        </x14:conditionalFormatting>
        <x14:conditionalFormatting xmlns:xm="http://schemas.microsoft.com/office/excel/2006/main">
          <x14:cfRule type="expression" priority="4576" stopIfTrue="1" id="{2706513A-E869-4E7E-AD76-80AF3D98A408}">
            <xm:f>IF(_xlfn.XMATCH(F15,'STaaS Lists'!$C$5:$H$5,0)=4,1,0)</xm:f>
            <x14:dxf>
              <fill>
                <patternFill>
                  <bgColor indexed="13"/>
                </patternFill>
              </fill>
            </x14:dxf>
          </x14:cfRule>
          <xm:sqref>F15</xm:sqref>
        </x14:conditionalFormatting>
        <x14:conditionalFormatting xmlns:xm="http://schemas.microsoft.com/office/excel/2006/main">
          <x14:cfRule type="expression" priority="4577" stopIfTrue="1" id="{FD8C01C8-C3D4-43AF-BE8C-FDB597E88952}">
            <xm:f>IF(_xlfn.XMATCH(F15,'STaaS Lists'!$C$5:$H$5,0)=5,1,0)</xm:f>
            <x14:dxf>
              <fill>
                <patternFill>
                  <bgColor indexed="50"/>
                </patternFill>
              </fill>
            </x14:dxf>
          </x14:cfRule>
          <xm:sqref>F15</xm:sqref>
        </x14:conditionalFormatting>
        <x14:conditionalFormatting xmlns:xm="http://schemas.microsoft.com/office/excel/2006/main">
          <x14:cfRule type="expression" priority="4578" stopIfTrue="1" id="{D6162A0F-A23B-4E7D-9973-FDDDF52B3424}">
            <xm:f>IF(MATCH(F15,'STaaS Lists'!$C$5:$H$5,0)=6,1,0)</xm:f>
            <x14:dxf>
              <fill>
                <patternFill>
                  <bgColor indexed="17"/>
                </patternFill>
              </fill>
            </x14:dxf>
          </x14:cfRule>
          <xm:sqref>F15</xm:sqref>
        </x14:conditionalFormatting>
        <x14:conditionalFormatting xmlns:xm="http://schemas.microsoft.com/office/excel/2006/main">
          <x14:cfRule type="expression" priority="4579" stopIfTrue="1" id="{A85B6193-3B8F-4648-8B55-3CF9ABF1021A}">
            <xm:f>IF(_xlfn.XMATCH(F16,'STaaS Lists'!$C$5:$H$5,0)=1,1,0)</xm:f>
            <x14:dxf>
              <fill>
                <patternFill>
                  <bgColor indexed="16"/>
                </patternFill>
              </fill>
            </x14:dxf>
          </x14:cfRule>
          <xm:sqref>F16</xm:sqref>
        </x14:conditionalFormatting>
        <x14:conditionalFormatting xmlns:xm="http://schemas.microsoft.com/office/excel/2006/main">
          <x14:cfRule type="expression" priority="4580" stopIfTrue="1" id="{E8B4DF22-3D9F-4D6F-A34E-8AF4E117D058}">
            <xm:f>IF(_xlfn.XMATCH(F16,'STaaS Lists'!$C$5:$H$5,0)=2,1,0)</xm:f>
            <x14:dxf>
              <fill>
                <patternFill>
                  <bgColor indexed="10"/>
                </patternFill>
              </fill>
            </x14:dxf>
          </x14:cfRule>
          <xm:sqref>F16</xm:sqref>
        </x14:conditionalFormatting>
        <x14:conditionalFormatting xmlns:xm="http://schemas.microsoft.com/office/excel/2006/main">
          <x14:cfRule type="expression" priority="4581" stopIfTrue="1" id="{6A25C5BF-3107-40A0-A421-5370B44F9E0E}">
            <xm:f>IF(_xlfn.XMATCH(F16,'STaaS Lists'!$C$5:$H$5,0)=3,1,0)</xm:f>
            <x14:dxf>
              <fill>
                <patternFill>
                  <bgColor indexed="51"/>
                </patternFill>
              </fill>
            </x14:dxf>
          </x14:cfRule>
          <xm:sqref>F16</xm:sqref>
        </x14:conditionalFormatting>
        <x14:conditionalFormatting xmlns:xm="http://schemas.microsoft.com/office/excel/2006/main">
          <x14:cfRule type="expression" priority="4582" stopIfTrue="1" id="{AF0FF29B-7823-4E76-AAC8-3403E247A086}">
            <xm:f>IF(_xlfn.XMATCH(F16,'STaaS Lists'!$C$5:$H$5,0)=4,1,0)</xm:f>
            <x14:dxf>
              <fill>
                <patternFill>
                  <bgColor indexed="13"/>
                </patternFill>
              </fill>
            </x14:dxf>
          </x14:cfRule>
          <xm:sqref>F16</xm:sqref>
        </x14:conditionalFormatting>
        <x14:conditionalFormatting xmlns:xm="http://schemas.microsoft.com/office/excel/2006/main">
          <x14:cfRule type="expression" priority="4583" stopIfTrue="1" id="{2E44558C-9452-4513-8833-A3AC903926E7}">
            <xm:f>IF(_xlfn.XMATCH(F16,'STaaS Lists'!$C$5:$H$5,0)=5,1,0)</xm:f>
            <x14:dxf>
              <fill>
                <patternFill>
                  <bgColor indexed="50"/>
                </patternFill>
              </fill>
            </x14:dxf>
          </x14:cfRule>
          <xm:sqref>F16</xm:sqref>
        </x14:conditionalFormatting>
        <x14:conditionalFormatting xmlns:xm="http://schemas.microsoft.com/office/excel/2006/main">
          <x14:cfRule type="expression" priority="4584" stopIfTrue="1" id="{B22E7878-3077-4A8D-831B-7A58D0A50B8C}">
            <xm:f>IF(MATCH(F16,'STaaS Lists'!$C$5:$H$5,0)=6,1,0)</xm:f>
            <x14:dxf>
              <fill>
                <patternFill>
                  <bgColor indexed="17"/>
                </patternFill>
              </fill>
            </x14:dxf>
          </x14:cfRule>
          <xm:sqref>F16</xm:sqref>
        </x14:conditionalFormatting>
        <x14:conditionalFormatting xmlns:xm="http://schemas.microsoft.com/office/excel/2006/main">
          <x14:cfRule type="expression" priority="4585" stopIfTrue="1" id="{4269321A-67BA-44DE-B07D-71158F2C5D57}">
            <xm:f>IF(_xlfn.XMATCH(F17,'STaaS Lists'!$C$5:$H$5,0)=1,1,0)</xm:f>
            <x14:dxf>
              <fill>
                <patternFill>
                  <bgColor indexed="16"/>
                </patternFill>
              </fill>
            </x14:dxf>
          </x14:cfRule>
          <xm:sqref>F17</xm:sqref>
        </x14:conditionalFormatting>
        <x14:conditionalFormatting xmlns:xm="http://schemas.microsoft.com/office/excel/2006/main">
          <x14:cfRule type="expression" priority="4586" stopIfTrue="1" id="{2E4792DE-376E-4461-AEF6-A551F1780422}">
            <xm:f>IF(_xlfn.XMATCH(F17,'STaaS Lists'!$C$5:$H$5,0)=2,1,0)</xm:f>
            <x14:dxf>
              <fill>
                <patternFill>
                  <bgColor indexed="10"/>
                </patternFill>
              </fill>
            </x14:dxf>
          </x14:cfRule>
          <xm:sqref>F17</xm:sqref>
        </x14:conditionalFormatting>
        <x14:conditionalFormatting xmlns:xm="http://schemas.microsoft.com/office/excel/2006/main">
          <x14:cfRule type="expression" priority="4587" stopIfTrue="1" id="{B1C8A563-8EF5-467E-8BA6-8E8DC3EF6E1E}">
            <xm:f>IF(_xlfn.XMATCH(F17,'STaaS Lists'!$C$5:$H$5,0)=3,1,0)</xm:f>
            <x14:dxf>
              <fill>
                <patternFill>
                  <bgColor indexed="51"/>
                </patternFill>
              </fill>
            </x14:dxf>
          </x14:cfRule>
          <xm:sqref>F17</xm:sqref>
        </x14:conditionalFormatting>
        <x14:conditionalFormatting xmlns:xm="http://schemas.microsoft.com/office/excel/2006/main">
          <x14:cfRule type="expression" priority="4588" stopIfTrue="1" id="{1BB6EB5D-815D-45C4-8A43-79E836057789}">
            <xm:f>IF(_xlfn.XMATCH(F17,'STaaS Lists'!$C$5:$H$5,0)=4,1,0)</xm:f>
            <x14:dxf>
              <fill>
                <patternFill>
                  <bgColor indexed="13"/>
                </patternFill>
              </fill>
            </x14:dxf>
          </x14:cfRule>
          <xm:sqref>F17</xm:sqref>
        </x14:conditionalFormatting>
        <x14:conditionalFormatting xmlns:xm="http://schemas.microsoft.com/office/excel/2006/main">
          <x14:cfRule type="expression" priority="4589" stopIfTrue="1" id="{2C1063D3-A81B-4AE5-B1FA-62D9A688330D}">
            <xm:f>IF(_xlfn.XMATCH(F17,'STaaS Lists'!$C$5:$H$5,0)=5,1,0)</xm:f>
            <x14:dxf>
              <fill>
                <patternFill>
                  <bgColor indexed="50"/>
                </patternFill>
              </fill>
            </x14:dxf>
          </x14:cfRule>
          <xm:sqref>F17</xm:sqref>
        </x14:conditionalFormatting>
        <x14:conditionalFormatting xmlns:xm="http://schemas.microsoft.com/office/excel/2006/main">
          <x14:cfRule type="expression" priority="4590" stopIfTrue="1" id="{FC3B3B21-FAB2-48CC-9552-824D0C208AFD}">
            <xm:f>IF(MATCH(F17,'STaaS Lists'!$C$5:$H$5,0)=6,1,0)</xm:f>
            <x14:dxf>
              <fill>
                <patternFill>
                  <bgColor indexed="17"/>
                </patternFill>
              </fill>
            </x14:dxf>
          </x14:cfRule>
          <xm:sqref>F17</xm:sqref>
        </x14:conditionalFormatting>
        <x14:conditionalFormatting xmlns:xm="http://schemas.microsoft.com/office/excel/2006/main">
          <x14:cfRule type="expression" priority="4591" stopIfTrue="1" id="{5752F8B8-1272-4EA3-981A-3B576A051184}">
            <xm:f>IF(_xlfn.XMATCH(G3,'STaaS Lists'!$C$6:$H$6,0)=1,1,0)</xm:f>
            <x14:dxf>
              <fill>
                <patternFill>
                  <bgColor indexed="16"/>
                </patternFill>
              </fill>
            </x14:dxf>
          </x14:cfRule>
          <xm:sqref>G3</xm:sqref>
        </x14:conditionalFormatting>
        <x14:conditionalFormatting xmlns:xm="http://schemas.microsoft.com/office/excel/2006/main">
          <x14:cfRule type="expression" priority="4592" stopIfTrue="1" id="{87600A11-5B14-408D-A48B-BFDEE77B089B}">
            <xm:f>IF(_xlfn.XMATCH(G3,'STaaS Lists'!$C$6:$H$6,0)=2,1,0)</xm:f>
            <x14:dxf>
              <fill>
                <patternFill>
                  <bgColor indexed="10"/>
                </patternFill>
              </fill>
            </x14:dxf>
          </x14:cfRule>
          <xm:sqref>G3</xm:sqref>
        </x14:conditionalFormatting>
        <x14:conditionalFormatting xmlns:xm="http://schemas.microsoft.com/office/excel/2006/main">
          <x14:cfRule type="expression" priority="4593" stopIfTrue="1" id="{ADA536F3-F63A-42BE-8728-464A6F92A6BD}">
            <xm:f>IF(_xlfn.XMATCH(G3,'STaaS Lists'!$C$6:$H$6,0)=3,1,0)</xm:f>
            <x14:dxf>
              <fill>
                <patternFill>
                  <bgColor indexed="51"/>
                </patternFill>
              </fill>
            </x14:dxf>
          </x14:cfRule>
          <xm:sqref>G3</xm:sqref>
        </x14:conditionalFormatting>
        <x14:conditionalFormatting xmlns:xm="http://schemas.microsoft.com/office/excel/2006/main">
          <x14:cfRule type="expression" priority="4594" stopIfTrue="1" id="{D2685D14-725A-44D8-9850-6F91235D7F4D}">
            <xm:f>IF(_xlfn.XMATCH(G3,'STaaS Lists'!$C$6:$H$6,0)=4,1,0)</xm:f>
            <x14:dxf>
              <fill>
                <patternFill>
                  <bgColor indexed="13"/>
                </patternFill>
              </fill>
            </x14:dxf>
          </x14:cfRule>
          <xm:sqref>G3</xm:sqref>
        </x14:conditionalFormatting>
        <x14:conditionalFormatting xmlns:xm="http://schemas.microsoft.com/office/excel/2006/main">
          <x14:cfRule type="expression" priority="4595" stopIfTrue="1" id="{3353C72F-76B6-4F95-86C6-29195A5BD269}">
            <xm:f>IF(_xlfn.XMATCH(G3,'STaaS Lists'!$C$6:$H$6,0)=5,1,0)</xm:f>
            <x14:dxf>
              <fill>
                <patternFill>
                  <bgColor indexed="50"/>
                </patternFill>
              </fill>
            </x14:dxf>
          </x14:cfRule>
          <xm:sqref>G3</xm:sqref>
        </x14:conditionalFormatting>
        <x14:conditionalFormatting xmlns:xm="http://schemas.microsoft.com/office/excel/2006/main">
          <x14:cfRule type="expression" priority="4596" stopIfTrue="1" id="{FEC27A04-89AF-44DF-BDE8-02D6629F42DA}">
            <xm:f>IF(MATCH(G3,'STaaS Lists'!$C$6:$H$6,0)=6,1,0)</xm:f>
            <x14:dxf>
              <fill>
                <patternFill>
                  <bgColor indexed="17"/>
                </patternFill>
              </fill>
            </x14:dxf>
          </x14:cfRule>
          <xm:sqref>G3</xm:sqref>
        </x14:conditionalFormatting>
        <x14:conditionalFormatting xmlns:xm="http://schemas.microsoft.com/office/excel/2006/main">
          <x14:cfRule type="expression" priority="4597" stopIfTrue="1" id="{7422B47B-86D3-44D0-8CCC-35C0FCC99856}">
            <xm:f>IF(_xlfn.XMATCH(G4,'STaaS Lists'!$C$6:$H$6,0)=1,1,0)</xm:f>
            <x14:dxf>
              <fill>
                <patternFill>
                  <bgColor indexed="16"/>
                </patternFill>
              </fill>
            </x14:dxf>
          </x14:cfRule>
          <xm:sqref>G4</xm:sqref>
        </x14:conditionalFormatting>
        <x14:conditionalFormatting xmlns:xm="http://schemas.microsoft.com/office/excel/2006/main">
          <x14:cfRule type="expression" priority="4598" stopIfTrue="1" id="{36CE3EED-4808-457F-BFCA-094DFB030A84}">
            <xm:f>IF(_xlfn.XMATCH(G4,'STaaS Lists'!$C$6:$H$6,0)=2,1,0)</xm:f>
            <x14:dxf>
              <fill>
                <patternFill>
                  <bgColor indexed="10"/>
                </patternFill>
              </fill>
            </x14:dxf>
          </x14:cfRule>
          <xm:sqref>G4</xm:sqref>
        </x14:conditionalFormatting>
        <x14:conditionalFormatting xmlns:xm="http://schemas.microsoft.com/office/excel/2006/main">
          <x14:cfRule type="expression" priority="4599" stopIfTrue="1" id="{B2CABEF1-8E37-4218-9A3C-4E0A59380D3E}">
            <xm:f>IF(_xlfn.XMATCH(G4,'STaaS Lists'!$C$6:$H$6,0)=3,1,0)</xm:f>
            <x14:dxf>
              <fill>
                <patternFill>
                  <bgColor indexed="51"/>
                </patternFill>
              </fill>
            </x14:dxf>
          </x14:cfRule>
          <xm:sqref>G4</xm:sqref>
        </x14:conditionalFormatting>
        <x14:conditionalFormatting xmlns:xm="http://schemas.microsoft.com/office/excel/2006/main">
          <x14:cfRule type="expression" priority="4600" stopIfTrue="1" id="{22FCDAD5-2083-40C3-871C-F455E09C7CD4}">
            <xm:f>IF(_xlfn.XMATCH(G4,'STaaS Lists'!$C$6:$H$6,0)=4,1,0)</xm:f>
            <x14:dxf>
              <fill>
                <patternFill>
                  <bgColor indexed="13"/>
                </patternFill>
              </fill>
            </x14:dxf>
          </x14:cfRule>
          <xm:sqref>G4</xm:sqref>
        </x14:conditionalFormatting>
        <x14:conditionalFormatting xmlns:xm="http://schemas.microsoft.com/office/excel/2006/main">
          <x14:cfRule type="expression" priority="4601" stopIfTrue="1" id="{BBDAC67B-CFE1-4C9A-9877-F2009F78E97E}">
            <xm:f>IF(_xlfn.XMATCH(G4,'STaaS Lists'!$C$6:$H$6,0)=5,1,0)</xm:f>
            <x14:dxf>
              <fill>
                <patternFill>
                  <bgColor indexed="50"/>
                </patternFill>
              </fill>
            </x14:dxf>
          </x14:cfRule>
          <xm:sqref>G4</xm:sqref>
        </x14:conditionalFormatting>
        <x14:conditionalFormatting xmlns:xm="http://schemas.microsoft.com/office/excel/2006/main">
          <x14:cfRule type="expression" priority="4602" stopIfTrue="1" id="{5C72B4AD-5246-46E2-B9F8-A6EBEB32104B}">
            <xm:f>IF(MATCH(G4,'STaaS Lists'!$C$6:$H$6,0)=6,1,0)</xm:f>
            <x14:dxf>
              <fill>
                <patternFill>
                  <bgColor indexed="17"/>
                </patternFill>
              </fill>
            </x14:dxf>
          </x14:cfRule>
          <xm:sqref>G4</xm:sqref>
        </x14:conditionalFormatting>
        <x14:conditionalFormatting xmlns:xm="http://schemas.microsoft.com/office/excel/2006/main">
          <x14:cfRule type="expression" priority="4603" stopIfTrue="1" id="{1A9C9514-EF8E-4F19-8782-4089FE9521F5}">
            <xm:f>IF(_xlfn.XMATCH(G5,'STaaS Lists'!$C$6:$H$6,0)=1,1,0)</xm:f>
            <x14:dxf>
              <fill>
                <patternFill>
                  <bgColor indexed="16"/>
                </patternFill>
              </fill>
            </x14:dxf>
          </x14:cfRule>
          <xm:sqref>G5</xm:sqref>
        </x14:conditionalFormatting>
        <x14:conditionalFormatting xmlns:xm="http://schemas.microsoft.com/office/excel/2006/main">
          <x14:cfRule type="expression" priority="4604" stopIfTrue="1" id="{7D3D1C67-1F04-498C-B2F1-BF71B763D3A1}">
            <xm:f>IF(_xlfn.XMATCH(G5,'STaaS Lists'!$C$6:$H$6,0)=2,1,0)</xm:f>
            <x14:dxf>
              <fill>
                <patternFill>
                  <bgColor indexed="10"/>
                </patternFill>
              </fill>
            </x14:dxf>
          </x14:cfRule>
          <xm:sqref>G5</xm:sqref>
        </x14:conditionalFormatting>
        <x14:conditionalFormatting xmlns:xm="http://schemas.microsoft.com/office/excel/2006/main">
          <x14:cfRule type="expression" priority="4605" stopIfTrue="1" id="{75F4046A-6075-4952-B01A-F5352FAEDFB6}">
            <xm:f>IF(_xlfn.XMATCH(G5,'STaaS Lists'!$C$6:$H$6,0)=3,1,0)</xm:f>
            <x14:dxf>
              <fill>
                <patternFill>
                  <bgColor indexed="51"/>
                </patternFill>
              </fill>
            </x14:dxf>
          </x14:cfRule>
          <xm:sqref>G5</xm:sqref>
        </x14:conditionalFormatting>
        <x14:conditionalFormatting xmlns:xm="http://schemas.microsoft.com/office/excel/2006/main">
          <x14:cfRule type="expression" priority="4606" stopIfTrue="1" id="{C5C7777E-69F8-41EE-8939-92A90DFFF997}">
            <xm:f>IF(_xlfn.XMATCH(G5,'STaaS Lists'!$C$6:$H$6,0)=4,1,0)</xm:f>
            <x14:dxf>
              <fill>
                <patternFill>
                  <bgColor indexed="13"/>
                </patternFill>
              </fill>
            </x14:dxf>
          </x14:cfRule>
          <xm:sqref>G5</xm:sqref>
        </x14:conditionalFormatting>
        <x14:conditionalFormatting xmlns:xm="http://schemas.microsoft.com/office/excel/2006/main">
          <x14:cfRule type="expression" priority="4607" stopIfTrue="1" id="{7E83F6E2-5ABF-48E1-AD74-BCB525557C83}">
            <xm:f>IF(_xlfn.XMATCH(G5,'STaaS Lists'!$C$6:$H$6,0)=5,1,0)</xm:f>
            <x14:dxf>
              <fill>
                <patternFill>
                  <bgColor indexed="50"/>
                </patternFill>
              </fill>
            </x14:dxf>
          </x14:cfRule>
          <xm:sqref>G5</xm:sqref>
        </x14:conditionalFormatting>
        <x14:conditionalFormatting xmlns:xm="http://schemas.microsoft.com/office/excel/2006/main">
          <x14:cfRule type="expression" priority="4608" stopIfTrue="1" id="{D85F01B8-E3D0-44C6-901C-B7DF71AA2D8E}">
            <xm:f>IF(MATCH(G5,'STaaS Lists'!$C$6:$H$6,0)=6,1,0)</xm:f>
            <x14:dxf>
              <fill>
                <patternFill>
                  <bgColor indexed="17"/>
                </patternFill>
              </fill>
            </x14:dxf>
          </x14:cfRule>
          <xm:sqref>G5</xm:sqref>
        </x14:conditionalFormatting>
        <x14:conditionalFormatting xmlns:xm="http://schemas.microsoft.com/office/excel/2006/main">
          <x14:cfRule type="expression" priority="4609" stopIfTrue="1" id="{FCBFC0EC-74B9-4546-A92D-5673C196CAB2}">
            <xm:f>IF(_xlfn.XMATCH(G6,'STaaS Lists'!$C$6:$H$6,0)=1,1,0)</xm:f>
            <x14:dxf>
              <fill>
                <patternFill>
                  <bgColor indexed="16"/>
                </patternFill>
              </fill>
            </x14:dxf>
          </x14:cfRule>
          <xm:sqref>G6</xm:sqref>
        </x14:conditionalFormatting>
        <x14:conditionalFormatting xmlns:xm="http://schemas.microsoft.com/office/excel/2006/main">
          <x14:cfRule type="expression" priority="4610" stopIfTrue="1" id="{141CCB46-D5DC-44FF-ABAB-84122E5E8A66}">
            <xm:f>IF(_xlfn.XMATCH(G6,'STaaS Lists'!$C$6:$H$6,0)=2,1,0)</xm:f>
            <x14:dxf>
              <fill>
                <patternFill>
                  <bgColor indexed="10"/>
                </patternFill>
              </fill>
            </x14:dxf>
          </x14:cfRule>
          <xm:sqref>G6</xm:sqref>
        </x14:conditionalFormatting>
        <x14:conditionalFormatting xmlns:xm="http://schemas.microsoft.com/office/excel/2006/main">
          <x14:cfRule type="expression" priority="4611" stopIfTrue="1" id="{B32ED6C4-8814-4045-A9AB-5CC0155FAD17}">
            <xm:f>IF(_xlfn.XMATCH(G6,'STaaS Lists'!$C$6:$H$6,0)=3,1,0)</xm:f>
            <x14:dxf>
              <fill>
                <patternFill>
                  <bgColor indexed="51"/>
                </patternFill>
              </fill>
            </x14:dxf>
          </x14:cfRule>
          <xm:sqref>G6</xm:sqref>
        </x14:conditionalFormatting>
        <x14:conditionalFormatting xmlns:xm="http://schemas.microsoft.com/office/excel/2006/main">
          <x14:cfRule type="expression" priority="4612" stopIfTrue="1" id="{D255F597-A185-44C5-A47B-527F8FAF048F}">
            <xm:f>IF(_xlfn.XMATCH(G6,'STaaS Lists'!$C$6:$H$6,0)=4,1,0)</xm:f>
            <x14:dxf>
              <fill>
                <patternFill>
                  <bgColor indexed="13"/>
                </patternFill>
              </fill>
            </x14:dxf>
          </x14:cfRule>
          <xm:sqref>G6</xm:sqref>
        </x14:conditionalFormatting>
        <x14:conditionalFormatting xmlns:xm="http://schemas.microsoft.com/office/excel/2006/main">
          <x14:cfRule type="expression" priority="4613" stopIfTrue="1" id="{7F6E3678-6787-4B82-8A3B-CFE53EA3758C}">
            <xm:f>IF(_xlfn.XMATCH(G6,'STaaS Lists'!$C$6:$H$6,0)=5,1,0)</xm:f>
            <x14:dxf>
              <fill>
                <patternFill>
                  <bgColor indexed="50"/>
                </patternFill>
              </fill>
            </x14:dxf>
          </x14:cfRule>
          <xm:sqref>G6</xm:sqref>
        </x14:conditionalFormatting>
        <x14:conditionalFormatting xmlns:xm="http://schemas.microsoft.com/office/excel/2006/main">
          <x14:cfRule type="expression" priority="4614" stopIfTrue="1" id="{07AF626C-EF33-48A4-9CE2-3F6BB60E91AA}">
            <xm:f>IF(MATCH(G6,'STaaS Lists'!$C$6:$H$6,0)=6,1,0)</xm:f>
            <x14:dxf>
              <fill>
                <patternFill>
                  <bgColor indexed="17"/>
                </patternFill>
              </fill>
            </x14:dxf>
          </x14:cfRule>
          <xm:sqref>G6</xm:sqref>
        </x14:conditionalFormatting>
        <x14:conditionalFormatting xmlns:xm="http://schemas.microsoft.com/office/excel/2006/main">
          <x14:cfRule type="expression" priority="4615" stopIfTrue="1" id="{63595725-1C04-46AC-BDF0-CD220CEBA867}">
            <xm:f>IF(_xlfn.XMATCH(G7,'STaaS Lists'!$C$6:$H$6,0)=1,1,0)</xm:f>
            <x14:dxf>
              <fill>
                <patternFill>
                  <bgColor indexed="16"/>
                </patternFill>
              </fill>
            </x14:dxf>
          </x14:cfRule>
          <xm:sqref>G7</xm:sqref>
        </x14:conditionalFormatting>
        <x14:conditionalFormatting xmlns:xm="http://schemas.microsoft.com/office/excel/2006/main">
          <x14:cfRule type="expression" priority="4616" stopIfTrue="1" id="{091A83ED-A7D0-4A84-8863-44079B05B5A5}">
            <xm:f>IF(_xlfn.XMATCH(G7,'STaaS Lists'!$C$6:$H$6,0)=2,1,0)</xm:f>
            <x14:dxf>
              <fill>
                <patternFill>
                  <bgColor indexed="10"/>
                </patternFill>
              </fill>
            </x14:dxf>
          </x14:cfRule>
          <xm:sqref>G7</xm:sqref>
        </x14:conditionalFormatting>
        <x14:conditionalFormatting xmlns:xm="http://schemas.microsoft.com/office/excel/2006/main">
          <x14:cfRule type="expression" priority="4617" stopIfTrue="1" id="{EA45E951-A481-42E7-8ACC-7E6486D777CC}">
            <xm:f>IF(_xlfn.XMATCH(G7,'STaaS Lists'!$C$6:$H$6,0)=3,1,0)</xm:f>
            <x14:dxf>
              <fill>
                <patternFill>
                  <bgColor indexed="51"/>
                </patternFill>
              </fill>
            </x14:dxf>
          </x14:cfRule>
          <xm:sqref>G7</xm:sqref>
        </x14:conditionalFormatting>
        <x14:conditionalFormatting xmlns:xm="http://schemas.microsoft.com/office/excel/2006/main">
          <x14:cfRule type="expression" priority="4618" stopIfTrue="1" id="{1CC0AC2B-91EF-46E6-ABD8-DB8A9DF519A6}">
            <xm:f>IF(_xlfn.XMATCH(G7,'STaaS Lists'!$C$6:$H$6,0)=4,1,0)</xm:f>
            <x14:dxf>
              <fill>
                <patternFill>
                  <bgColor indexed="13"/>
                </patternFill>
              </fill>
            </x14:dxf>
          </x14:cfRule>
          <xm:sqref>G7</xm:sqref>
        </x14:conditionalFormatting>
        <x14:conditionalFormatting xmlns:xm="http://schemas.microsoft.com/office/excel/2006/main">
          <x14:cfRule type="expression" priority="4619" stopIfTrue="1" id="{177A9290-983F-473E-90CA-5E4DC474E8F8}">
            <xm:f>IF(_xlfn.XMATCH(G7,'STaaS Lists'!$C$6:$H$6,0)=5,1,0)</xm:f>
            <x14:dxf>
              <fill>
                <patternFill>
                  <bgColor indexed="50"/>
                </patternFill>
              </fill>
            </x14:dxf>
          </x14:cfRule>
          <xm:sqref>G7</xm:sqref>
        </x14:conditionalFormatting>
        <x14:conditionalFormatting xmlns:xm="http://schemas.microsoft.com/office/excel/2006/main">
          <x14:cfRule type="expression" priority="4620" stopIfTrue="1" id="{A21D1608-3A96-40C5-9309-CFD4086502F9}">
            <xm:f>IF(MATCH(G7,'STaaS Lists'!$C$6:$H$6,0)=6,1,0)</xm:f>
            <x14:dxf>
              <fill>
                <patternFill>
                  <bgColor indexed="17"/>
                </patternFill>
              </fill>
            </x14:dxf>
          </x14:cfRule>
          <xm:sqref>G7</xm:sqref>
        </x14:conditionalFormatting>
        <x14:conditionalFormatting xmlns:xm="http://schemas.microsoft.com/office/excel/2006/main">
          <x14:cfRule type="expression" priority="4621" stopIfTrue="1" id="{2A4EEBB9-EE89-49B1-9EF9-E6F03DC2F9D1}">
            <xm:f>IF(_xlfn.XMATCH(G8,'STaaS Lists'!$C$6:$H$6,0)=1,1,0)</xm:f>
            <x14:dxf>
              <fill>
                <patternFill>
                  <bgColor indexed="16"/>
                </patternFill>
              </fill>
            </x14:dxf>
          </x14:cfRule>
          <xm:sqref>G8</xm:sqref>
        </x14:conditionalFormatting>
        <x14:conditionalFormatting xmlns:xm="http://schemas.microsoft.com/office/excel/2006/main">
          <x14:cfRule type="expression" priority="4622" stopIfTrue="1" id="{1BE1CDE0-8EFD-47EB-A68F-D20C6C83F1D3}">
            <xm:f>IF(_xlfn.XMATCH(G8,'STaaS Lists'!$C$6:$H$6,0)=2,1,0)</xm:f>
            <x14:dxf>
              <fill>
                <patternFill>
                  <bgColor indexed="10"/>
                </patternFill>
              </fill>
            </x14:dxf>
          </x14:cfRule>
          <xm:sqref>G8</xm:sqref>
        </x14:conditionalFormatting>
        <x14:conditionalFormatting xmlns:xm="http://schemas.microsoft.com/office/excel/2006/main">
          <x14:cfRule type="expression" priority="4623" stopIfTrue="1" id="{E93BB347-13FF-40AD-9F25-7E464873EB83}">
            <xm:f>IF(_xlfn.XMATCH(G8,'STaaS Lists'!$C$6:$H$6,0)=3,1,0)</xm:f>
            <x14:dxf>
              <fill>
                <patternFill>
                  <bgColor indexed="51"/>
                </patternFill>
              </fill>
            </x14:dxf>
          </x14:cfRule>
          <xm:sqref>G8</xm:sqref>
        </x14:conditionalFormatting>
        <x14:conditionalFormatting xmlns:xm="http://schemas.microsoft.com/office/excel/2006/main">
          <x14:cfRule type="expression" priority="4624" stopIfTrue="1" id="{6B628DD0-9EBB-43CD-809F-B280106A9842}">
            <xm:f>IF(_xlfn.XMATCH(G8,'STaaS Lists'!$C$6:$H$6,0)=4,1,0)</xm:f>
            <x14:dxf>
              <fill>
                <patternFill>
                  <bgColor indexed="13"/>
                </patternFill>
              </fill>
            </x14:dxf>
          </x14:cfRule>
          <xm:sqref>G8</xm:sqref>
        </x14:conditionalFormatting>
        <x14:conditionalFormatting xmlns:xm="http://schemas.microsoft.com/office/excel/2006/main">
          <x14:cfRule type="expression" priority="4625" stopIfTrue="1" id="{FD92CE39-8BE5-40D7-BEFD-769432DA5884}">
            <xm:f>IF(_xlfn.XMATCH(G8,'STaaS Lists'!$C$6:$H$6,0)=5,1,0)</xm:f>
            <x14:dxf>
              <fill>
                <patternFill>
                  <bgColor indexed="50"/>
                </patternFill>
              </fill>
            </x14:dxf>
          </x14:cfRule>
          <xm:sqref>G8</xm:sqref>
        </x14:conditionalFormatting>
        <x14:conditionalFormatting xmlns:xm="http://schemas.microsoft.com/office/excel/2006/main">
          <x14:cfRule type="expression" priority="4626" stopIfTrue="1" id="{BC938653-0A45-4DEA-B4A7-A84A9DF63568}">
            <xm:f>IF(MATCH(G8,'STaaS Lists'!$C$6:$H$6,0)=6,1,0)</xm:f>
            <x14:dxf>
              <fill>
                <patternFill>
                  <bgColor indexed="17"/>
                </patternFill>
              </fill>
            </x14:dxf>
          </x14:cfRule>
          <xm:sqref>G8</xm:sqref>
        </x14:conditionalFormatting>
        <x14:conditionalFormatting xmlns:xm="http://schemas.microsoft.com/office/excel/2006/main">
          <x14:cfRule type="expression" priority="4627" stopIfTrue="1" id="{420354AF-DEDA-4386-88C5-46FC197FC584}">
            <xm:f>IF(_xlfn.XMATCH(G9,'STaaS Lists'!$C$6:$H$6,0)=1,1,0)</xm:f>
            <x14:dxf>
              <fill>
                <patternFill>
                  <bgColor indexed="16"/>
                </patternFill>
              </fill>
            </x14:dxf>
          </x14:cfRule>
          <xm:sqref>G9</xm:sqref>
        </x14:conditionalFormatting>
        <x14:conditionalFormatting xmlns:xm="http://schemas.microsoft.com/office/excel/2006/main">
          <x14:cfRule type="expression" priority="4628" stopIfTrue="1" id="{586A0ABA-76F5-43A3-B9A9-26CB08797A62}">
            <xm:f>IF(_xlfn.XMATCH(G9,'STaaS Lists'!$C$6:$H$6,0)=2,1,0)</xm:f>
            <x14:dxf>
              <fill>
                <patternFill>
                  <bgColor indexed="10"/>
                </patternFill>
              </fill>
            </x14:dxf>
          </x14:cfRule>
          <xm:sqref>G9</xm:sqref>
        </x14:conditionalFormatting>
        <x14:conditionalFormatting xmlns:xm="http://schemas.microsoft.com/office/excel/2006/main">
          <x14:cfRule type="expression" priority="4629" stopIfTrue="1" id="{858FE94F-9DBA-4702-862B-69027B07067F}">
            <xm:f>IF(_xlfn.XMATCH(G9,'STaaS Lists'!$C$6:$H$6,0)=3,1,0)</xm:f>
            <x14:dxf>
              <fill>
                <patternFill>
                  <bgColor indexed="51"/>
                </patternFill>
              </fill>
            </x14:dxf>
          </x14:cfRule>
          <xm:sqref>G9</xm:sqref>
        </x14:conditionalFormatting>
        <x14:conditionalFormatting xmlns:xm="http://schemas.microsoft.com/office/excel/2006/main">
          <x14:cfRule type="expression" priority="4630" stopIfTrue="1" id="{43014E15-87CA-4D07-930D-321D92436A49}">
            <xm:f>IF(_xlfn.XMATCH(G9,'STaaS Lists'!$C$6:$H$6,0)=4,1,0)</xm:f>
            <x14:dxf>
              <fill>
                <patternFill>
                  <bgColor indexed="13"/>
                </patternFill>
              </fill>
            </x14:dxf>
          </x14:cfRule>
          <xm:sqref>G9</xm:sqref>
        </x14:conditionalFormatting>
        <x14:conditionalFormatting xmlns:xm="http://schemas.microsoft.com/office/excel/2006/main">
          <x14:cfRule type="expression" priority="4631" stopIfTrue="1" id="{87C53A3F-4827-4AEB-A954-91B88A42A5FE}">
            <xm:f>IF(_xlfn.XMATCH(G9,'STaaS Lists'!$C$6:$H$6,0)=5,1,0)</xm:f>
            <x14:dxf>
              <fill>
                <patternFill>
                  <bgColor indexed="50"/>
                </patternFill>
              </fill>
            </x14:dxf>
          </x14:cfRule>
          <xm:sqref>G9</xm:sqref>
        </x14:conditionalFormatting>
        <x14:conditionalFormatting xmlns:xm="http://schemas.microsoft.com/office/excel/2006/main">
          <x14:cfRule type="expression" priority="4632" stopIfTrue="1" id="{7BAB58CD-4DAD-44E2-8BD3-883A349D0694}">
            <xm:f>IF(MATCH(G9,'STaaS Lists'!$C$6:$H$6,0)=6,1,0)</xm:f>
            <x14:dxf>
              <fill>
                <patternFill>
                  <bgColor indexed="17"/>
                </patternFill>
              </fill>
            </x14:dxf>
          </x14:cfRule>
          <xm:sqref>G9</xm:sqref>
        </x14:conditionalFormatting>
        <x14:conditionalFormatting xmlns:xm="http://schemas.microsoft.com/office/excel/2006/main">
          <x14:cfRule type="expression" priority="4633" stopIfTrue="1" id="{CE0BF05B-DA94-4A54-AE70-35D73AAC861A}">
            <xm:f>IF(_xlfn.XMATCH(G10,'STaaS Lists'!$C$6:$H$6,0)=1,1,0)</xm:f>
            <x14:dxf>
              <fill>
                <patternFill>
                  <bgColor indexed="16"/>
                </patternFill>
              </fill>
            </x14:dxf>
          </x14:cfRule>
          <xm:sqref>G10</xm:sqref>
        </x14:conditionalFormatting>
        <x14:conditionalFormatting xmlns:xm="http://schemas.microsoft.com/office/excel/2006/main">
          <x14:cfRule type="expression" priority="4634" stopIfTrue="1" id="{1261D2C4-8D30-4076-B4DA-4E97127A5B29}">
            <xm:f>IF(_xlfn.XMATCH(G10,'STaaS Lists'!$C$6:$H$6,0)=2,1,0)</xm:f>
            <x14:dxf>
              <fill>
                <patternFill>
                  <bgColor indexed="10"/>
                </patternFill>
              </fill>
            </x14:dxf>
          </x14:cfRule>
          <xm:sqref>G10</xm:sqref>
        </x14:conditionalFormatting>
        <x14:conditionalFormatting xmlns:xm="http://schemas.microsoft.com/office/excel/2006/main">
          <x14:cfRule type="expression" priority="4635" stopIfTrue="1" id="{445AD8DF-5F18-45B0-8304-3BC716C7D436}">
            <xm:f>IF(_xlfn.XMATCH(G10,'STaaS Lists'!$C$6:$H$6,0)=3,1,0)</xm:f>
            <x14:dxf>
              <fill>
                <patternFill>
                  <bgColor indexed="51"/>
                </patternFill>
              </fill>
            </x14:dxf>
          </x14:cfRule>
          <xm:sqref>G10</xm:sqref>
        </x14:conditionalFormatting>
        <x14:conditionalFormatting xmlns:xm="http://schemas.microsoft.com/office/excel/2006/main">
          <x14:cfRule type="expression" priority="4636" stopIfTrue="1" id="{D98C7C88-F172-4DF5-AD47-EED5BFE521C5}">
            <xm:f>IF(_xlfn.XMATCH(G10,'STaaS Lists'!$C$6:$H$6,0)=4,1,0)</xm:f>
            <x14:dxf>
              <fill>
                <patternFill>
                  <bgColor indexed="13"/>
                </patternFill>
              </fill>
            </x14:dxf>
          </x14:cfRule>
          <xm:sqref>G10</xm:sqref>
        </x14:conditionalFormatting>
        <x14:conditionalFormatting xmlns:xm="http://schemas.microsoft.com/office/excel/2006/main">
          <x14:cfRule type="expression" priority="4637" stopIfTrue="1" id="{1F2A2C7E-D41F-4C50-8001-AC314F554D41}">
            <xm:f>IF(_xlfn.XMATCH(G10,'STaaS Lists'!$C$6:$H$6,0)=5,1,0)</xm:f>
            <x14:dxf>
              <fill>
                <patternFill>
                  <bgColor indexed="50"/>
                </patternFill>
              </fill>
            </x14:dxf>
          </x14:cfRule>
          <xm:sqref>G10</xm:sqref>
        </x14:conditionalFormatting>
        <x14:conditionalFormatting xmlns:xm="http://schemas.microsoft.com/office/excel/2006/main">
          <x14:cfRule type="expression" priority="4638" stopIfTrue="1" id="{BCF3FCE7-BB3A-42C8-8AC8-BFA85436A30C}">
            <xm:f>IF(MATCH(G10,'STaaS Lists'!$C$6:$H$6,0)=6,1,0)</xm:f>
            <x14:dxf>
              <fill>
                <patternFill>
                  <bgColor indexed="17"/>
                </patternFill>
              </fill>
            </x14:dxf>
          </x14:cfRule>
          <xm:sqref>G10</xm:sqref>
        </x14:conditionalFormatting>
        <x14:conditionalFormatting xmlns:xm="http://schemas.microsoft.com/office/excel/2006/main">
          <x14:cfRule type="expression" priority="4639" stopIfTrue="1" id="{6359929A-67EC-459A-8A13-FBA423A3CF3E}">
            <xm:f>IF(_xlfn.XMATCH(G11,'STaaS Lists'!$C$6:$H$6,0)=1,1,0)</xm:f>
            <x14:dxf>
              <fill>
                <patternFill>
                  <bgColor indexed="16"/>
                </patternFill>
              </fill>
            </x14:dxf>
          </x14:cfRule>
          <xm:sqref>G11</xm:sqref>
        </x14:conditionalFormatting>
        <x14:conditionalFormatting xmlns:xm="http://schemas.microsoft.com/office/excel/2006/main">
          <x14:cfRule type="expression" priority="4640" stopIfTrue="1" id="{5F07B0AB-F768-4A47-AC68-359BEE1EEB53}">
            <xm:f>IF(_xlfn.XMATCH(G11,'STaaS Lists'!$C$6:$H$6,0)=2,1,0)</xm:f>
            <x14:dxf>
              <fill>
                <patternFill>
                  <bgColor indexed="10"/>
                </patternFill>
              </fill>
            </x14:dxf>
          </x14:cfRule>
          <xm:sqref>G11</xm:sqref>
        </x14:conditionalFormatting>
        <x14:conditionalFormatting xmlns:xm="http://schemas.microsoft.com/office/excel/2006/main">
          <x14:cfRule type="expression" priority="4641" stopIfTrue="1" id="{F01F15E2-0CCA-4B60-878F-9466EA26CB92}">
            <xm:f>IF(_xlfn.XMATCH(G11,'STaaS Lists'!$C$6:$H$6,0)=3,1,0)</xm:f>
            <x14:dxf>
              <fill>
                <patternFill>
                  <bgColor indexed="51"/>
                </patternFill>
              </fill>
            </x14:dxf>
          </x14:cfRule>
          <xm:sqref>G11</xm:sqref>
        </x14:conditionalFormatting>
        <x14:conditionalFormatting xmlns:xm="http://schemas.microsoft.com/office/excel/2006/main">
          <x14:cfRule type="expression" priority="4642" stopIfTrue="1" id="{C796EA99-E9AA-4D99-965B-00460FB9A89D}">
            <xm:f>IF(_xlfn.XMATCH(G11,'STaaS Lists'!$C$6:$H$6,0)=4,1,0)</xm:f>
            <x14:dxf>
              <fill>
                <patternFill>
                  <bgColor indexed="13"/>
                </patternFill>
              </fill>
            </x14:dxf>
          </x14:cfRule>
          <xm:sqref>G11</xm:sqref>
        </x14:conditionalFormatting>
        <x14:conditionalFormatting xmlns:xm="http://schemas.microsoft.com/office/excel/2006/main">
          <x14:cfRule type="expression" priority="4643" stopIfTrue="1" id="{14C9D941-50F4-4708-8E2D-B14DA563B334}">
            <xm:f>IF(_xlfn.XMATCH(G11,'STaaS Lists'!$C$6:$H$6,0)=5,1,0)</xm:f>
            <x14:dxf>
              <fill>
                <patternFill>
                  <bgColor indexed="50"/>
                </patternFill>
              </fill>
            </x14:dxf>
          </x14:cfRule>
          <xm:sqref>G11</xm:sqref>
        </x14:conditionalFormatting>
        <x14:conditionalFormatting xmlns:xm="http://schemas.microsoft.com/office/excel/2006/main">
          <x14:cfRule type="expression" priority="4644" stopIfTrue="1" id="{D17AE381-4B7E-4754-8D7C-A8F34C33ECFC}">
            <xm:f>IF(MATCH(G11,'STaaS Lists'!$C$6:$H$6,0)=6,1,0)</xm:f>
            <x14:dxf>
              <fill>
                <patternFill>
                  <bgColor indexed="17"/>
                </patternFill>
              </fill>
            </x14:dxf>
          </x14:cfRule>
          <xm:sqref>G11</xm:sqref>
        </x14:conditionalFormatting>
        <x14:conditionalFormatting xmlns:xm="http://schemas.microsoft.com/office/excel/2006/main">
          <x14:cfRule type="expression" priority="4645" stopIfTrue="1" id="{2BD7E255-07E5-4897-AD74-3B689FFBE08C}">
            <xm:f>IF(_xlfn.XMATCH(G12,'STaaS Lists'!$C$6:$H$6,0)=1,1,0)</xm:f>
            <x14:dxf>
              <fill>
                <patternFill>
                  <bgColor indexed="16"/>
                </patternFill>
              </fill>
            </x14:dxf>
          </x14:cfRule>
          <xm:sqref>G12</xm:sqref>
        </x14:conditionalFormatting>
        <x14:conditionalFormatting xmlns:xm="http://schemas.microsoft.com/office/excel/2006/main">
          <x14:cfRule type="expression" priority="4646" stopIfTrue="1" id="{86E05BCA-A559-435C-A27F-85127E1623AE}">
            <xm:f>IF(_xlfn.XMATCH(G12,'STaaS Lists'!$C$6:$H$6,0)=2,1,0)</xm:f>
            <x14:dxf>
              <fill>
                <patternFill>
                  <bgColor indexed="10"/>
                </patternFill>
              </fill>
            </x14:dxf>
          </x14:cfRule>
          <xm:sqref>G12</xm:sqref>
        </x14:conditionalFormatting>
        <x14:conditionalFormatting xmlns:xm="http://schemas.microsoft.com/office/excel/2006/main">
          <x14:cfRule type="expression" priority="4647" stopIfTrue="1" id="{B7EF5B31-B9C1-4CBB-9A92-D3EA12365BCC}">
            <xm:f>IF(_xlfn.XMATCH(G12,'STaaS Lists'!$C$6:$H$6,0)=3,1,0)</xm:f>
            <x14:dxf>
              <fill>
                <patternFill>
                  <bgColor indexed="51"/>
                </patternFill>
              </fill>
            </x14:dxf>
          </x14:cfRule>
          <xm:sqref>G12</xm:sqref>
        </x14:conditionalFormatting>
        <x14:conditionalFormatting xmlns:xm="http://schemas.microsoft.com/office/excel/2006/main">
          <x14:cfRule type="expression" priority="4648" stopIfTrue="1" id="{5EC0F1AC-3C0E-4F72-9F4D-4B3B2E711A61}">
            <xm:f>IF(_xlfn.XMATCH(G12,'STaaS Lists'!$C$6:$H$6,0)=4,1,0)</xm:f>
            <x14:dxf>
              <fill>
                <patternFill>
                  <bgColor indexed="13"/>
                </patternFill>
              </fill>
            </x14:dxf>
          </x14:cfRule>
          <xm:sqref>G12</xm:sqref>
        </x14:conditionalFormatting>
        <x14:conditionalFormatting xmlns:xm="http://schemas.microsoft.com/office/excel/2006/main">
          <x14:cfRule type="expression" priority="4649" stopIfTrue="1" id="{D89A0EF0-260F-4CA4-869E-C45D58A4161C}">
            <xm:f>IF(_xlfn.XMATCH(G12,'STaaS Lists'!$C$6:$H$6,0)=5,1,0)</xm:f>
            <x14:dxf>
              <fill>
                <patternFill>
                  <bgColor indexed="50"/>
                </patternFill>
              </fill>
            </x14:dxf>
          </x14:cfRule>
          <xm:sqref>G12</xm:sqref>
        </x14:conditionalFormatting>
        <x14:conditionalFormatting xmlns:xm="http://schemas.microsoft.com/office/excel/2006/main">
          <x14:cfRule type="expression" priority="4650" stopIfTrue="1" id="{09F8C0CB-0B0E-44F1-BC79-B44C80059482}">
            <xm:f>IF(MATCH(G12,'STaaS Lists'!$C$6:$H$6,0)=6,1,0)</xm:f>
            <x14:dxf>
              <fill>
                <patternFill>
                  <bgColor indexed="17"/>
                </patternFill>
              </fill>
            </x14:dxf>
          </x14:cfRule>
          <xm:sqref>G12</xm:sqref>
        </x14:conditionalFormatting>
        <x14:conditionalFormatting xmlns:xm="http://schemas.microsoft.com/office/excel/2006/main">
          <x14:cfRule type="expression" priority="4651" stopIfTrue="1" id="{0CE323AA-120C-4A04-A02C-301E30F36ADA}">
            <xm:f>IF(_xlfn.XMATCH(G13,'STaaS Lists'!$C$6:$H$6,0)=1,1,0)</xm:f>
            <x14:dxf>
              <fill>
                <patternFill>
                  <bgColor indexed="16"/>
                </patternFill>
              </fill>
            </x14:dxf>
          </x14:cfRule>
          <xm:sqref>G13</xm:sqref>
        </x14:conditionalFormatting>
        <x14:conditionalFormatting xmlns:xm="http://schemas.microsoft.com/office/excel/2006/main">
          <x14:cfRule type="expression" priority="4652" stopIfTrue="1" id="{C39B8D35-F6AD-40F6-8663-E5A78E46D6C8}">
            <xm:f>IF(_xlfn.XMATCH(G13,'STaaS Lists'!$C$6:$H$6,0)=2,1,0)</xm:f>
            <x14:dxf>
              <fill>
                <patternFill>
                  <bgColor indexed="10"/>
                </patternFill>
              </fill>
            </x14:dxf>
          </x14:cfRule>
          <xm:sqref>G13</xm:sqref>
        </x14:conditionalFormatting>
        <x14:conditionalFormatting xmlns:xm="http://schemas.microsoft.com/office/excel/2006/main">
          <x14:cfRule type="expression" priority="4653" stopIfTrue="1" id="{F39CCCF8-9DBB-4958-B7AB-BC1B958228AD}">
            <xm:f>IF(_xlfn.XMATCH(G13,'STaaS Lists'!$C$6:$H$6,0)=3,1,0)</xm:f>
            <x14:dxf>
              <fill>
                <patternFill>
                  <bgColor indexed="51"/>
                </patternFill>
              </fill>
            </x14:dxf>
          </x14:cfRule>
          <xm:sqref>G13</xm:sqref>
        </x14:conditionalFormatting>
        <x14:conditionalFormatting xmlns:xm="http://schemas.microsoft.com/office/excel/2006/main">
          <x14:cfRule type="expression" priority="4654" stopIfTrue="1" id="{B5020DE8-E526-4E31-BDA7-5D1755228F55}">
            <xm:f>IF(_xlfn.XMATCH(G13,'STaaS Lists'!$C$6:$H$6,0)=4,1,0)</xm:f>
            <x14:dxf>
              <fill>
                <patternFill>
                  <bgColor indexed="13"/>
                </patternFill>
              </fill>
            </x14:dxf>
          </x14:cfRule>
          <xm:sqref>G13</xm:sqref>
        </x14:conditionalFormatting>
        <x14:conditionalFormatting xmlns:xm="http://schemas.microsoft.com/office/excel/2006/main">
          <x14:cfRule type="expression" priority="4655" stopIfTrue="1" id="{E8F70582-1105-4172-962E-3021DFA09598}">
            <xm:f>IF(_xlfn.XMATCH(G13,'STaaS Lists'!$C$6:$H$6,0)=5,1,0)</xm:f>
            <x14:dxf>
              <fill>
                <patternFill>
                  <bgColor indexed="50"/>
                </patternFill>
              </fill>
            </x14:dxf>
          </x14:cfRule>
          <xm:sqref>G13</xm:sqref>
        </x14:conditionalFormatting>
        <x14:conditionalFormatting xmlns:xm="http://schemas.microsoft.com/office/excel/2006/main">
          <x14:cfRule type="expression" priority="4656" stopIfTrue="1" id="{F0B514C7-5E69-4814-9143-62E13710C593}">
            <xm:f>IF(MATCH(G13,'STaaS Lists'!$C$6:$H$6,0)=6,1,0)</xm:f>
            <x14:dxf>
              <fill>
                <patternFill>
                  <bgColor indexed="17"/>
                </patternFill>
              </fill>
            </x14:dxf>
          </x14:cfRule>
          <xm:sqref>G13</xm:sqref>
        </x14:conditionalFormatting>
        <x14:conditionalFormatting xmlns:xm="http://schemas.microsoft.com/office/excel/2006/main">
          <x14:cfRule type="expression" priority="4657" stopIfTrue="1" id="{8DF5EE72-2A8C-411E-A632-7AFBDD2DD5FA}">
            <xm:f>IF(_xlfn.XMATCH(G14,'STaaS Lists'!$C$6:$H$6,0)=1,1,0)</xm:f>
            <x14:dxf>
              <fill>
                <patternFill>
                  <bgColor indexed="16"/>
                </patternFill>
              </fill>
            </x14:dxf>
          </x14:cfRule>
          <xm:sqref>G14</xm:sqref>
        </x14:conditionalFormatting>
        <x14:conditionalFormatting xmlns:xm="http://schemas.microsoft.com/office/excel/2006/main">
          <x14:cfRule type="expression" priority="4658" stopIfTrue="1" id="{43909F85-D0FC-4AED-8B1E-D3962BF8DE83}">
            <xm:f>IF(_xlfn.XMATCH(G14,'STaaS Lists'!$C$6:$H$6,0)=2,1,0)</xm:f>
            <x14:dxf>
              <fill>
                <patternFill>
                  <bgColor indexed="10"/>
                </patternFill>
              </fill>
            </x14:dxf>
          </x14:cfRule>
          <xm:sqref>G14</xm:sqref>
        </x14:conditionalFormatting>
        <x14:conditionalFormatting xmlns:xm="http://schemas.microsoft.com/office/excel/2006/main">
          <x14:cfRule type="expression" priority="4659" stopIfTrue="1" id="{85B363D9-5AE1-4F89-A207-871FFA1AD278}">
            <xm:f>IF(_xlfn.XMATCH(G14,'STaaS Lists'!$C$6:$H$6,0)=3,1,0)</xm:f>
            <x14:dxf>
              <fill>
                <patternFill>
                  <bgColor indexed="51"/>
                </patternFill>
              </fill>
            </x14:dxf>
          </x14:cfRule>
          <xm:sqref>G14</xm:sqref>
        </x14:conditionalFormatting>
        <x14:conditionalFormatting xmlns:xm="http://schemas.microsoft.com/office/excel/2006/main">
          <x14:cfRule type="expression" priority="4660" stopIfTrue="1" id="{39A17E2D-B7A7-49F1-B547-D9486C5A94AF}">
            <xm:f>IF(_xlfn.XMATCH(G14,'STaaS Lists'!$C$6:$H$6,0)=4,1,0)</xm:f>
            <x14:dxf>
              <fill>
                <patternFill>
                  <bgColor indexed="13"/>
                </patternFill>
              </fill>
            </x14:dxf>
          </x14:cfRule>
          <xm:sqref>G14</xm:sqref>
        </x14:conditionalFormatting>
        <x14:conditionalFormatting xmlns:xm="http://schemas.microsoft.com/office/excel/2006/main">
          <x14:cfRule type="expression" priority="4661" stopIfTrue="1" id="{3BB5D70F-CA11-4D31-A0E2-55FAA85834C2}">
            <xm:f>IF(_xlfn.XMATCH(G14,'STaaS Lists'!$C$6:$H$6,0)=5,1,0)</xm:f>
            <x14:dxf>
              <fill>
                <patternFill>
                  <bgColor indexed="50"/>
                </patternFill>
              </fill>
            </x14:dxf>
          </x14:cfRule>
          <xm:sqref>G14</xm:sqref>
        </x14:conditionalFormatting>
        <x14:conditionalFormatting xmlns:xm="http://schemas.microsoft.com/office/excel/2006/main">
          <x14:cfRule type="expression" priority="4662" stopIfTrue="1" id="{23A38A03-AE11-4E7E-A2DE-04BEF52E794E}">
            <xm:f>IF(MATCH(G14,'STaaS Lists'!$C$6:$H$6,0)=6,1,0)</xm:f>
            <x14:dxf>
              <fill>
                <patternFill>
                  <bgColor indexed="17"/>
                </patternFill>
              </fill>
            </x14:dxf>
          </x14:cfRule>
          <xm:sqref>G14</xm:sqref>
        </x14:conditionalFormatting>
        <x14:conditionalFormatting xmlns:xm="http://schemas.microsoft.com/office/excel/2006/main">
          <x14:cfRule type="expression" priority="4663" stopIfTrue="1" id="{E2EFBDAE-48CF-4B30-89C1-C09B54981607}">
            <xm:f>IF(_xlfn.XMATCH(G15,'STaaS Lists'!$C$6:$H$6,0)=1,1,0)</xm:f>
            <x14:dxf>
              <fill>
                <patternFill>
                  <bgColor indexed="16"/>
                </patternFill>
              </fill>
            </x14:dxf>
          </x14:cfRule>
          <xm:sqref>G15</xm:sqref>
        </x14:conditionalFormatting>
        <x14:conditionalFormatting xmlns:xm="http://schemas.microsoft.com/office/excel/2006/main">
          <x14:cfRule type="expression" priority="4664" stopIfTrue="1" id="{6E719C3A-DE67-44B7-9CEA-DDCC0EF4199C}">
            <xm:f>IF(_xlfn.XMATCH(G15,'STaaS Lists'!$C$6:$H$6,0)=2,1,0)</xm:f>
            <x14:dxf>
              <fill>
                <patternFill>
                  <bgColor indexed="10"/>
                </patternFill>
              </fill>
            </x14:dxf>
          </x14:cfRule>
          <xm:sqref>G15</xm:sqref>
        </x14:conditionalFormatting>
        <x14:conditionalFormatting xmlns:xm="http://schemas.microsoft.com/office/excel/2006/main">
          <x14:cfRule type="expression" priority="4665" stopIfTrue="1" id="{0F0C97BA-E712-49C8-B39F-836817E59E6E}">
            <xm:f>IF(_xlfn.XMATCH(G15,'STaaS Lists'!$C$6:$H$6,0)=3,1,0)</xm:f>
            <x14:dxf>
              <fill>
                <patternFill>
                  <bgColor indexed="51"/>
                </patternFill>
              </fill>
            </x14:dxf>
          </x14:cfRule>
          <xm:sqref>G15</xm:sqref>
        </x14:conditionalFormatting>
        <x14:conditionalFormatting xmlns:xm="http://schemas.microsoft.com/office/excel/2006/main">
          <x14:cfRule type="expression" priority="4666" stopIfTrue="1" id="{8961B5EB-2561-4218-9CDE-7648EA96783E}">
            <xm:f>IF(_xlfn.XMATCH(G15,'STaaS Lists'!$C$6:$H$6,0)=4,1,0)</xm:f>
            <x14:dxf>
              <fill>
                <patternFill>
                  <bgColor indexed="13"/>
                </patternFill>
              </fill>
            </x14:dxf>
          </x14:cfRule>
          <xm:sqref>G15</xm:sqref>
        </x14:conditionalFormatting>
        <x14:conditionalFormatting xmlns:xm="http://schemas.microsoft.com/office/excel/2006/main">
          <x14:cfRule type="expression" priority="4667" stopIfTrue="1" id="{F32A7D1C-3FDC-4161-A68F-168375828535}">
            <xm:f>IF(_xlfn.XMATCH(G15,'STaaS Lists'!$C$6:$H$6,0)=5,1,0)</xm:f>
            <x14:dxf>
              <fill>
                <patternFill>
                  <bgColor indexed="50"/>
                </patternFill>
              </fill>
            </x14:dxf>
          </x14:cfRule>
          <xm:sqref>G15</xm:sqref>
        </x14:conditionalFormatting>
        <x14:conditionalFormatting xmlns:xm="http://schemas.microsoft.com/office/excel/2006/main">
          <x14:cfRule type="expression" priority="4668" stopIfTrue="1" id="{F9338179-C09C-4827-99D2-901DB96D128E}">
            <xm:f>IF(MATCH(G15,'STaaS Lists'!$C$6:$H$6,0)=6,1,0)</xm:f>
            <x14:dxf>
              <fill>
                <patternFill>
                  <bgColor indexed="17"/>
                </patternFill>
              </fill>
            </x14:dxf>
          </x14:cfRule>
          <xm:sqref>G15</xm:sqref>
        </x14:conditionalFormatting>
        <x14:conditionalFormatting xmlns:xm="http://schemas.microsoft.com/office/excel/2006/main">
          <x14:cfRule type="expression" priority="4669" stopIfTrue="1" id="{CE956CFF-7161-4567-90EE-3345B1C323BC}">
            <xm:f>IF(_xlfn.XMATCH(G16,'STaaS Lists'!$C$6:$H$6,0)=1,1,0)</xm:f>
            <x14:dxf>
              <fill>
                <patternFill>
                  <bgColor indexed="16"/>
                </patternFill>
              </fill>
            </x14:dxf>
          </x14:cfRule>
          <xm:sqref>G16</xm:sqref>
        </x14:conditionalFormatting>
        <x14:conditionalFormatting xmlns:xm="http://schemas.microsoft.com/office/excel/2006/main">
          <x14:cfRule type="expression" priority="4670" stopIfTrue="1" id="{8EC04596-9371-4203-8C3C-670ADC213EE6}">
            <xm:f>IF(_xlfn.XMATCH(G16,'STaaS Lists'!$C$6:$H$6,0)=2,1,0)</xm:f>
            <x14:dxf>
              <fill>
                <patternFill>
                  <bgColor indexed="10"/>
                </patternFill>
              </fill>
            </x14:dxf>
          </x14:cfRule>
          <xm:sqref>G16</xm:sqref>
        </x14:conditionalFormatting>
        <x14:conditionalFormatting xmlns:xm="http://schemas.microsoft.com/office/excel/2006/main">
          <x14:cfRule type="expression" priority="4671" stopIfTrue="1" id="{EB28CB6B-53ED-4D70-AD81-E2F08543586F}">
            <xm:f>IF(_xlfn.XMATCH(G16,'STaaS Lists'!$C$6:$H$6,0)=3,1,0)</xm:f>
            <x14:dxf>
              <fill>
                <patternFill>
                  <bgColor indexed="51"/>
                </patternFill>
              </fill>
            </x14:dxf>
          </x14:cfRule>
          <xm:sqref>G16</xm:sqref>
        </x14:conditionalFormatting>
        <x14:conditionalFormatting xmlns:xm="http://schemas.microsoft.com/office/excel/2006/main">
          <x14:cfRule type="expression" priority="4672" stopIfTrue="1" id="{59F396F9-2FC2-4E78-BD8F-99419646C3AA}">
            <xm:f>IF(_xlfn.XMATCH(G16,'STaaS Lists'!$C$6:$H$6,0)=4,1,0)</xm:f>
            <x14:dxf>
              <fill>
                <patternFill>
                  <bgColor indexed="13"/>
                </patternFill>
              </fill>
            </x14:dxf>
          </x14:cfRule>
          <xm:sqref>G16</xm:sqref>
        </x14:conditionalFormatting>
        <x14:conditionalFormatting xmlns:xm="http://schemas.microsoft.com/office/excel/2006/main">
          <x14:cfRule type="expression" priority="4673" stopIfTrue="1" id="{02ED908F-56D0-41C1-A8DB-C0FE00FED3C9}">
            <xm:f>IF(_xlfn.XMATCH(G16,'STaaS Lists'!$C$6:$H$6,0)=5,1,0)</xm:f>
            <x14:dxf>
              <fill>
                <patternFill>
                  <bgColor indexed="50"/>
                </patternFill>
              </fill>
            </x14:dxf>
          </x14:cfRule>
          <xm:sqref>G16</xm:sqref>
        </x14:conditionalFormatting>
        <x14:conditionalFormatting xmlns:xm="http://schemas.microsoft.com/office/excel/2006/main">
          <x14:cfRule type="expression" priority="4674" stopIfTrue="1" id="{4B9DF8D2-D9B1-471F-BD50-46801A09D39E}">
            <xm:f>IF(MATCH(G16,'STaaS Lists'!$C$6:$H$6,0)=6,1,0)</xm:f>
            <x14:dxf>
              <fill>
                <patternFill>
                  <bgColor indexed="17"/>
                </patternFill>
              </fill>
            </x14:dxf>
          </x14:cfRule>
          <xm:sqref>G16</xm:sqref>
        </x14:conditionalFormatting>
        <x14:conditionalFormatting xmlns:xm="http://schemas.microsoft.com/office/excel/2006/main">
          <x14:cfRule type="expression" priority="4675" stopIfTrue="1" id="{E87326D3-573D-4D29-8153-342184192238}">
            <xm:f>IF(_xlfn.XMATCH(G17,'STaaS Lists'!$C$6:$H$6,0)=1,1,0)</xm:f>
            <x14:dxf>
              <fill>
                <patternFill>
                  <bgColor indexed="16"/>
                </patternFill>
              </fill>
            </x14:dxf>
          </x14:cfRule>
          <xm:sqref>G17</xm:sqref>
        </x14:conditionalFormatting>
        <x14:conditionalFormatting xmlns:xm="http://schemas.microsoft.com/office/excel/2006/main">
          <x14:cfRule type="expression" priority="4676" stopIfTrue="1" id="{AD0145F9-479F-4405-90EF-AA913654E843}">
            <xm:f>IF(_xlfn.XMATCH(G17,'STaaS Lists'!$C$6:$H$6,0)=2,1,0)</xm:f>
            <x14:dxf>
              <fill>
                <patternFill>
                  <bgColor indexed="10"/>
                </patternFill>
              </fill>
            </x14:dxf>
          </x14:cfRule>
          <xm:sqref>G17</xm:sqref>
        </x14:conditionalFormatting>
        <x14:conditionalFormatting xmlns:xm="http://schemas.microsoft.com/office/excel/2006/main">
          <x14:cfRule type="expression" priority="4677" stopIfTrue="1" id="{8F799C85-ADB8-4F04-9704-0550D6F2E561}">
            <xm:f>IF(_xlfn.XMATCH(G17,'STaaS Lists'!$C$6:$H$6,0)=3,1,0)</xm:f>
            <x14:dxf>
              <fill>
                <patternFill>
                  <bgColor indexed="51"/>
                </patternFill>
              </fill>
            </x14:dxf>
          </x14:cfRule>
          <xm:sqref>G17</xm:sqref>
        </x14:conditionalFormatting>
        <x14:conditionalFormatting xmlns:xm="http://schemas.microsoft.com/office/excel/2006/main">
          <x14:cfRule type="expression" priority="4678" stopIfTrue="1" id="{886D1952-CD3F-48CA-938F-886CCA915BA1}">
            <xm:f>IF(_xlfn.XMATCH(G17,'STaaS Lists'!$C$6:$H$6,0)=4,1,0)</xm:f>
            <x14:dxf>
              <fill>
                <patternFill>
                  <bgColor indexed="13"/>
                </patternFill>
              </fill>
            </x14:dxf>
          </x14:cfRule>
          <xm:sqref>G17</xm:sqref>
        </x14:conditionalFormatting>
        <x14:conditionalFormatting xmlns:xm="http://schemas.microsoft.com/office/excel/2006/main">
          <x14:cfRule type="expression" priority="4679" stopIfTrue="1" id="{9CDED08E-8FB1-4C5E-BD68-F36EAC0B55A8}">
            <xm:f>IF(_xlfn.XMATCH(G17,'STaaS Lists'!$C$6:$H$6,0)=5,1,0)</xm:f>
            <x14:dxf>
              <fill>
                <patternFill>
                  <bgColor indexed="50"/>
                </patternFill>
              </fill>
            </x14:dxf>
          </x14:cfRule>
          <xm:sqref>G17</xm:sqref>
        </x14:conditionalFormatting>
        <x14:conditionalFormatting xmlns:xm="http://schemas.microsoft.com/office/excel/2006/main">
          <x14:cfRule type="expression" priority="4680" stopIfTrue="1" id="{DD458717-8288-47EB-9CB5-D2ADD2DB79F2}">
            <xm:f>IF(MATCH(G17,'STaaS Lists'!$C$6:$H$6,0)=6,1,0)</xm:f>
            <x14:dxf>
              <fill>
                <patternFill>
                  <bgColor indexed="17"/>
                </patternFill>
              </fill>
            </x14:dxf>
          </x14:cfRule>
          <xm:sqref>G17</xm:sqref>
        </x14:conditionalFormatting>
        <x14:conditionalFormatting xmlns:xm="http://schemas.microsoft.com/office/excel/2006/main">
          <x14:cfRule type="expression" priority="4681" stopIfTrue="1" id="{8FF7EDF8-ED18-4506-B999-54822C8F9A9A}">
            <xm:f>IF(_xlfn.XMATCH(H3,'STaaS Lists'!$C$7:$H$7,0)=1,1,0)</xm:f>
            <x14:dxf>
              <fill>
                <patternFill>
                  <bgColor indexed="16"/>
                </patternFill>
              </fill>
            </x14:dxf>
          </x14:cfRule>
          <xm:sqref>H3</xm:sqref>
        </x14:conditionalFormatting>
        <x14:conditionalFormatting xmlns:xm="http://schemas.microsoft.com/office/excel/2006/main">
          <x14:cfRule type="expression" priority="4682" stopIfTrue="1" id="{A4B4B6DC-7BC0-4046-A893-7F903F4D8700}">
            <xm:f>IF(_xlfn.XMATCH(H3,'STaaS Lists'!$C$7:$H$7,0)=2,1,0)</xm:f>
            <x14:dxf>
              <fill>
                <patternFill>
                  <bgColor indexed="10"/>
                </patternFill>
              </fill>
            </x14:dxf>
          </x14:cfRule>
          <xm:sqref>H3</xm:sqref>
        </x14:conditionalFormatting>
        <x14:conditionalFormatting xmlns:xm="http://schemas.microsoft.com/office/excel/2006/main">
          <x14:cfRule type="expression" priority="4683" stopIfTrue="1" id="{156C9C66-B5CC-4642-B570-DF4D8BF9E3CA}">
            <xm:f>IF(_xlfn.XMATCH(H3,'STaaS Lists'!$C$7:$H$7,0)=3,1,0)</xm:f>
            <x14:dxf>
              <fill>
                <patternFill>
                  <bgColor indexed="51"/>
                </patternFill>
              </fill>
            </x14:dxf>
          </x14:cfRule>
          <xm:sqref>H3</xm:sqref>
        </x14:conditionalFormatting>
        <x14:conditionalFormatting xmlns:xm="http://schemas.microsoft.com/office/excel/2006/main">
          <x14:cfRule type="expression" priority="4684" stopIfTrue="1" id="{2712E6E0-DADF-4B7E-99D5-5A6A8DC61FC1}">
            <xm:f>IF(_xlfn.XMATCH(H3,'STaaS Lists'!$C$7:$H$7,0)=4,1,0)</xm:f>
            <x14:dxf>
              <fill>
                <patternFill>
                  <bgColor indexed="13"/>
                </patternFill>
              </fill>
            </x14:dxf>
          </x14:cfRule>
          <xm:sqref>H3</xm:sqref>
        </x14:conditionalFormatting>
        <x14:conditionalFormatting xmlns:xm="http://schemas.microsoft.com/office/excel/2006/main">
          <x14:cfRule type="expression" priority="4685" stopIfTrue="1" id="{7C989AC7-C67A-4704-B2E0-9EAA4D7F81C5}">
            <xm:f>IF(_xlfn.XMATCH(H3,'STaaS Lists'!$C$7:$H$7,0)=5,1,0)</xm:f>
            <x14:dxf>
              <fill>
                <patternFill>
                  <bgColor indexed="50"/>
                </patternFill>
              </fill>
            </x14:dxf>
          </x14:cfRule>
          <xm:sqref>H3</xm:sqref>
        </x14:conditionalFormatting>
        <x14:conditionalFormatting xmlns:xm="http://schemas.microsoft.com/office/excel/2006/main">
          <x14:cfRule type="expression" priority="4686" stopIfTrue="1" id="{9565BC43-BFCE-40B5-B50B-60BE62E521E4}">
            <xm:f>IF(MATCH(H3,'STaaS Lists'!$C$7:$H$7,0)=6,1,0)</xm:f>
            <x14:dxf>
              <fill>
                <patternFill>
                  <bgColor indexed="17"/>
                </patternFill>
              </fill>
            </x14:dxf>
          </x14:cfRule>
          <xm:sqref>H3</xm:sqref>
        </x14:conditionalFormatting>
        <x14:conditionalFormatting xmlns:xm="http://schemas.microsoft.com/office/excel/2006/main">
          <x14:cfRule type="expression" priority="4687" stopIfTrue="1" id="{FE01504F-9740-4E98-97D6-F5EAFD0F82AF}">
            <xm:f>IF(_xlfn.XMATCH(H4,'STaaS Lists'!$C$7:$H$7,0)=1,1,0)</xm:f>
            <x14:dxf>
              <fill>
                <patternFill>
                  <bgColor indexed="16"/>
                </patternFill>
              </fill>
            </x14:dxf>
          </x14:cfRule>
          <xm:sqref>H4</xm:sqref>
        </x14:conditionalFormatting>
        <x14:conditionalFormatting xmlns:xm="http://schemas.microsoft.com/office/excel/2006/main">
          <x14:cfRule type="expression" priority="4688" stopIfTrue="1" id="{821A0DE7-FB06-4EC8-B56C-58DAB191075E}">
            <xm:f>IF(_xlfn.XMATCH(H4,'STaaS Lists'!$C$7:$H$7,0)=2,1,0)</xm:f>
            <x14:dxf>
              <fill>
                <patternFill>
                  <bgColor indexed="10"/>
                </patternFill>
              </fill>
            </x14:dxf>
          </x14:cfRule>
          <xm:sqref>H4</xm:sqref>
        </x14:conditionalFormatting>
        <x14:conditionalFormatting xmlns:xm="http://schemas.microsoft.com/office/excel/2006/main">
          <x14:cfRule type="expression" priority="4689" stopIfTrue="1" id="{8458A451-E29A-41D9-8A78-BF41A798CBD1}">
            <xm:f>IF(_xlfn.XMATCH(H4,'STaaS Lists'!$C$7:$H$7,0)=3,1,0)</xm:f>
            <x14:dxf>
              <fill>
                <patternFill>
                  <bgColor indexed="51"/>
                </patternFill>
              </fill>
            </x14:dxf>
          </x14:cfRule>
          <xm:sqref>H4</xm:sqref>
        </x14:conditionalFormatting>
        <x14:conditionalFormatting xmlns:xm="http://schemas.microsoft.com/office/excel/2006/main">
          <x14:cfRule type="expression" priority="4690" stopIfTrue="1" id="{6D3D91FF-5B1E-43D8-AB76-5883398B35A5}">
            <xm:f>IF(_xlfn.XMATCH(H4,'STaaS Lists'!$C$7:$H$7,0)=4,1,0)</xm:f>
            <x14:dxf>
              <fill>
                <patternFill>
                  <bgColor indexed="13"/>
                </patternFill>
              </fill>
            </x14:dxf>
          </x14:cfRule>
          <xm:sqref>H4</xm:sqref>
        </x14:conditionalFormatting>
        <x14:conditionalFormatting xmlns:xm="http://schemas.microsoft.com/office/excel/2006/main">
          <x14:cfRule type="expression" priority="4691" stopIfTrue="1" id="{F8357507-E59A-45D7-A566-BE05F1FB1F65}">
            <xm:f>IF(_xlfn.XMATCH(H4,'STaaS Lists'!$C$7:$H$7,0)=5,1,0)</xm:f>
            <x14:dxf>
              <fill>
                <patternFill>
                  <bgColor indexed="50"/>
                </patternFill>
              </fill>
            </x14:dxf>
          </x14:cfRule>
          <xm:sqref>H4</xm:sqref>
        </x14:conditionalFormatting>
        <x14:conditionalFormatting xmlns:xm="http://schemas.microsoft.com/office/excel/2006/main">
          <x14:cfRule type="expression" priority="4692" stopIfTrue="1" id="{072494FE-F46C-4044-9554-2B943AF3A0E5}">
            <xm:f>IF(MATCH(H4,'STaaS Lists'!$C$7:$H$7,0)=6,1,0)</xm:f>
            <x14:dxf>
              <fill>
                <patternFill>
                  <bgColor indexed="17"/>
                </patternFill>
              </fill>
            </x14:dxf>
          </x14:cfRule>
          <xm:sqref>H4</xm:sqref>
        </x14:conditionalFormatting>
        <x14:conditionalFormatting xmlns:xm="http://schemas.microsoft.com/office/excel/2006/main">
          <x14:cfRule type="expression" priority="4693" stopIfTrue="1" id="{F923E015-0A46-4959-A7D7-2485C0C57393}">
            <xm:f>IF(_xlfn.XMATCH(H5,'STaaS Lists'!$C$7:$H$7,0)=1,1,0)</xm:f>
            <x14:dxf>
              <fill>
                <patternFill>
                  <bgColor indexed="16"/>
                </patternFill>
              </fill>
            </x14:dxf>
          </x14:cfRule>
          <xm:sqref>H5</xm:sqref>
        </x14:conditionalFormatting>
        <x14:conditionalFormatting xmlns:xm="http://schemas.microsoft.com/office/excel/2006/main">
          <x14:cfRule type="expression" priority="4694" stopIfTrue="1" id="{62CB28A6-72CF-41D7-AB5E-BB36B6C35B32}">
            <xm:f>IF(_xlfn.XMATCH(H5,'STaaS Lists'!$C$7:$H$7,0)=2,1,0)</xm:f>
            <x14:dxf>
              <fill>
                <patternFill>
                  <bgColor indexed="10"/>
                </patternFill>
              </fill>
            </x14:dxf>
          </x14:cfRule>
          <xm:sqref>H5</xm:sqref>
        </x14:conditionalFormatting>
        <x14:conditionalFormatting xmlns:xm="http://schemas.microsoft.com/office/excel/2006/main">
          <x14:cfRule type="expression" priority="4695" stopIfTrue="1" id="{D44B8A0A-5712-4CC7-9051-BFE86C27705A}">
            <xm:f>IF(_xlfn.XMATCH(H5,'STaaS Lists'!$C$7:$H$7,0)=3,1,0)</xm:f>
            <x14:dxf>
              <fill>
                <patternFill>
                  <bgColor indexed="51"/>
                </patternFill>
              </fill>
            </x14:dxf>
          </x14:cfRule>
          <xm:sqref>H5</xm:sqref>
        </x14:conditionalFormatting>
        <x14:conditionalFormatting xmlns:xm="http://schemas.microsoft.com/office/excel/2006/main">
          <x14:cfRule type="expression" priority="4696" stopIfTrue="1" id="{75B50527-6CDD-47DB-B523-37BB7229444B}">
            <xm:f>IF(_xlfn.XMATCH(H5,'STaaS Lists'!$C$7:$H$7,0)=4,1,0)</xm:f>
            <x14:dxf>
              <fill>
                <patternFill>
                  <bgColor indexed="13"/>
                </patternFill>
              </fill>
            </x14:dxf>
          </x14:cfRule>
          <xm:sqref>H5</xm:sqref>
        </x14:conditionalFormatting>
        <x14:conditionalFormatting xmlns:xm="http://schemas.microsoft.com/office/excel/2006/main">
          <x14:cfRule type="expression" priority="4697" stopIfTrue="1" id="{A80EFC74-C85F-4CAE-9657-2B68D4A24D07}">
            <xm:f>IF(_xlfn.XMATCH(H5,'STaaS Lists'!$C$7:$H$7,0)=5,1,0)</xm:f>
            <x14:dxf>
              <fill>
                <patternFill>
                  <bgColor indexed="50"/>
                </patternFill>
              </fill>
            </x14:dxf>
          </x14:cfRule>
          <xm:sqref>H5</xm:sqref>
        </x14:conditionalFormatting>
        <x14:conditionalFormatting xmlns:xm="http://schemas.microsoft.com/office/excel/2006/main">
          <x14:cfRule type="expression" priority="4698" stopIfTrue="1" id="{FDD08ECA-D597-4C28-BF72-590A3FCF30D4}">
            <xm:f>IF(MATCH(H5,'STaaS Lists'!$C$7:$H$7,0)=6,1,0)</xm:f>
            <x14:dxf>
              <fill>
                <patternFill>
                  <bgColor indexed="17"/>
                </patternFill>
              </fill>
            </x14:dxf>
          </x14:cfRule>
          <xm:sqref>H5</xm:sqref>
        </x14:conditionalFormatting>
        <x14:conditionalFormatting xmlns:xm="http://schemas.microsoft.com/office/excel/2006/main">
          <x14:cfRule type="expression" priority="4699" stopIfTrue="1" id="{A66C4B0D-814B-414F-A3FC-DBB09CE9B57B}">
            <xm:f>IF(_xlfn.XMATCH(H6,'STaaS Lists'!$C$7:$H$7,0)=1,1,0)</xm:f>
            <x14:dxf>
              <fill>
                <patternFill>
                  <bgColor indexed="16"/>
                </patternFill>
              </fill>
            </x14:dxf>
          </x14:cfRule>
          <xm:sqref>H6</xm:sqref>
        </x14:conditionalFormatting>
        <x14:conditionalFormatting xmlns:xm="http://schemas.microsoft.com/office/excel/2006/main">
          <x14:cfRule type="expression" priority="4700" stopIfTrue="1" id="{E8787C5E-57D3-40DB-B189-7F51DC0973DB}">
            <xm:f>IF(_xlfn.XMATCH(H6,'STaaS Lists'!$C$7:$H$7,0)=2,1,0)</xm:f>
            <x14:dxf>
              <fill>
                <patternFill>
                  <bgColor indexed="10"/>
                </patternFill>
              </fill>
            </x14:dxf>
          </x14:cfRule>
          <xm:sqref>H6</xm:sqref>
        </x14:conditionalFormatting>
        <x14:conditionalFormatting xmlns:xm="http://schemas.microsoft.com/office/excel/2006/main">
          <x14:cfRule type="expression" priority="4701" stopIfTrue="1" id="{4022D1C3-2AD2-4B97-B6CD-7E241D12EF57}">
            <xm:f>IF(_xlfn.XMATCH(H6,'STaaS Lists'!$C$7:$H$7,0)=3,1,0)</xm:f>
            <x14:dxf>
              <fill>
                <patternFill>
                  <bgColor indexed="51"/>
                </patternFill>
              </fill>
            </x14:dxf>
          </x14:cfRule>
          <xm:sqref>H6</xm:sqref>
        </x14:conditionalFormatting>
        <x14:conditionalFormatting xmlns:xm="http://schemas.microsoft.com/office/excel/2006/main">
          <x14:cfRule type="expression" priority="4702" stopIfTrue="1" id="{C9A515F7-98BE-44CD-8CF3-5B7DE1C0F765}">
            <xm:f>IF(_xlfn.XMATCH(H6,'STaaS Lists'!$C$7:$H$7,0)=4,1,0)</xm:f>
            <x14:dxf>
              <fill>
                <patternFill>
                  <bgColor indexed="13"/>
                </patternFill>
              </fill>
            </x14:dxf>
          </x14:cfRule>
          <xm:sqref>H6</xm:sqref>
        </x14:conditionalFormatting>
        <x14:conditionalFormatting xmlns:xm="http://schemas.microsoft.com/office/excel/2006/main">
          <x14:cfRule type="expression" priority="4703" stopIfTrue="1" id="{C721B7E8-5F93-434A-BA44-5B63581B5A7E}">
            <xm:f>IF(_xlfn.XMATCH(H6,'STaaS Lists'!$C$7:$H$7,0)=5,1,0)</xm:f>
            <x14:dxf>
              <fill>
                <patternFill>
                  <bgColor indexed="50"/>
                </patternFill>
              </fill>
            </x14:dxf>
          </x14:cfRule>
          <xm:sqref>H6</xm:sqref>
        </x14:conditionalFormatting>
        <x14:conditionalFormatting xmlns:xm="http://schemas.microsoft.com/office/excel/2006/main">
          <x14:cfRule type="expression" priority="4704" stopIfTrue="1" id="{F0B91C15-16DB-4817-BB1F-FDF5841898EB}">
            <xm:f>IF(MATCH(H6,'STaaS Lists'!$C$7:$H$7,0)=6,1,0)</xm:f>
            <x14:dxf>
              <fill>
                <patternFill>
                  <bgColor indexed="17"/>
                </patternFill>
              </fill>
            </x14:dxf>
          </x14:cfRule>
          <xm:sqref>H6</xm:sqref>
        </x14:conditionalFormatting>
        <x14:conditionalFormatting xmlns:xm="http://schemas.microsoft.com/office/excel/2006/main">
          <x14:cfRule type="expression" priority="4705" stopIfTrue="1" id="{3648636C-C0B0-4730-9C74-39AA23B7F6CE}">
            <xm:f>IF(_xlfn.XMATCH(H7,'STaaS Lists'!$C$7:$H$7,0)=1,1,0)</xm:f>
            <x14:dxf>
              <fill>
                <patternFill>
                  <bgColor indexed="16"/>
                </patternFill>
              </fill>
            </x14:dxf>
          </x14:cfRule>
          <xm:sqref>H7</xm:sqref>
        </x14:conditionalFormatting>
        <x14:conditionalFormatting xmlns:xm="http://schemas.microsoft.com/office/excel/2006/main">
          <x14:cfRule type="expression" priority="4706" stopIfTrue="1" id="{449D0E25-B372-4F3A-A9B6-B82CCF076A31}">
            <xm:f>IF(_xlfn.XMATCH(H7,'STaaS Lists'!$C$7:$H$7,0)=2,1,0)</xm:f>
            <x14:dxf>
              <fill>
                <patternFill>
                  <bgColor indexed="10"/>
                </patternFill>
              </fill>
            </x14:dxf>
          </x14:cfRule>
          <xm:sqref>H7</xm:sqref>
        </x14:conditionalFormatting>
        <x14:conditionalFormatting xmlns:xm="http://schemas.microsoft.com/office/excel/2006/main">
          <x14:cfRule type="expression" priority="4707" stopIfTrue="1" id="{0619BF35-AF3B-4F4D-9C90-A76FA4A170F6}">
            <xm:f>IF(_xlfn.XMATCH(H7,'STaaS Lists'!$C$7:$H$7,0)=3,1,0)</xm:f>
            <x14:dxf>
              <fill>
                <patternFill>
                  <bgColor indexed="51"/>
                </patternFill>
              </fill>
            </x14:dxf>
          </x14:cfRule>
          <xm:sqref>H7</xm:sqref>
        </x14:conditionalFormatting>
        <x14:conditionalFormatting xmlns:xm="http://schemas.microsoft.com/office/excel/2006/main">
          <x14:cfRule type="expression" priority="4708" stopIfTrue="1" id="{67A41C23-7D10-4468-9A17-AF4876B70DDB}">
            <xm:f>IF(_xlfn.XMATCH(H7,'STaaS Lists'!$C$7:$H$7,0)=4,1,0)</xm:f>
            <x14:dxf>
              <fill>
                <patternFill>
                  <bgColor indexed="13"/>
                </patternFill>
              </fill>
            </x14:dxf>
          </x14:cfRule>
          <xm:sqref>H7</xm:sqref>
        </x14:conditionalFormatting>
        <x14:conditionalFormatting xmlns:xm="http://schemas.microsoft.com/office/excel/2006/main">
          <x14:cfRule type="expression" priority="4709" stopIfTrue="1" id="{071A9C40-A229-43A6-8C72-F3ECA8A16BB7}">
            <xm:f>IF(_xlfn.XMATCH(H7,'STaaS Lists'!$C$7:$H$7,0)=5,1,0)</xm:f>
            <x14:dxf>
              <fill>
                <patternFill>
                  <bgColor indexed="50"/>
                </patternFill>
              </fill>
            </x14:dxf>
          </x14:cfRule>
          <xm:sqref>H7</xm:sqref>
        </x14:conditionalFormatting>
        <x14:conditionalFormatting xmlns:xm="http://schemas.microsoft.com/office/excel/2006/main">
          <x14:cfRule type="expression" priority="4710" stopIfTrue="1" id="{6BB2A834-A1C2-4984-9DFE-B9064C312366}">
            <xm:f>IF(MATCH(H7,'STaaS Lists'!$C$7:$H$7,0)=6,1,0)</xm:f>
            <x14:dxf>
              <fill>
                <patternFill>
                  <bgColor indexed="17"/>
                </patternFill>
              </fill>
            </x14:dxf>
          </x14:cfRule>
          <xm:sqref>H7</xm:sqref>
        </x14:conditionalFormatting>
        <x14:conditionalFormatting xmlns:xm="http://schemas.microsoft.com/office/excel/2006/main">
          <x14:cfRule type="expression" priority="4711" stopIfTrue="1" id="{22216150-99D4-4BEA-B599-0D03BB9190DD}">
            <xm:f>IF(_xlfn.XMATCH(H8,'STaaS Lists'!$C$7:$H$7,0)=1,1,0)</xm:f>
            <x14:dxf>
              <fill>
                <patternFill>
                  <bgColor indexed="16"/>
                </patternFill>
              </fill>
            </x14:dxf>
          </x14:cfRule>
          <xm:sqref>H8</xm:sqref>
        </x14:conditionalFormatting>
        <x14:conditionalFormatting xmlns:xm="http://schemas.microsoft.com/office/excel/2006/main">
          <x14:cfRule type="expression" priority="4712" stopIfTrue="1" id="{29C97E4A-32BD-4A66-8840-87E04B59483E}">
            <xm:f>IF(_xlfn.XMATCH(H8,'STaaS Lists'!$C$7:$H$7,0)=2,1,0)</xm:f>
            <x14:dxf>
              <fill>
                <patternFill>
                  <bgColor indexed="10"/>
                </patternFill>
              </fill>
            </x14:dxf>
          </x14:cfRule>
          <xm:sqref>H8</xm:sqref>
        </x14:conditionalFormatting>
        <x14:conditionalFormatting xmlns:xm="http://schemas.microsoft.com/office/excel/2006/main">
          <x14:cfRule type="expression" priority="4713" stopIfTrue="1" id="{F1927DEA-D048-4FAC-BD16-BC837B5E94D5}">
            <xm:f>IF(_xlfn.XMATCH(H8,'STaaS Lists'!$C$7:$H$7,0)=3,1,0)</xm:f>
            <x14:dxf>
              <fill>
                <patternFill>
                  <bgColor indexed="51"/>
                </patternFill>
              </fill>
            </x14:dxf>
          </x14:cfRule>
          <xm:sqref>H8</xm:sqref>
        </x14:conditionalFormatting>
        <x14:conditionalFormatting xmlns:xm="http://schemas.microsoft.com/office/excel/2006/main">
          <x14:cfRule type="expression" priority="4714" stopIfTrue="1" id="{3CA67747-EF80-4EB7-BE4F-FCF54114594D}">
            <xm:f>IF(_xlfn.XMATCH(H8,'STaaS Lists'!$C$7:$H$7,0)=4,1,0)</xm:f>
            <x14:dxf>
              <fill>
                <patternFill>
                  <bgColor indexed="13"/>
                </patternFill>
              </fill>
            </x14:dxf>
          </x14:cfRule>
          <xm:sqref>H8</xm:sqref>
        </x14:conditionalFormatting>
        <x14:conditionalFormatting xmlns:xm="http://schemas.microsoft.com/office/excel/2006/main">
          <x14:cfRule type="expression" priority="4715" stopIfTrue="1" id="{C3B652E1-0FD4-4702-9EA8-C7D00BB2CD8C}">
            <xm:f>IF(_xlfn.XMATCH(H8,'STaaS Lists'!$C$7:$H$7,0)=5,1,0)</xm:f>
            <x14:dxf>
              <fill>
                <patternFill>
                  <bgColor indexed="50"/>
                </patternFill>
              </fill>
            </x14:dxf>
          </x14:cfRule>
          <xm:sqref>H8</xm:sqref>
        </x14:conditionalFormatting>
        <x14:conditionalFormatting xmlns:xm="http://schemas.microsoft.com/office/excel/2006/main">
          <x14:cfRule type="expression" priority="4716" stopIfTrue="1" id="{328B781D-8C4C-41F4-AC88-108012519188}">
            <xm:f>IF(MATCH(H8,'STaaS Lists'!$C$7:$H$7,0)=6,1,0)</xm:f>
            <x14:dxf>
              <fill>
                <patternFill>
                  <bgColor indexed="17"/>
                </patternFill>
              </fill>
            </x14:dxf>
          </x14:cfRule>
          <xm:sqref>H8</xm:sqref>
        </x14:conditionalFormatting>
        <x14:conditionalFormatting xmlns:xm="http://schemas.microsoft.com/office/excel/2006/main">
          <x14:cfRule type="expression" priority="4717" stopIfTrue="1" id="{85126A39-FEA0-4421-A5FB-A878A56140B5}">
            <xm:f>IF(_xlfn.XMATCH(H9,'STaaS Lists'!$C$7:$H$7,0)=1,1,0)</xm:f>
            <x14:dxf>
              <fill>
                <patternFill>
                  <bgColor indexed="16"/>
                </patternFill>
              </fill>
            </x14:dxf>
          </x14:cfRule>
          <xm:sqref>H9</xm:sqref>
        </x14:conditionalFormatting>
        <x14:conditionalFormatting xmlns:xm="http://schemas.microsoft.com/office/excel/2006/main">
          <x14:cfRule type="expression" priority="4718" stopIfTrue="1" id="{8A44F5F7-7E1C-4363-9245-069F75C20AE9}">
            <xm:f>IF(_xlfn.XMATCH(H9,'STaaS Lists'!$C$7:$H$7,0)=2,1,0)</xm:f>
            <x14:dxf>
              <fill>
                <patternFill>
                  <bgColor indexed="10"/>
                </patternFill>
              </fill>
            </x14:dxf>
          </x14:cfRule>
          <xm:sqref>H9</xm:sqref>
        </x14:conditionalFormatting>
        <x14:conditionalFormatting xmlns:xm="http://schemas.microsoft.com/office/excel/2006/main">
          <x14:cfRule type="expression" priority="4719" stopIfTrue="1" id="{106A723D-AD4D-47C4-A0C8-81AC516E5199}">
            <xm:f>IF(_xlfn.XMATCH(H9,'STaaS Lists'!$C$7:$H$7,0)=3,1,0)</xm:f>
            <x14:dxf>
              <fill>
                <patternFill>
                  <bgColor indexed="51"/>
                </patternFill>
              </fill>
            </x14:dxf>
          </x14:cfRule>
          <xm:sqref>H9</xm:sqref>
        </x14:conditionalFormatting>
        <x14:conditionalFormatting xmlns:xm="http://schemas.microsoft.com/office/excel/2006/main">
          <x14:cfRule type="expression" priority="4720" stopIfTrue="1" id="{9EBBCF2D-F610-425E-BB95-0472972E2D3D}">
            <xm:f>IF(_xlfn.XMATCH(H9,'STaaS Lists'!$C$7:$H$7,0)=4,1,0)</xm:f>
            <x14:dxf>
              <fill>
                <patternFill>
                  <bgColor indexed="13"/>
                </patternFill>
              </fill>
            </x14:dxf>
          </x14:cfRule>
          <xm:sqref>H9</xm:sqref>
        </x14:conditionalFormatting>
        <x14:conditionalFormatting xmlns:xm="http://schemas.microsoft.com/office/excel/2006/main">
          <x14:cfRule type="expression" priority="4721" stopIfTrue="1" id="{990FD3D2-2AB9-408E-9ACF-FD9C31C18FE4}">
            <xm:f>IF(_xlfn.XMATCH(H9,'STaaS Lists'!$C$7:$H$7,0)=5,1,0)</xm:f>
            <x14:dxf>
              <fill>
                <patternFill>
                  <bgColor indexed="50"/>
                </patternFill>
              </fill>
            </x14:dxf>
          </x14:cfRule>
          <xm:sqref>H9</xm:sqref>
        </x14:conditionalFormatting>
        <x14:conditionalFormatting xmlns:xm="http://schemas.microsoft.com/office/excel/2006/main">
          <x14:cfRule type="expression" priority="4722" stopIfTrue="1" id="{07F67A1E-C7E9-4FC2-ACC8-B2403CD4F688}">
            <xm:f>IF(MATCH(H9,'STaaS Lists'!$C$7:$H$7,0)=6,1,0)</xm:f>
            <x14:dxf>
              <fill>
                <patternFill>
                  <bgColor indexed="17"/>
                </patternFill>
              </fill>
            </x14:dxf>
          </x14:cfRule>
          <xm:sqref>H9</xm:sqref>
        </x14:conditionalFormatting>
        <x14:conditionalFormatting xmlns:xm="http://schemas.microsoft.com/office/excel/2006/main">
          <x14:cfRule type="expression" priority="4723" stopIfTrue="1" id="{BF88FAF2-24F3-447B-8CB6-5AB21DC368B6}">
            <xm:f>IF(_xlfn.XMATCH(H10,'STaaS Lists'!$C$7:$H$7,0)=1,1,0)</xm:f>
            <x14:dxf>
              <fill>
                <patternFill>
                  <bgColor indexed="16"/>
                </patternFill>
              </fill>
            </x14:dxf>
          </x14:cfRule>
          <xm:sqref>H10</xm:sqref>
        </x14:conditionalFormatting>
        <x14:conditionalFormatting xmlns:xm="http://schemas.microsoft.com/office/excel/2006/main">
          <x14:cfRule type="expression" priority="4724" stopIfTrue="1" id="{66556506-F9E7-4431-AF59-C317A7FBF2CE}">
            <xm:f>IF(_xlfn.XMATCH(H10,'STaaS Lists'!$C$7:$H$7,0)=2,1,0)</xm:f>
            <x14:dxf>
              <fill>
                <patternFill>
                  <bgColor indexed="10"/>
                </patternFill>
              </fill>
            </x14:dxf>
          </x14:cfRule>
          <xm:sqref>H10</xm:sqref>
        </x14:conditionalFormatting>
        <x14:conditionalFormatting xmlns:xm="http://schemas.microsoft.com/office/excel/2006/main">
          <x14:cfRule type="expression" priority="4725" stopIfTrue="1" id="{A718B57E-DCE6-4DC7-AAAA-FBC21BA19A3D}">
            <xm:f>IF(_xlfn.XMATCH(H10,'STaaS Lists'!$C$7:$H$7,0)=3,1,0)</xm:f>
            <x14:dxf>
              <fill>
                <patternFill>
                  <bgColor indexed="51"/>
                </patternFill>
              </fill>
            </x14:dxf>
          </x14:cfRule>
          <xm:sqref>H10</xm:sqref>
        </x14:conditionalFormatting>
        <x14:conditionalFormatting xmlns:xm="http://schemas.microsoft.com/office/excel/2006/main">
          <x14:cfRule type="expression" priority="4726" stopIfTrue="1" id="{E08BAEFB-3631-4D1D-A65C-58517C736E00}">
            <xm:f>IF(_xlfn.XMATCH(H10,'STaaS Lists'!$C$7:$H$7,0)=4,1,0)</xm:f>
            <x14:dxf>
              <fill>
                <patternFill>
                  <bgColor indexed="13"/>
                </patternFill>
              </fill>
            </x14:dxf>
          </x14:cfRule>
          <xm:sqref>H10</xm:sqref>
        </x14:conditionalFormatting>
        <x14:conditionalFormatting xmlns:xm="http://schemas.microsoft.com/office/excel/2006/main">
          <x14:cfRule type="expression" priority="4727" stopIfTrue="1" id="{D0E12870-8AB7-41C5-A00A-83BF2ECE5A99}">
            <xm:f>IF(_xlfn.XMATCH(H10,'STaaS Lists'!$C$7:$H$7,0)=5,1,0)</xm:f>
            <x14:dxf>
              <fill>
                <patternFill>
                  <bgColor indexed="50"/>
                </patternFill>
              </fill>
            </x14:dxf>
          </x14:cfRule>
          <xm:sqref>H10</xm:sqref>
        </x14:conditionalFormatting>
        <x14:conditionalFormatting xmlns:xm="http://schemas.microsoft.com/office/excel/2006/main">
          <x14:cfRule type="expression" priority="4728" stopIfTrue="1" id="{C688A36B-481E-44FE-8F8C-280540CD6A01}">
            <xm:f>IF(MATCH(H10,'STaaS Lists'!$C$7:$H$7,0)=6,1,0)</xm:f>
            <x14:dxf>
              <fill>
                <patternFill>
                  <bgColor indexed="17"/>
                </patternFill>
              </fill>
            </x14:dxf>
          </x14:cfRule>
          <xm:sqref>H10</xm:sqref>
        </x14:conditionalFormatting>
        <x14:conditionalFormatting xmlns:xm="http://schemas.microsoft.com/office/excel/2006/main">
          <x14:cfRule type="expression" priority="4729" stopIfTrue="1" id="{296D7119-F1BC-4037-A5DD-A7B608EE672A}">
            <xm:f>IF(_xlfn.XMATCH(H11,'STaaS Lists'!$C$7:$H$7,0)=1,1,0)</xm:f>
            <x14:dxf>
              <fill>
                <patternFill>
                  <bgColor indexed="16"/>
                </patternFill>
              </fill>
            </x14:dxf>
          </x14:cfRule>
          <xm:sqref>H11</xm:sqref>
        </x14:conditionalFormatting>
        <x14:conditionalFormatting xmlns:xm="http://schemas.microsoft.com/office/excel/2006/main">
          <x14:cfRule type="expression" priority="4730" stopIfTrue="1" id="{7EF80F94-2B61-4139-8FD5-5B5DDAF8C06E}">
            <xm:f>IF(_xlfn.XMATCH(H11,'STaaS Lists'!$C$7:$H$7,0)=2,1,0)</xm:f>
            <x14:dxf>
              <fill>
                <patternFill>
                  <bgColor indexed="10"/>
                </patternFill>
              </fill>
            </x14:dxf>
          </x14:cfRule>
          <xm:sqref>H11</xm:sqref>
        </x14:conditionalFormatting>
        <x14:conditionalFormatting xmlns:xm="http://schemas.microsoft.com/office/excel/2006/main">
          <x14:cfRule type="expression" priority="4731" stopIfTrue="1" id="{64CC5052-F857-4F5A-A5E9-554B525AAD13}">
            <xm:f>IF(_xlfn.XMATCH(H11,'STaaS Lists'!$C$7:$H$7,0)=3,1,0)</xm:f>
            <x14:dxf>
              <fill>
                <patternFill>
                  <bgColor indexed="51"/>
                </patternFill>
              </fill>
            </x14:dxf>
          </x14:cfRule>
          <xm:sqref>H11</xm:sqref>
        </x14:conditionalFormatting>
        <x14:conditionalFormatting xmlns:xm="http://schemas.microsoft.com/office/excel/2006/main">
          <x14:cfRule type="expression" priority="4732" stopIfTrue="1" id="{6E84C1DF-42DB-40B1-AE69-76A8567FE5A9}">
            <xm:f>IF(_xlfn.XMATCH(H11,'STaaS Lists'!$C$7:$H$7,0)=4,1,0)</xm:f>
            <x14:dxf>
              <fill>
                <patternFill>
                  <bgColor indexed="13"/>
                </patternFill>
              </fill>
            </x14:dxf>
          </x14:cfRule>
          <xm:sqref>H11</xm:sqref>
        </x14:conditionalFormatting>
        <x14:conditionalFormatting xmlns:xm="http://schemas.microsoft.com/office/excel/2006/main">
          <x14:cfRule type="expression" priority="4733" stopIfTrue="1" id="{3A00DD83-8F08-42A6-A132-DD11600B3FEC}">
            <xm:f>IF(_xlfn.XMATCH(H11,'STaaS Lists'!$C$7:$H$7,0)=5,1,0)</xm:f>
            <x14:dxf>
              <fill>
                <patternFill>
                  <bgColor indexed="50"/>
                </patternFill>
              </fill>
            </x14:dxf>
          </x14:cfRule>
          <xm:sqref>H11</xm:sqref>
        </x14:conditionalFormatting>
        <x14:conditionalFormatting xmlns:xm="http://schemas.microsoft.com/office/excel/2006/main">
          <x14:cfRule type="expression" priority="4734" stopIfTrue="1" id="{07EA7235-A8B8-4BEA-A65A-C011663EEB3A}">
            <xm:f>IF(MATCH(H11,'STaaS Lists'!$C$7:$H$7,0)=6,1,0)</xm:f>
            <x14:dxf>
              <fill>
                <patternFill>
                  <bgColor indexed="17"/>
                </patternFill>
              </fill>
            </x14:dxf>
          </x14:cfRule>
          <xm:sqref>H11</xm:sqref>
        </x14:conditionalFormatting>
        <x14:conditionalFormatting xmlns:xm="http://schemas.microsoft.com/office/excel/2006/main">
          <x14:cfRule type="expression" priority="4735" stopIfTrue="1" id="{6676C3DB-6049-4146-A9FC-B71FD3C794E3}">
            <xm:f>IF(_xlfn.XMATCH(H12,'STaaS Lists'!$C$7:$H$7,0)=1,1,0)</xm:f>
            <x14:dxf>
              <fill>
                <patternFill>
                  <bgColor indexed="16"/>
                </patternFill>
              </fill>
            </x14:dxf>
          </x14:cfRule>
          <xm:sqref>H12</xm:sqref>
        </x14:conditionalFormatting>
        <x14:conditionalFormatting xmlns:xm="http://schemas.microsoft.com/office/excel/2006/main">
          <x14:cfRule type="expression" priority="4736" stopIfTrue="1" id="{536A9CB8-0408-4318-9E4C-C1CB182EA7ED}">
            <xm:f>IF(_xlfn.XMATCH(H12,'STaaS Lists'!$C$7:$H$7,0)=2,1,0)</xm:f>
            <x14:dxf>
              <fill>
                <patternFill>
                  <bgColor indexed="10"/>
                </patternFill>
              </fill>
            </x14:dxf>
          </x14:cfRule>
          <xm:sqref>H12</xm:sqref>
        </x14:conditionalFormatting>
        <x14:conditionalFormatting xmlns:xm="http://schemas.microsoft.com/office/excel/2006/main">
          <x14:cfRule type="expression" priority="4737" stopIfTrue="1" id="{F2527C26-0324-4CFF-8C7E-EDF19265054D}">
            <xm:f>IF(_xlfn.XMATCH(H12,'STaaS Lists'!$C$7:$H$7,0)=3,1,0)</xm:f>
            <x14:dxf>
              <fill>
                <patternFill>
                  <bgColor indexed="51"/>
                </patternFill>
              </fill>
            </x14:dxf>
          </x14:cfRule>
          <xm:sqref>H12</xm:sqref>
        </x14:conditionalFormatting>
        <x14:conditionalFormatting xmlns:xm="http://schemas.microsoft.com/office/excel/2006/main">
          <x14:cfRule type="expression" priority="4738" stopIfTrue="1" id="{EEAFCA6C-8A64-4621-A28C-8E0F6FC81EF0}">
            <xm:f>IF(_xlfn.XMATCH(H12,'STaaS Lists'!$C$7:$H$7,0)=4,1,0)</xm:f>
            <x14:dxf>
              <fill>
                <patternFill>
                  <bgColor indexed="13"/>
                </patternFill>
              </fill>
            </x14:dxf>
          </x14:cfRule>
          <xm:sqref>H12</xm:sqref>
        </x14:conditionalFormatting>
        <x14:conditionalFormatting xmlns:xm="http://schemas.microsoft.com/office/excel/2006/main">
          <x14:cfRule type="expression" priority="4739" stopIfTrue="1" id="{8942D840-DB67-4534-A16D-BFB375793CE8}">
            <xm:f>IF(_xlfn.XMATCH(H12,'STaaS Lists'!$C$7:$H$7,0)=5,1,0)</xm:f>
            <x14:dxf>
              <fill>
                <patternFill>
                  <bgColor indexed="50"/>
                </patternFill>
              </fill>
            </x14:dxf>
          </x14:cfRule>
          <xm:sqref>H12</xm:sqref>
        </x14:conditionalFormatting>
        <x14:conditionalFormatting xmlns:xm="http://schemas.microsoft.com/office/excel/2006/main">
          <x14:cfRule type="expression" priority="4740" stopIfTrue="1" id="{2BEFBC09-83D7-470A-BDDA-5E8C3D556E8E}">
            <xm:f>IF(MATCH(H12,'STaaS Lists'!$C$7:$H$7,0)=6,1,0)</xm:f>
            <x14:dxf>
              <fill>
                <patternFill>
                  <bgColor indexed="17"/>
                </patternFill>
              </fill>
            </x14:dxf>
          </x14:cfRule>
          <xm:sqref>H12</xm:sqref>
        </x14:conditionalFormatting>
        <x14:conditionalFormatting xmlns:xm="http://schemas.microsoft.com/office/excel/2006/main">
          <x14:cfRule type="expression" priority="4741" stopIfTrue="1" id="{C236ED1F-6AF9-4923-A10E-655EDA66ED0E}">
            <xm:f>IF(_xlfn.XMATCH(H13,'STaaS Lists'!$C$7:$H$7,0)=1,1,0)</xm:f>
            <x14:dxf>
              <fill>
                <patternFill>
                  <bgColor indexed="16"/>
                </patternFill>
              </fill>
            </x14:dxf>
          </x14:cfRule>
          <xm:sqref>H13</xm:sqref>
        </x14:conditionalFormatting>
        <x14:conditionalFormatting xmlns:xm="http://schemas.microsoft.com/office/excel/2006/main">
          <x14:cfRule type="expression" priority="4742" stopIfTrue="1" id="{8AC07761-29D3-416F-916B-6F047384AEC7}">
            <xm:f>IF(_xlfn.XMATCH(H13,'STaaS Lists'!$C$7:$H$7,0)=2,1,0)</xm:f>
            <x14:dxf>
              <fill>
                <patternFill>
                  <bgColor indexed="10"/>
                </patternFill>
              </fill>
            </x14:dxf>
          </x14:cfRule>
          <xm:sqref>H13</xm:sqref>
        </x14:conditionalFormatting>
        <x14:conditionalFormatting xmlns:xm="http://schemas.microsoft.com/office/excel/2006/main">
          <x14:cfRule type="expression" priority="4743" stopIfTrue="1" id="{F106A49A-63A4-4B96-8910-7651FE5E5BE7}">
            <xm:f>IF(_xlfn.XMATCH(H13,'STaaS Lists'!$C$7:$H$7,0)=3,1,0)</xm:f>
            <x14:dxf>
              <fill>
                <patternFill>
                  <bgColor indexed="51"/>
                </patternFill>
              </fill>
            </x14:dxf>
          </x14:cfRule>
          <xm:sqref>H13</xm:sqref>
        </x14:conditionalFormatting>
        <x14:conditionalFormatting xmlns:xm="http://schemas.microsoft.com/office/excel/2006/main">
          <x14:cfRule type="expression" priority="4744" stopIfTrue="1" id="{07B36A84-749D-442D-AB5E-AEF74E519D49}">
            <xm:f>IF(_xlfn.XMATCH(H13,'STaaS Lists'!$C$7:$H$7,0)=4,1,0)</xm:f>
            <x14:dxf>
              <fill>
                <patternFill>
                  <bgColor indexed="13"/>
                </patternFill>
              </fill>
            </x14:dxf>
          </x14:cfRule>
          <xm:sqref>H13</xm:sqref>
        </x14:conditionalFormatting>
        <x14:conditionalFormatting xmlns:xm="http://schemas.microsoft.com/office/excel/2006/main">
          <x14:cfRule type="expression" priority="4745" stopIfTrue="1" id="{EF11ECB3-2021-4F1B-9086-224A9A4CA64F}">
            <xm:f>IF(_xlfn.XMATCH(H13,'STaaS Lists'!$C$7:$H$7,0)=5,1,0)</xm:f>
            <x14:dxf>
              <fill>
                <patternFill>
                  <bgColor indexed="50"/>
                </patternFill>
              </fill>
            </x14:dxf>
          </x14:cfRule>
          <xm:sqref>H13</xm:sqref>
        </x14:conditionalFormatting>
        <x14:conditionalFormatting xmlns:xm="http://schemas.microsoft.com/office/excel/2006/main">
          <x14:cfRule type="expression" priority="4746" stopIfTrue="1" id="{D7C7BD72-EF83-47AD-92B8-634DA2C639F4}">
            <xm:f>IF(MATCH(H13,'STaaS Lists'!$C$7:$H$7,0)=6,1,0)</xm:f>
            <x14:dxf>
              <fill>
                <patternFill>
                  <bgColor indexed="17"/>
                </patternFill>
              </fill>
            </x14:dxf>
          </x14:cfRule>
          <xm:sqref>H13</xm:sqref>
        </x14:conditionalFormatting>
        <x14:conditionalFormatting xmlns:xm="http://schemas.microsoft.com/office/excel/2006/main">
          <x14:cfRule type="expression" priority="4747" stopIfTrue="1" id="{687D39CE-0918-4AE1-B0C6-500D8AC17688}">
            <xm:f>IF(_xlfn.XMATCH(H14,'STaaS Lists'!$C$7:$H$7,0)=1,1,0)</xm:f>
            <x14:dxf>
              <fill>
                <patternFill>
                  <bgColor indexed="16"/>
                </patternFill>
              </fill>
            </x14:dxf>
          </x14:cfRule>
          <xm:sqref>H14</xm:sqref>
        </x14:conditionalFormatting>
        <x14:conditionalFormatting xmlns:xm="http://schemas.microsoft.com/office/excel/2006/main">
          <x14:cfRule type="expression" priority="4748" stopIfTrue="1" id="{5FDAABAF-CBAA-41AD-AE26-871F71D16713}">
            <xm:f>IF(_xlfn.XMATCH(H14,'STaaS Lists'!$C$7:$H$7,0)=2,1,0)</xm:f>
            <x14:dxf>
              <fill>
                <patternFill>
                  <bgColor indexed="10"/>
                </patternFill>
              </fill>
            </x14:dxf>
          </x14:cfRule>
          <xm:sqref>H14</xm:sqref>
        </x14:conditionalFormatting>
        <x14:conditionalFormatting xmlns:xm="http://schemas.microsoft.com/office/excel/2006/main">
          <x14:cfRule type="expression" priority="4749" stopIfTrue="1" id="{DEE9204C-D0EB-47E0-9F06-45AE0469C1C2}">
            <xm:f>IF(_xlfn.XMATCH(H14,'STaaS Lists'!$C$7:$H$7,0)=3,1,0)</xm:f>
            <x14:dxf>
              <fill>
                <patternFill>
                  <bgColor indexed="51"/>
                </patternFill>
              </fill>
            </x14:dxf>
          </x14:cfRule>
          <xm:sqref>H14</xm:sqref>
        </x14:conditionalFormatting>
        <x14:conditionalFormatting xmlns:xm="http://schemas.microsoft.com/office/excel/2006/main">
          <x14:cfRule type="expression" priority="4750" stopIfTrue="1" id="{2227B7B0-A26D-4A37-9C43-234886CF8EEC}">
            <xm:f>IF(_xlfn.XMATCH(H14,'STaaS Lists'!$C$7:$H$7,0)=4,1,0)</xm:f>
            <x14:dxf>
              <fill>
                <patternFill>
                  <bgColor indexed="13"/>
                </patternFill>
              </fill>
            </x14:dxf>
          </x14:cfRule>
          <xm:sqref>H14</xm:sqref>
        </x14:conditionalFormatting>
        <x14:conditionalFormatting xmlns:xm="http://schemas.microsoft.com/office/excel/2006/main">
          <x14:cfRule type="expression" priority="4751" stopIfTrue="1" id="{19B8EA71-D5E0-4914-B00C-03D9C6792FA5}">
            <xm:f>IF(_xlfn.XMATCH(H14,'STaaS Lists'!$C$7:$H$7,0)=5,1,0)</xm:f>
            <x14:dxf>
              <fill>
                <patternFill>
                  <bgColor indexed="50"/>
                </patternFill>
              </fill>
            </x14:dxf>
          </x14:cfRule>
          <xm:sqref>H14</xm:sqref>
        </x14:conditionalFormatting>
        <x14:conditionalFormatting xmlns:xm="http://schemas.microsoft.com/office/excel/2006/main">
          <x14:cfRule type="expression" priority="4752" stopIfTrue="1" id="{395A6086-E13C-4C4E-AD92-7CA2847E3ABD}">
            <xm:f>IF(MATCH(H14,'STaaS Lists'!$C$7:$H$7,0)=6,1,0)</xm:f>
            <x14:dxf>
              <fill>
                <patternFill>
                  <bgColor indexed="17"/>
                </patternFill>
              </fill>
            </x14:dxf>
          </x14:cfRule>
          <xm:sqref>H14</xm:sqref>
        </x14:conditionalFormatting>
        <x14:conditionalFormatting xmlns:xm="http://schemas.microsoft.com/office/excel/2006/main">
          <x14:cfRule type="expression" priority="4753" stopIfTrue="1" id="{1950966C-F3DA-45F4-82C6-649830810073}">
            <xm:f>IF(_xlfn.XMATCH(H15,'STaaS Lists'!$C$7:$H$7,0)=1,1,0)</xm:f>
            <x14:dxf>
              <fill>
                <patternFill>
                  <bgColor indexed="16"/>
                </patternFill>
              </fill>
            </x14:dxf>
          </x14:cfRule>
          <xm:sqref>H15</xm:sqref>
        </x14:conditionalFormatting>
        <x14:conditionalFormatting xmlns:xm="http://schemas.microsoft.com/office/excel/2006/main">
          <x14:cfRule type="expression" priority="4754" stopIfTrue="1" id="{001532E8-F369-4BB0-94FB-158BCC73A919}">
            <xm:f>IF(_xlfn.XMATCH(H15,'STaaS Lists'!$C$7:$H$7,0)=2,1,0)</xm:f>
            <x14:dxf>
              <fill>
                <patternFill>
                  <bgColor indexed="10"/>
                </patternFill>
              </fill>
            </x14:dxf>
          </x14:cfRule>
          <xm:sqref>H15</xm:sqref>
        </x14:conditionalFormatting>
        <x14:conditionalFormatting xmlns:xm="http://schemas.microsoft.com/office/excel/2006/main">
          <x14:cfRule type="expression" priority="4755" stopIfTrue="1" id="{9858D0EA-CB86-4078-9EB2-B0C66EA1D3C4}">
            <xm:f>IF(_xlfn.XMATCH(H15,'STaaS Lists'!$C$7:$H$7,0)=3,1,0)</xm:f>
            <x14:dxf>
              <fill>
                <patternFill>
                  <bgColor indexed="51"/>
                </patternFill>
              </fill>
            </x14:dxf>
          </x14:cfRule>
          <xm:sqref>H15</xm:sqref>
        </x14:conditionalFormatting>
        <x14:conditionalFormatting xmlns:xm="http://schemas.microsoft.com/office/excel/2006/main">
          <x14:cfRule type="expression" priority="4756" stopIfTrue="1" id="{207A7BE3-C183-4E47-96AF-56606C3A4831}">
            <xm:f>IF(_xlfn.XMATCH(H15,'STaaS Lists'!$C$7:$H$7,0)=4,1,0)</xm:f>
            <x14:dxf>
              <fill>
                <patternFill>
                  <bgColor indexed="13"/>
                </patternFill>
              </fill>
            </x14:dxf>
          </x14:cfRule>
          <xm:sqref>H15</xm:sqref>
        </x14:conditionalFormatting>
        <x14:conditionalFormatting xmlns:xm="http://schemas.microsoft.com/office/excel/2006/main">
          <x14:cfRule type="expression" priority="4757" stopIfTrue="1" id="{EA303144-FD7D-40E6-80AD-8D2FA4BCB0FA}">
            <xm:f>IF(_xlfn.XMATCH(H15,'STaaS Lists'!$C$7:$H$7,0)=5,1,0)</xm:f>
            <x14:dxf>
              <fill>
                <patternFill>
                  <bgColor indexed="50"/>
                </patternFill>
              </fill>
            </x14:dxf>
          </x14:cfRule>
          <xm:sqref>H15</xm:sqref>
        </x14:conditionalFormatting>
        <x14:conditionalFormatting xmlns:xm="http://schemas.microsoft.com/office/excel/2006/main">
          <x14:cfRule type="expression" priority="4758" stopIfTrue="1" id="{4A6709DD-B3FC-4955-AB0D-3C2C4DB7A6B4}">
            <xm:f>IF(MATCH(H15,'STaaS Lists'!$C$7:$H$7,0)=6,1,0)</xm:f>
            <x14:dxf>
              <fill>
                <patternFill>
                  <bgColor indexed="17"/>
                </patternFill>
              </fill>
            </x14:dxf>
          </x14:cfRule>
          <xm:sqref>H15</xm:sqref>
        </x14:conditionalFormatting>
        <x14:conditionalFormatting xmlns:xm="http://schemas.microsoft.com/office/excel/2006/main">
          <x14:cfRule type="expression" priority="4759" stopIfTrue="1" id="{39DEDFDF-3754-4C50-9495-ABBD78B4C6CB}">
            <xm:f>IF(_xlfn.XMATCH(H16,'STaaS Lists'!$C$7:$H$7,0)=1,1,0)</xm:f>
            <x14:dxf>
              <fill>
                <patternFill>
                  <bgColor indexed="16"/>
                </patternFill>
              </fill>
            </x14:dxf>
          </x14:cfRule>
          <xm:sqref>H16</xm:sqref>
        </x14:conditionalFormatting>
        <x14:conditionalFormatting xmlns:xm="http://schemas.microsoft.com/office/excel/2006/main">
          <x14:cfRule type="expression" priority="4760" stopIfTrue="1" id="{EDA4E986-A2BF-46D3-AF36-140483DC3A37}">
            <xm:f>IF(_xlfn.XMATCH(H16,'STaaS Lists'!$C$7:$H$7,0)=2,1,0)</xm:f>
            <x14:dxf>
              <fill>
                <patternFill>
                  <bgColor indexed="10"/>
                </patternFill>
              </fill>
            </x14:dxf>
          </x14:cfRule>
          <xm:sqref>H16</xm:sqref>
        </x14:conditionalFormatting>
        <x14:conditionalFormatting xmlns:xm="http://schemas.microsoft.com/office/excel/2006/main">
          <x14:cfRule type="expression" priority="4761" stopIfTrue="1" id="{EE849BBC-289F-4266-9B15-68DAF01F39C6}">
            <xm:f>IF(_xlfn.XMATCH(H16,'STaaS Lists'!$C$7:$H$7,0)=3,1,0)</xm:f>
            <x14:dxf>
              <fill>
                <patternFill>
                  <bgColor indexed="51"/>
                </patternFill>
              </fill>
            </x14:dxf>
          </x14:cfRule>
          <xm:sqref>H16</xm:sqref>
        </x14:conditionalFormatting>
        <x14:conditionalFormatting xmlns:xm="http://schemas.microsoft.com/office/excel/2006/main">
          <x14:cfRule type="expression" priority="4762" stopIfTrue="1" id="{2EBA25C9-CD30-4D39-9016-997EB38081E2}">
            <xm:f>IF(_xlfn.XMATCH(H16,'STaaS Lists'!$C$7:$H$7,0)=4,1,0)</xm:f>
            <x14:dxf>
              <fill>
                <patternFill>
                  <bgColor indexed="13"/>
                </patternFill>
              </fill>
            </x14:dxf>
          </x14:cfRule>
          <xm:sqref>H16</xm:sqref>
        </x14:conditionalFormatting>
        <x14:conditionalFormatting xmlns:xm="http://schemas.microsoft.com/office/excel/2006/main">
          <x14:cfRule type="expression" priority="4763" stopIfTrue="1" id="{7A8E203C-A7B0-4A7F-BE64-E922961B0602}">
            <xm:f>IF(_xlfn.XMATCH(H16,'STaaS Lists'!$C$7:$H$7,0)=5,1,0)</xm:f>
            <x14:dxf>
              <fill>
                <patternFill>
                  <bgColor indexed="50"/>
                </patternFill>
              </fill>
            </x14:dxf>
          </x14:cfRule>
          <xm:sqref>H16</xm:sqref>
        </x14:conditionalFormatting>
        <x14:conditionalFormatting xmlns:xm="http://schemas.microsoft.com/office/excel/2006/main">
          <x14:cfRule type="expression" priority="4764" stopIfTrue="1" id="{0F034AA2-818F-486C-BC96-5F659ADD3DF2}">
            <xm:f>IF(MATCH(H16,'STaaS Lists'!$C$7:$H$7,0)=6,1,0)</xm:f>
            <x14:dxf>
              <fill>
                <patternFill>
                  <bgColor indexed="17"/>
                </patternFill>
              </fill>
            </x14:dxf>
          </x14:cfRule>
          <xm:sqref>H16</xm:sqref>
        </x14:conditionalFormatting>
        <x14:conditionalFormatting xmlns:xm="http://schemas.microsoft.com/office/excel/2006/main">
          <x14:cfRule type="expression" priority="4765" stopIfTrue="1" id="{1CBAB44C-2ADE-42DC-BBB6-B997E72775B7}">
            <xm:f>IF(_xlfn.XMATCH(H17,'STaaS Lists'!$C$7:$H$7,0)=1,1,0)</xm:f>
            <x14:dxf>
              <fill>
                <patternFill>
                  <bgColor indexed="16"/>
                </patternFill>
              </fill>
            </x14:dxf>
          </x14:cfRule>
          <xm:sqref>H17</xm:sqref>
        </x14:conditionalFormatting>
        <x14:conditionalFormatting xmlns:xm="http://schemas.microsoft.com/office/excel/2006/main">
          <x14:cfRule type="expression" priority="4766" stopIfTrue="1" id="{16E187DA-A377-4C1B-95A7-0323CE27ABF5}">
            <xm:f>IF(_xlfn.XMATCH(H17,'STaaS Lists'!$C$7:$H$7,0)=2,1,0)</xm:f>
            <x14:dxf>
              <fill>
                <patternFill>
                  <bgColor indexed="10"/>
                </patternFill>
              </fill>
            </x14:dxf>
          </x14:cfRule>
          <xm:sqref>H17</xm:sqref>
        </x14:conditionalFormatting>
        <x14:conditionalFormatting xmlns:xm="http://schemas.microsoft.com/office/excel/2006/main">
          <x14:cfRule type="expression" priority="4767" stopIfTrue="1" id="{56E2883E-2EFA-4276-BEA7-0F3C11ECAF49}">
            <xm:f>IF(_xlfn.XMATCH(H17,'STaaS Lists'!$C$7:$H$7,0)=3,1,0)</xm:f>
            <x14:dxf>
              <fill>
                <patternFill>
                  <bgColor indexed="51"/>
                </patternFill>
              </fill>
            </x14:dxf>
          </x14:cfRule>
          <xm:sqref>H17</xm:sqref>
        </x14:conditionalFormatting>
        <x14:conditionalFormatting xmlns:xm="http://schemas.microsoft.com/office/excel/2006/main">
          <x14:cfRule type="expression" priority="4768" stopIfTrue="1" id="{31EF0831-46CB-4B94-A1ED-721AA6AEAD0D}">
            <xm:f>IF(_xlfn.XMATCH(H17,'STaaS Lists'!$C$7:$H$7,0)=4,1,0)</xm:f>
            <x14:dxf>
              <fill>
                <patternFill>
                  <bgColor indexed="13"/>
                </patternFill>
              </fill>
            </x14:dxf>
          </x14:cfRule>
          <xm:sqref>H17</xm:sqref>
        </x14:conditionalFormatting>
        <x14:conditionalFormatting xmlns:xm="http://schemas.microsoft.com/office/excel/2006/main">
          <x14:cfRule type="expression" priority="4769" stopIfTrue="1" id="{198819A9-3F88-4FF8-B538-1472427532BA}">
            <xm:f>IF(_xlfn.XMATCH(H17,'STaaS Lists'!$C$7:$H$7,0)=5,1,0)</xm:f>
            <x14:dxf>
              <fill>
                <patternFill>
                  <bgColor indexed="50"/>
                </patternFill>
              </fill>
            </x14:dxf>
          </x14:cfRule>
          <xm:sqref>H17</xm:sqref>
        </x14:conditionalFormatting>
        <x14:conditionalFormatting xmlns:xm="http://schemas.microsoft.com/office/excel/2006/main">
          <x14:cfRule type="expression" priority="4770" stopIfTrue="1" id="{CAB78157-4B0A-415D-BEB6-9C4DD9649892}">
            <xm:f>IF(MATCH(H17,'STaaS Lists'!$C$7:$H$7,0)=6,1,0)</xm:f>
            <x14:dxf>
              <fill>
                <patternFill>
                  <bgColor indexed="17"/>
                </patternFill>
              </fill>
            </x14:dxf>
          </x14:cfRule>
          <xm:sqref>H17</xm:sqref>
        </x14:conditionalFormatting>
        <x14:conditionalFormatting xmlns:xm="http://schemas.microsoft.com/office/excel/2006/main">
          <x14:cfRule type="expression" priority="4771" stopIfTrue="1" id="{4715F981-5DFC-447B-B65D-82B8DABEC625}">
            <xm:f>IF(_xlfn.XMATCH(I3,'STaaS Lists'!$C$8:$H$8,0)=1,1,0)</xm:f>
            <x14:dxf>
              <fill>
                <patternFill>
                  <bgColor indexed="16"/>
                </patternFill>
              </fill>
            </x14:dxf>
          </x14:cfRule>
          <xm:sqref>I3</xm:sqref>
        </x14:conditionalFormatting>
        <x14:conditionalFormatting xmlns:xm="http://schemas.microsoft.com/office/excel/2006/main">
          <x14:cfRule type="expression" priority="4772" stopIfTrue="1" id="{21867A13-6BD1-454B-A74F-395700E0F00C}">
            <xm:f>IF(_xlfn.XMATCH(I3,'STaaS Lists'!$C$8:$H$8,0)=2,1,0)</xm:f>
            <x14:dxf>
              <fill>
                <patternFill>
                  <bgColor indexed="10"/>
                </patternFill>
              </fill>
            </x14:dxf>
          </x14:cfRule>
          <xm:sqref>I3</xm:sqref>
        </x14:conditionalFormatting>
        <x14:conditionalFormatting xmlns:xm="http://schemas.microsoft.com/office/excel/2006/main">
          <x14:cfRule type="expression" priority="4773" stopIfTrue="1" id="{5382DE01-49F9-4C4D-95E1-C12A7C58F6D1}">
            <xm:f>IF(_xlfn.XMATCH(I3,'STaaS Lists'!$C$8:$H$8,0)=3,1,0)</xm:f>
            <x14:dxf>
              <fill>
                <patternFill>
                  <bgColor indexed="51"/>
                </patternFill>
              </fill>
            </x14:dxf>
          </x14:cfRule>
          <xm:sqref>I3</xm:sqref>
        </x14:conditionalFormatting>
        <x14:conditionalFormatting xmlns:xm="http://schemas.microsoft.com/office/excel/2006/main">
          <x14:cfRule type="expression" priority="4774" stopIfTrue="1" id="{688C08C1-99A1-4E34-B3E6-E8D85C39F1DE}">
            <xm:f>IF(_xlfn.XMATCH(I3,'STaaS Lists'!$C$8:$H$8,0)=4,1,0)</xm:f>
            <x14:dxf>
              <fill>
                <patternFill>
                  <bgColor indexed="13"/>
                </patternFill>
              </fill>
            </x14:dxf>
          </x14:cfRule>
          <xm:sqref>I3</xm:sqref>
        </x14:conditionalFormatting>
        <x14:conditionalFormatting xmlns:xm="http://schemas.microsoft.com/office/excel/2006/main">
          <x14:cfRule type="expression" priority="4775" stopIfTrue="1" id="{AF696309-C553-4E05-9B51-338533473B4C}">
            <xm:f>IF(_xlfn.XMATCH(I3,'STaaS Lists'!$C$8:$H$8,0)=5,1,0)</xm:f>
            <x14:dxf>
              <fill>
                <patternFill>
                  <bgColor indexed="50"/>
                </patternFill>
              </fill>
            </x14:dxf>
          </x14:cfRule>
          <xm:sqref>I3</xm:sqref>
        </x14:conditionalFormatting>
        <x14:conditionalFormatting xmlns:xm="http://schemas.microsoft.com/office/excel/2006/main">
          <x14:cfRule type="expression" priority="4776" stopIfTrue="1" id="{DF9BAB3F-CDB0-41C9-9F0D-29F0E62ABF76}">
            <xm:f>IF(MATCH(I3,'STaaS Lists'!$C$8:$H$8,0)=6,1,0)</xm:f>
            <x14:dxf>
              <fill>
                <patternFill>
                  <bgColor indexed="17"/>
                </patternFill>
              </fill>
            </x14:dxf>
          </x14:cfRule>
          <xm:sqref>I3</xm:sqref>
        </x14:conditionalFormatting>
        <x14:conditionalFormatting xmlns:xm="http://schemas.microsoft.com/office/excel/2006/main">
          <x14:cfRule type="expression" priority="4777" stopIfTrue="1" id="{D0A0584E-13C5-4F27-AF4B-2245A745FD8F}">
            <xm:f>IF(_xlfn.XMATCH(I4,'STaaS Lists'!$C$8:$H$8,0)=1,1,0)</xm:f>
            <x14:dxf>
              <fill>
                <patternFill>
                  <bgColor indexed="16"/>
                </patternFill>
              </fill>
            </x14:dxf>
          </x14:cfRule>
          <xm:sqref>I4</xm:sqref>
        </x14:conditionalFormatting>
        <x14:conditionalFormatting xmlns:xm="http://schemas.microsoft.com/office/excel/2006/main">
          <x14:cfRule type="expression" priority="4778" stopIfTrue="1" id="{0DD9421A-3037-465C-B5D3-EA675EB2DE2C}">
            <xm:f>IF(_xlfn.XMATCH(I4,'STaaS Lists'!$C$8:$H$8,0)=2,1,0)</xm:f>
            <x14:dxf>
              <fill>
                <patternFill>
                  <bgColor indexed="10"/>
                </patternFill>
              </fill>
            </x14:dxf>
          </x14:cfRule>
          <xm:sqref>I4</xm:sqref>
        </x14:conditionalFormatting>
        <x14:conditionalFormatting xmlns:xm="http://schemas.microsoft.com/office/excel/2006/main">
          <x14:cfRule type="expression" priority="4779" stopIfTrue="1" id="{C8AA4A6D-8D1E-4B76-B9F3-41EADB655EB1}">
            <xm:f>IF(_xlfn.XMATCH(I4,'STaaS Lists'!$C$8:$H$8,0)=3,1,0)</xm:f>
            <x14:dxf>
              <fill>
                <patternFill>
                  <bgColor indexed="51"/>
                </patternFill>
              </fill>
            </x14:dxf>
          </x14:cfRule>
          <xm:sqref>I4</xm:sqref>
        </x14:conditionalFormatting>
        <x14:conditionalFormatting xmlns:xm="http://schemas.microsoft.com/office/excel/2006/main">
          <x14:cfRule type="expression" priority="4780" stopIfTrue="1" id="{4A0F1CC3-2181-48E3-A84C-05C88B6B28DE}">
            <xm:f>IF(_xlfn.XMATCH(I4,'STaaS Lists'!$C$8:$H$8,0)=4,1,0)</xm:f>
            <x14:dxf>
              <fill>
                <patternFill>
                  <bgColor indexed="13"/>
                </patternFill>
              </fill>
            </x14:dxf>
          </x14:cfRule>
          <xm:sqref>I4</xm:sqref>
        </x14:conditionalFormatting>
        <x14:conditionalFormatting xmlns:xm="http://schemas.microsoft.com/office/excel/2006/main">
          <x14:cfRule type="expression" priority="4781" stopIfTrue="1" id="{99DC86EF-FE56-4C92-9CE8-4166F3EA91B1}">
            <xm:f>IF(_xlfn.XMATCH(I4,'STaaS Lists'!$C$8:$H$8,0)=5,1,0)</xm:f>
            <x14:dxf>
              <fill>
                <patternFill>
                  <bgColor indexed="50"/>
                </patternFill>
              </fill>
            </x14:dxf>
          </x14:cfRule>
          <xm:sqref>I4</xm:sqref>
        </x14:conditionalFormatting>
        <x14:conditionalFormatting xmlns:xm="http://schemas.microsoft.com/office/excel/2006/main">
          <x14:cfRule type="expression" priority="4782" stopIfTrue="1" id="{55ADDFC5-B9D9-4556-999A-9C4ADBC0DADF}">
            <xm:f>IF(MATCH(I4,'STaaS Lists'!$C$8:$H$8,0)=6,1,0)</xm:f>
            <x14:dxf>
              <fill>
                <patternFill>
                  <bgColor indexed="17"/>
                </patternFill>
              </fill>
            </x14:dxf>
          </x14:cfRule>
          <xm:sqref>I4</xm:sqref>
        </x14:conditionalFormatting>
        <x14:conditionalFormatting xmlns:xm="http://schemas.microsoft.com/office/excel/2006/main">
          <x14:cfRule type="expression" priority="4783" stopIfTrue="1" id="{527B20EB-A100-4245-A674-444CC3FDF742}">
            <xm:f>IF(_xlfn.XMATCH(I5,'STaaS Lists'!$C$8:$H$8,0)=1,1,0)</xm:f>
            <x14:dxf>
              <fill>
                <patternFill>
                  <bgColor indexed="16"/>
                </patternFill>
              </fill>
            </x14:dxf>
          </x14:cfRule>
          <xm:sqref>I5</xm:sqref>
        </x14:conditionalFormatting>
        <x14:conditionalFormatting xmlns:xm="http://schemas.microsoft.com/office/excel/2006/main">
          <x14:cfRule type="expression" priority="4784" stopIfTrue="1" id="{B9B9A979-AFCF-4BD9-B165-199D02A3702D}">
            <xm:f>IF(_xlfn.XMATCH(I5,'STaaS Lists'!$C$8:$H$8,0)=2,1,0)</xm:f>
            <x14:dxf>
              <fill>
                <patternFill>
                  <bgColor indexed="10"/>
                </patternFill>
              </fill>
            </x14:dxf>
          </x14:cfRule>
          <xm:sqref>I5</xm:sqref>
        </x14:conditionalFormatting>
        <x14:conditionalFormatting xmlns:xm="http://schemas.microsoft.com/office/excel/2006/main">
          <x14:cfRule type="expression" priority="4785" stopIfTrue="1" id="{34D8C4E1-4C33-471B-9D2C-B854D586DEFE}">
            <xm:f>IF(_xlfn.XMATCH(I5,'STaaS Lists'!$C$8:$H$8,0)=3,1,0)</xm:f>
            <x14:dxf>
              <fill>
                <patternFill>
                  <bgColor indexed="51"/>
                </patternFill>
              </fill>
            </x14:dxf>
          </x14:cfRule>
          <xm:sqref>I5</xm:sqref>
        </x14:conditionalFormatting>
        <x14:conditionalFormatting xmlns:xm="http://schemas.microsoft.com/office/excel/2006/main">
          <x14:cfRule type="expression" priority="4786" stopIfTrue="1" id="{EFEB97F0-AE74-4C1C-B374-6F8BD929CA35}">
            <xm:f>IF(_xlfn.XMATCH(I5,'STaaS Lists'!$C$8:$H$8,0)=4,1,0)</xm:f>
            <x14:dxf>
              <fill>
                <patternFill>
                  <bgColor indexed="13"/>
                </patternFill>
              </fill>
            </x14:dxf>
          </x14:cfRule>
          <xm:sqref>I5</xm:sqref>
        </x14:conditionalFormatting>
        <x14:conditionalFormatting xmlns:xm="http://schemas.microsoft.com/office/excel/2006/main">
          <x14:cfRule type="expression" priority="4787" stopIfTrue="1" id="{E678BA39-8985-4B13-A516-76126DFDDEE8}">
            <xm:f>IF(_xlfn.XMATCH(I5,'STaaS Lists'!$C$8:$H$8,0)=5,1,0)</xm:f>
            <x14:dxf>
              <fill>
                <patternFill>
                  <bgColor indexed="50"/>
                </patternFill>
              </fill>
            </x14:dxf>
          </x14:cfRule>
          <xm:sqref>I5</xm:sqref>
        </x14:conditionalFormatting>
        <x14:conditionalFormatting xmlns:xm="http://schemas.microsoft.com/office/excel/2006/main">
          <x14:cfRule type="expression" priority="4788" stopIfTrue="1" id="{DFD31537-3CAF-401D-BF84-76D8CC147706}">
            <xm:f>IF(MATCH(I5,'STaaS Lists'!$C$8:$H$8,0)=6,1,0)</xm:f>
            <x14:dxf>
              <fill>
                <patternFill>
                  <bgColor indexed="17"/>
                </patternFill>
              </fill>
            </x14:dxf>
          </x14:cfRule>
          <xm:sqref>I5</xm:sqref>
        </x14:conditionalFormatting>
        <x14:conditionalFormatting xmlns:xm="http://schemas.microsoft.com/office/excel/2006/main">
          <x14:cfRule type="expression" priority="4789" stopIfTrue="1" id="{35D3B01D-40E9-4E82-B2B0-480BEA0F334B}">
            <xm:f>IF(_xlfn.XMATCH(I6,'STaaS Lists'!$C$8:$H$8,0)=1,1,0)</xm:f>
            <x14:dxf>
              <fill>
                <patternFill>
                  <bgColor indexed="16"/>
                </patternFill>
              </fill>
            </x14:dxf>
          </x14:cfRule>
          <xm:sqref>I6</xm:sqref>
        </x14:conditionalFormatting>
        <x14:conditionalFormatting xmlns:xm="http://schemas.microsoft.com/office/excel/2006/main">
          <x14:cfRule type="expression" priority="4790" stopIfTrue="1" id="{64D2FA0C-0A14-4F8D-8033-6D4CFBCA78AA}">
            <xm:f>IF(_xlfn.XMATCH(I6,'STaaS Lists'!$C$8:$H$8,0)=2,1,0)</xm:f>
            <x14:dxf>
              <fill>
                <patternFill>
                  <bgColor indexed="10"/>
                </patternFill>
              </fill>
            </x14:dxf>
          </x14:cfRule>
          <xm:sqref>I6</xm:sqref>
        </x14:conditionalFormatting>
        <x14:conditionalFormatting xmlns:xm="http://schemas.microsoft.com/office/excel/2006/main">
          <x14:cfRule type="expression" priority="4791" stopIfTrue="1" id="{7A326E23-2909-4D9C-A60D-EA2D4C0AA9EE}">
            <xm:f>IF(_xlfn.XMATCH(I6,'STaaS Lists'!$C$8:$H$8,0)=3,1,0)</xm:f>
            <x14:dxf>
              <fill>
                <patternFill>
                  <bgColor indexed="51"/>
                </patternFill>
              </fill>
            </x14:dxf>
          </x14:cfRule>
          <xm:sqref>I6</xm:sqref>
        </x14:conditionalFormatting>
        <x14:conditionalFormatting xmlns:xm="http://schemas.microsoft.com/office/excel/2006/main">
          <x14:cfRule type="expression" priority="4792" stopIfTrue="1" id="{4907DAC7-1DE0-425F-BCA4-2EF4C0F7510B}">
            <xm:f>IF(_xlfn.XMATCH(I6,'STaaS Lists'!$C$8:$H$8,0)=4,1,0)</xm:f>
            <x14:dxf>
              <fill>
                <patternFill>
                  <bgColor indexed="13"/>
                </patternFill>
              </fill>
            </x14:dxf>
          </x14:cfRule>
          <xm:sqref>I6</xm:sqref>
        </x14:conditionalFormatting>
        <x14:conditionalFormatting xmlns:xm="http://schemas.microsoft.com/office/excel/2006/main">
          <x14:cfRule type="expression" priority="4793" stopIfTrue="1" id="{DA64A248-587B-45DD-90C2-5EA57B192E3F}">
            <xm:f>IF(_xlfn.XMATCH(I6,'STaaS Lists'!$C$8:$H$8,0)=5,1,0)</xm:f>
            <x14:dxf>
              <fill>
                <patternFill>
                  <bgColor indexed="50"/>
                </patternFill>
              </fill>
            </x14:dxf>
          </x14:cfRule>
          <xm:sqref>I6</xm:sqref>
        </x14:conditionalFormatting>
        <x14:conditionalFormatting xmlns:xm="http://schemas.microsoft.com/office/excel/2006/main">
          <x14:cfRule type="expression" priority="4794" stopIfTrue="1" id="{767BE1CC-537C-44A6-84DE-ADBA54E4A474}">
            <xm:f>IF(MATCH(I6,'STaaS Lists'!$C$8:$H$8,0)=6,1,0)</xm:f>
            <x14:dxf>
              <fill>
                <patternFill>
                  <bgColor indexed="17"/>
                </patternFill>
              </fill>
            </x14:dxf>
          </x14:cfRule>
          <xm:sqref>I6</xm:sqref>
        </x14:conditionalFormatting>
        <x14:conditionalFormatting xmlns:xm="http://schemas.microsoft.com/office/excel/2006/main">
          <x14:cfRule type="expression" priority="4795" stopIfTrue="1" id="{6A60D157-7F77-429C-BD95-4DD7D5A79BA8}">
            <xm:f>IF(_xlfn.XMATCH(I7,'STaaS Lists'!$C$8:$H$8,0)=1,1,0)</xm:f>
            <x14:dxf>
              <fill>
                <patternFill>
                  <bgColor indexed="16"/>
                </patternFill>
              </fill>
            </x14:dxf>
          </x14:cfRule>
          <xm:sqref>I7</xm:sqref>
        </x14:conditionalFormatting>
        <x14:conditionalFormatting xmlns:xm="http://schemas.microsoft.com/office/excel/2006/main">
          <x14:cfRule type="expression" priority="4796" stopIfTrue="1" id="{C99B9BC5-75D3-4E90-B9E5-61BF2AAC5272}">
            <xm:f>IF(_xlfn.XMATCH(I7,'STaaS Lists'!$C$8:$H$8,0)=2,1,0)</xm:f>
            <x14:dxf>
              <fill>
                <patternFill>
                  <bgColor indexed="10"/>
                </patternFill>
              </fill>
            </x14:dxf>
          </x14:cfRule>
          <xm:sqref>I7</xm:sqref>
        </x14:conditionalFormatting>
        <x14:conditionalFormatting xmlns:xm="http://schemas.microsoft.com/office/excel/2006/main">
          <x14:cfRule type="expression" priority="4797" stopIfTrue="1" id="{10DFD95E-750B-4958-8A55-3D8DD3F36FF6}">
            <xm:f>IF(_xlfn.XMATCH(I7,'STaaS Lists'!$C$8:$H$8,0)=3,1,0)</xm:f>
            <x14:dxf>
              <fill>
                <patternFill>
                  <bgColor indexed="51"/>
                </patternFill>
              </fill>
            </x14:dxf>
          </x14:cfRule>
          <xm:sqref>I7</xm:sqref>
        </x14:conditionalFormatting>
        <x14:conditionalFormatting xmlns:xm="http://schemas.microsoft.com/office/excel/2006/main">
          <x14:cfRule type="expression" priority="4798" stopIfTrue="1" id="{FB7BF216-54A2-4EB3-BFCB-51BD66318EEC}">
            <xm:f>IF(_xlfn.XMATCH(I7,'STaaS Lists'!$C$8:$H$8,0)=4,1,0)</xm:f>
            <x14:dxf>
              <fill>
                <patternFill>
                  <bgColor indexed="13"/>
                </patternFill>
              </fill>
            </x14:dxf>
          </x14:cfRule>
          <xm:sqref>I7</xm:sqref>
        </x14:conditionalFormatting>
        <x14:conditionalFormatting xmlns:xm="http://schemas.microsoft.com/office/excel/2006/main">
          <x14:cfRule type="expression" priority="4799" stopIfTrue="1" id="{63115A75-6056-4B2F-94CD-773EE0AB1925}">
            <xm:f>IF(_xlfn.XMATCH(I7,'STaaS Lists'!$C$8:$H$8,0)=5,1,0)</xm:f>
            <x14:dxf>
              <fill>
                <patternFill>
                  <bgColor indexed="50"/>
                </patternFill>
              </fill>
            </x14:dxf>
          </x14:cfRule>
          <xm:sqref>I7</xm:sqref>
        </x14:conditionalFormatting>
        <x14:conditionalFormatting xmlns:xm="http://schemas.microsoft.com/office/excel/2006/main">
          <x14:cfRule type="expression" priority="4800" stopIfTrue="1" id="{02AE99A6-9D19-4318-B3AE-9575FA5968AE}">
            <xm:f>IF(MATCH(I7,'STaaS Lists'!$C$8:$H$8,0)=6,1,0)</xm:f>
            <x14:dxf>
              <fill>
                <patternFill>
                  <bgColor indexed="17"/>
                </patternFill>
              </fill>
            </x14:dxf>
          </x14:cfRule>
          <xm:sqref>I7</xm:sqref>
        </x14:conditionalFormatting>
        <x14:conditionalFormatting xmlns:xm="http://schemas.microsoft.com/office/excel/2006/main">
          <x14:cfRule type="expression" priority="4801" stopIfTrue="1" id="{B56B13D2-A845-4350-8C2F-C242193CCC7A}">
            <xm:f>IF(_xlfn.XMATCH(I8,'STaaS Lists'!$C$8:$H$8,0)=1,1,0)</xm:f>
            <x14:dxf>
              <fill>
                <patternFill>
                  <bgColor indexed="16"/>
                </patternFill>
              </fill>
            </x14:dxf>
          </x14:cfRule>
          <xm:sqref>I8</xm:sqref>
        </x14:conditionalFormatting>
        <x14:conditionalFormatting xmlns:xm="http://schemas.microsoft.com/office/excel/2006/main">
          <x14:cfRule type="expression" priority="4802" stopIfTrue="1" id="{76EAC31D-3CEC-433B-B018-6234552A75C4}">
            <xm:f>IF(_xlfn.XMATCH(I8,'STaaS Lists'!$C$8:$H$8,0)=2,1,0)</xm:f>
            <x14:dxf>
              <fill>
                <patternFill>
                  <bgColor indexed="10"/>
                </patternFill>
              </fill>
            </x14:dxf>
          </x14:cfRule>
          <xm:sqref>I8</xm:sqref>
        </x14:conditionalFormatting>
        <x14:conditionalFormatting xmlns:xm="http://schemas.microsoft.com/office/excel/2006/main">
          <x14:cfRule type="expression" priority="4803" stopIfTrue="1" id="{D2A60A75-3DB9-4B77-838C-BBAF0168DE1A}">
            <xm:f>IF(_xlfn.XMATCH(I8,'STaaS Lists'!$C$8:$H$8,0)=3,1,0)</xm:f>
            <x14:dxf>
              <fill>
                <patternFill>
                  <bgColor indexed="51"/>
                </patternFill>
              </fill>
            </x14:dxf>
          </x14:cfRule>
          <xm:sqref>I8</xm:sqref>
        </x14:conditionalFormatting>
        <x14:conditionalFormatting xmlns:xm="http://schemas.microsoft.com/office/excel/2006/main">
          <x14:cfRule type="expression" priority="4804" stopIfTrue="1" id="{F2306ED8-805E-49EC-AE45-2FAA3A6CB0DC}">
            <xm:f>IF(_xlfn.XMATCH(I8,'STaaS Lists'!$C$8:$H$8,0)=4,1,0)</xm:f>
            <x14:dxf>
              <fill>
                <patternFill>
                  <bgColor indexed="13"/>
                </patternFill>
              </fill>
            </x14:dxf>
          </x14:cfRule>
          <xm:sqref>I8</xm:sqref>
        </x14:conditionalFormatting>
        <x14:conditionalFormatting xmlns:xm="http://schemas.microsoft.com/office/excel/2006/main">
          <x14:cfRule type="expression" priority="4805" stopIfTrue="1" id="{072115D7-2F9F-4868-835A-2945FEECCCF3}">
            <xm:f>IF(_xlfn.XMATCH(I8,'STaaS Lists'!$C$8:$H$8,0)=5,1,0)</xm:f>
            <x14:dxf>
              <fill>
                <patternFill>
                  <bgColor indexed="50"/>
                </patternFill>
              </fill>
            </x14:dxf>
          </x14:cfRule>
          <xm:sqref>I8</xm:sqref>
        </x14:conditionalFormatting>
        <x14:conditionalFormatting xmlns:xm="http://schemas.microsoft.com/office/excel/2006/main">
          <x14:cfRule type="expression" priority="4806" stopIfTrue="1" id="{22CC1063-D434-4CD4-B1CD-3DC9DFEB4CE5}">
            <xm:f>IF(MATCH(I8,'STaaS Lists'!$C$8:$H$8,0)=6,1,0)</xm:f>
            <x14:dxf>
              <fill>
                <patternFill>
                  <bgColor indexed="17"/>
                </patternFill>
              </fill>
            </x14:dxf>
          </x14:cfRule>
          <xm:sqref>I8</xm:sqref>
        </x14:conditionalFormatting>
        <x14:conditionalFormatting xmlns:xm="http://schemas.microsoft.com/office/excel/2006/main">
          <x14:cfRule type="expression" priority="4807" stopIfTrue="1" id="{ABFAEDCF-5C0E-4FE8-AB80-1592A6C3A40D}">
            <xm:f>IF(_xlfn.XMATCH(I9,'STaaS Lists'!$C$8:$H$8,0)=1,1,0)</xm:f>
            <x14:dxf>
              <fill>
                <patternFill>
                  <bgColor indexed="16"/>
                </patternFill>
              </fill>
            </x14:dxf>
          </x14:cfRule>
          <xm:sqref>I9</xm:sqref>
        </x14:conditionalFormatting>
        <x14:conditionalFormatting xmlns:xm="http://schemas.microsoft.com/office/excel/2006/main">
          <x14:cfRule type="expression" priority="4808" stopIfTrue="1" id="{F98CA97A-C9CF-4E8F-9A3D-B8CCAEB18B5C}">
            <xm:f>IF(_xlfn.XMATCH(I9,'STaaS Lists'!$C$8:$H$8,0)=2,1,0)</xm:f>
            <x14:dxf>
              <fill>
                <patternFill>
                  <bgColor indexed="10"/>
                </patternFill>
              </fill>
            </x14:dxf>
          </x14:cfRule>
          <xm:sqref>I9</xm:sqref>
        </x14:conditionalFormatting>
        <x14:conditionalFormatting xmlns:xm="http://schemas.microsoft.com/office/excel/2006/main">
          <x14:cfRule type="expression" priority="4809" stopIfTrue="1" id="{4A0AC9FE-7358-4929-80A9-D50FAD58502E}">
            <xm:f>IF(_xlfn.XMATCH(I9,'STaaS Lists'!$C$8:$H$8,0)=3,1,0)</xm:f>
            <x14:dxf>
              <fill>
                <patternFill>
                  <bgColor indexed="51"/>
                </patternFill>
              </fill>
            </x14:dxf>
          </x14:cfRule>
          <xm:sqref>I9</xm:sqref>
        </x14:conditionalFormatting>
        <x14:conditionalFormatting xmlns:xm="http://schemas.microsoft.com/office/excel/2006/main">
          <x14:cfRule type="expression" priority="4810" stopIfTrue="1" id="{8508C319-88CC-47FE-A09E-C25970D5F589}">
            <xm:f>IF(_xlfn.XMATCH(I9,'STaaS Lists'!$C$8:$H$8,0)=4,1,0)</xm:f>
            <x14:dxf>
              <fill>
                <patternFill>
                  <bgColor indexed="13"/>
                </patternFill>
              </fill>
            </x14:dxf>
          </x14:cfRule>
          <xm:sqref>I9</xm:sqref>
        </x14:conditionalFormatting>
        <x14:conditionalFormatting xmlns:xm="http://schemas.microsoft.com/office/excel/2006/main">
          <x14:cfRule type="expression" priority="4811" stopIfTrue="1" id="{E379315E-DB67-45AF-B48F-A6B4AECC4876}">
            <xm:f>IF(_xlfn.XMATCH(I9,'STaaS Lists'!$C$8:$H$8,0)=5,1,0)</xm:f>
            <x14:dxf>
              <fill>
                <patternFill>
                  <bgColor indexed="50"/>
                </patternFill>
              </fill>
            </x14:dxf>
          </x14:cfRule>
          <xm:sqref>I9</xm:sqref>
        </x14:conditionalFormatting>
        <x14:conditionalFormatting xmlns:xm="http://schemas.microsoft.com/office/excel/2006/main">
          <x14:cfRule type="expression" priority="4812" stopIfTrue="1" id="{DD33F13B-008E-451D-AFDE-A771844E160F}">
            <xm:f>IF(MATCH(I9,'STaaS Lists'!$C$8:$H$8,0)=6,1,0)</xm:f>
            <x14:dxf>
              <fill>
                <patternFill>
                  <bgColor indexed="17"/>
                </patternFill>
              </fill>
            </x14:dxf>
          </x14:cfRule>
          <xm:sqref>I9</xm:sqref>
        </x14:conditionalFormatting>
        <x14:conditionalFormatting xmlns:xm="http://schemas.microsoft.com/office/excel/2006/main">
          <x14:cfRule type="expression" priority="4813" stopIfTrue="1" id="{51133E1E-1A9B-4D97-BC90-1FAE6A8B676C}">
            <xm:f>IF(_xlfn.XMATCH(I10,'STaaS Lists'!$C$8:$H$8,0)=1,1,0)</xm:f>
            <x14:dxf>
              <fill>
                <patternFill>
                  <bgColor indexed="16"/>
                </patternFill>
              </fill>
            </x14:dxf>
          </x14:cfRule>
          <xm:sqref>I10</xm:sqref>
        </x14:conditionalFormatting>
        <x14:conditionalFormatting xmlns:xm="http://schemas.microsoft.com/office/excel/2006/main">
          <x14:cfRule type="expression" priority="4814" stopIfTrue="1" id="{A912105D-773C-431D-BA1F-785466457FE8}">
            <xm:f>IF(_xlfn.XMATCH(I10,'STaaS Lists'!$C$8:$H$8,0)=2,1,0)</xm:f>
            <x14:dxf>
              <fill>
                <patternFill>
                  <bgColor indexed="10"/>
                </patternFill>
              </fill>
            </x14:dxf>
          </x14:cfRule>
          <xm:sqref>I10</xm:sqref>
        </x14:conditionalFormatting>
        <x14:conditionalFormatting xmlns:xm="http://schemas.microsoft.com/office/excel/2006/main">
          <x14:cfRule type="expression" priority="4815" stopIfTrue="1" id="{96329BCC-9BB0-405F-A1B5-372B5F2AA3EB}">
            <xm:f>IF(_xlfn.XMATCH(I10,'STaaS Lists'!$C$8:$H$8,0)=3,1,0)</xm:f>
            <x14:dxf>
              <fill>
                <patternFill>
                  <bgColor indexed="51"/>
                </patternFill>
              </fill>
            </x14:dxf>
          </x14:cfRule>
          <xm:sqref>I10</xm:sqref>
        </x14:conditionalFormatting>
        <x14:conditionalFormatting xmlns:xm="http://schemas.microsoft.com/office/excel/2006/main">
          <x14:cfRule type="expression" priority="4816" stopIfTrue="1" id="{4018F652-2D4D-48D9-9B03-C9A2E3EA603E}">
            <xm:f>IF(_xlfn.XMATCH(I10,'STaaS Lists'!$C$8:$H$8,0)=4,1,0)</xm:f>
            <x14:dxf>
              <fill>
                <patternFill>
                  <bgColor indexed="13"/>
                </patternFill>
              </fill>
            </x14:dxf>
          </x14:cfRule>
          <xm:sqref>I10</xm:sqref>
        </x14:conditionalFormatting>
        <x14:conditionalFormatting xmlns:xm="http://schemas.microsoft.com/office/excel/2006/main">
          <x14:cfRule type="expression" priority="4817" stopIfTrue="1" id="{06387765-7D9C-449E-940B-94CC71590F7D}">
            <xm:f>IF(_xlfn.XMATCH(I10,'STaaS Lists'!$C$8:$H$8,0)=5,1,0)</xm:f>
            <x14:dxf>
              <fill>
                <patternFill>
                  <bgColor indexed="50"/>
                </patternFill>
              </fill>
            </x14:dxf>
          </x14:cfRule>
          <xm:sqref>I10</xm:sqref>
        </x14:conditionalFormatting>
        <x14:conditionalFormatting xmlns:xm="http://schemas.microsoft.com/office/excel/2006/main">
          <x14:cfRule type="expression" priority="4818" stopIfTrue="1" id="{FA6B1CB6-CC91-4254-B786-A70F93E06D10}">
            <xm:f>IF(MATCH(I10,'STaaS Lists'!$C$8:$H$8,0)=6,1,0)</xm:f>
            <x14:dxf>
              <fill>
                <patternFill>
                  <bgColor indexed="17"/>
                </patternFill>
              </fill>
            </x14:dxf>
          </x14:cfRule>
          <xm:sqref>I10</xm:sqref>
        </x14:conditionalFormatting>
        <x14:conditionalFormatting xmlns:xm="http://schemas.microsoft.com/office/excel/2006/main">
          <x14:cfRule type="expression" priority="4819" stopIfTrue="1" id="{070D361F-DBD1-45A8-B536-AC52A2E57B07}">
            <xm:f>IF(_xlfn.XMATCH(I11,'STaaS Lists'!$C$8:$H$8,0)=1,1,0)</xm:f>
            <x14:dxf>
              <fill>
                <patternFill>
                  <bgColor indexed="16"/>
                </patternFill>
              </fill>
            </x14:dxf>
          </x14:cfRule>
          <xm:sqref>I11</xm:sqref>
        </x14:conditionalFormatting>
        <x14:conditionalFormatting xmlns:xm="http://schemas.microsoft.com/office/excel/2006/main">
          <x14:cfRule type="expression" priority="4820" stopIfTrue="1" id="{81306237-4D52-46C4-968C-2EC5332763FA}">
            <xm:f>IF(_xlfn.XMATCH(I11,'STaaS Lists'!$C$8:$H$8,0)=2,1,0)</xm:f>
            <x14:dxf>
              <fill>
                <patternFill>
                  <bgColor indexed="10"/>
                </patternFill>
              </fill>
            </x14:dxf>
          </x14:cfRule>
          <xm:sqref>I11</xm:sqref>
        </x14:conditionalFormatting>
        <x14:conditionalFormatting xmlns:xm="http://schemas.microsoft.com/office/excel/2006/main">
          <x14:cfRule type="expression" priority="4821" stopIfTrue="1" id="{9A3A6F92-E6CC-4F6A-BE15-D7036A6B6625}">
            <xm:f>IF(_xlfn.XMATCH(I11,'STaaS Lists'!$C$8:$H$8,0)=3,1,0)</xm:f>
            <x14:dxf>
              <fill>
                <patternFill>
                  <bgColor indexed="51"/>
                </patternFill>
              </fill>
            </x14:dxf>
          </x14:cfRule>
          <xm:sqref>I11</xm:sqref>
        </x14:conditionalFormatting>
        <x14:conditionalFormatting xmlns:xm="http://schemas.microsoft.com/office/excel/2006/main">
          <x14:cfRule type="expression" priority="4822" stopIfTrue="1" id="{B7B9CDE8-A5B7-4903-A7D8-65BFB977D2A1}">
            <xm:f>IF(_xlfn.XMATCH(I11,'STaaS Lists'!$C$8:$H$8,0)=4,1,0)</xm:f>
            <x14:dxf>
              <fill>
                <patternFill>
                  <bgColor indexed="13"/>
                </patternFill>
              </fill>
            </x14:dxf>
          </x14:cfRule>
          <xm:sqref>I11</xm:sqref>
        </x14:conditionalFormatting>
        <x14:conditionalFormatting xmlns:xm="http://schemas.microsoft.com/office/excel/2006/main">
          <x14:cfRule type="expression" priority="4823" stopIfTrue="1" id="{DD1D7A63-A12E-4F16-9973-6C55C5652BCF}">
            <xm:f>IF(_xlfn.XMATCH(I11,'STaaS Lists'!$C$8:$H$8,0)=5,1,0)</xm:f>
            <x14:dxf>
              <fill>
                <patternFill>
                  <bgColor indexed="50"/>
                </patternFill>
              </fill>
            </x14:dxf>
          </x14:cfRule>
          <xm:sqref>I11</xm:sqref>
        </x14:conditionalFormatting>
        <x14:conditionalFormatting xmlns:xm="http://schemas.microsoft.com/office/excel/2006/main">
          <x14:cfRule type="expression" priority="4824" stopIfTrue="1" id="{2947DC60-A6FE-4201-92AB-117B34FBB8A6}">
            <xm:f>IF(MATCH(I11,'STaaS Lists'!$C$8:$H$8,0)=6,1,0)</xm:f>
            <x14:dxf>
              <fill>
                <patternFill>
                  <bgColor indexed="17"/>
                </patternFill>
              </fill>
            </x14:dxf>
          </x14:cfRule>
          <xm:sqref>I11</xm:sqref>
        </x14:conditionalFormatting>
        <x14:conditionalFormatting xmlns:xm="http://schemas.microsoft.com/office/excel/2006/main">
          <x14:cfRule type="expression" priority="4825" stopIfTrue="1" id="{76F7FFB8-6662-45BB-AAA2-EE17D862C4FF}">
            <xm:f>IF(_xlfn.XMATCH(I12,'STaaS Lists'!$C$8:$H$8,0)=1,1,0)</xm:f>
            <x14:dxf>
              <fill>
                <patternFill>
                  <bgColor indexed="16"/>
                </patternFill>
              </fill>
            </x14:dxf>
          </x14:cfRule>
          <xm:sqref>I12</xm:sqref>
        </x14:conditionalFormatting>
        <x14:conditionalFormatting xmlns:xm="http://schemas.microsoft.com/office/excel/2006/main">
          <x14:cfRule type="expression" priority="4826" stopIfTrue="1" id="{E51F9A71-9D7E-47DB-A694-847B2A26D56F}">
            <xm:f>IF(_xlfn.XMATCH(I12,'STaaS Lists'!$C$8:$H$8,0)=2,1,0)</xm:f>
            <x14:dxf>
              <fill>
                <patternFill>
                  <bgColor indexed="10"/>
                </patternFill>
              </fill>
            </x14:dxf>
          </x14:cfRule>
          <xm:sqref>I12</xm:sqref>
        </x14:conditionalFormatting>
        <x14:conditionalFormatting xmlns:xm="http://schemas.microsoft.com/office/excel/2006/main">
          <x14:cfRule type="expression" priority="4827" stopIfTrue="1" id="{4E87EA1E-31FC-4890-8697-8BA5885CE56A}">
            <xm:f>IF(_xlfn.XMATCH(I12,'STaaS Lists'!$C$8:$H$8,0)=3,1,0)</xm:f>
            <x14:dxf>
              <fill>
                <patternFill>
                  <bgColor indexed="51"/>
                </patternFill>
              </fill>
            </x14:dxf>
          </x14:cfRule>
          <xm:sqref>I12</xm:sqref>
        </x14:conditionalFormatting>
        <x14:conditionalFormatting xmlns:xm="http://schemas.microsoft.com/office/excel/2006/main">
          <x14:cfRule type="expression" priority="4828" stopIfTrue="1" id="{F6EBFF15-6FA6-4B2C-AB1B-7E6584E3A0C6}">
            <xm:f>IF(_xlfn.XMATCH(I12,'STaaS Lists'!$C$8:$H$8,0)=4,1,0)</xm:f>
            <x14:dxf>
              <fill>
                <patternFill>
                  <bgColor indexed="13"/>
                </patternFill>
              </fill>
            </x14:dxf>
          </x14:cfRule>
          <xm:sqref>I12</xm:sqref>
        </x14:conditionalFormatting>
        <x14:conditionalFormatting xmlns:xm="http://schemas.microsoft.com/office/excel/2006/main">
          <x14:cfRule type="expression" priority="4829" stopIfTrue="1" id="{E34C51CE-C17B-41BE-91AD-3A4333DBB5AE}">
            <xm:f>IF(_xlfn.XMATCH(I12,'STaaS Lists'!$C$8:$H$8,0)=5,1,0)</xm:f>
            <x14:dxf>
              <fill>
                <patternFill>
                  <bgColor indexed="50"/>
                </patternFill>
              </fill>
            </x14:dxf>
          </x14:cfRule>
          <xm:sqref>I12</xm:sqref>
        </x14:conditionalFormatting>
        <x14:conditionalFormatting xmlns:xm="http://schemas.microsoft.com/office/excel/2006/main">
          <x14:cfRule type="expression" priority="4830" stopIfTrue="1" id="{77CF512F-237B-4518-AD3B-C5641BA5087F}">
            <xm:f>IF(MATCH(I12,'STaaS Lists'!$C$8:$H$8,0)=6,1,0)</xm:f>
            <x14:dxf>
              <fill>
                <patternFill>
                  <bgColor indexed="17"/>
                </patternFill>
              </fill>
            </x14:dxf>
          </x14:cfRule>
          <xm:sqref>I12</xm:sqref>
        </x14:conditionalFormatting>
        <x14:conditionalFormatting xmlns:xm="http://schemas.microsoft.com/office/excel/2006/main">
          <x14:cfRule type="expression" priority="4831" stopIfTrue="1" id="{91478737-71A0-4920-B348-61C26756B59C}">
            <xm:f>IF(_xlfn.XMATCH(I13,'STaaS Lists'!$C$8:$H$8,0)=1,1,0)</xm:f>
            <x14:dxf>
              <fill>
                <patternFill>
                  <bgColor indexed="16"/>
                </patternFill>
              </fill>
            </x14:dxf>
          </x14:cfRule>
          <xm:sqref>I13</xm:sqref>
        </x14:conditionalFormatting>
        <x14:conditionalFormatting xmlns:xm="http://schemas.microsoft.com/office/excel/2006/main">
          <x14:cfRule type="expression" priority="4832" stopIfTrue="1" id="{032B0F51-1DAE-4743-B4A1-7968A8973CBC}">
            <xm:f>IF(_xlfn.XMATCH(I13,'STaaS Lists'!$C$8:$H$8,0)=2,1,0)</xm:f>
            <x14:dxf>
              <fill>
                <patternFill>
                  <bgColor indexed="10"/>
                </patternFill>
              </fill>
            </x14:dxf>
          </x14:cfRule>
          <xm:sqref>I13</xm:sqref>
        </x14:conditionalFormatting>
        <x14:conditionalFormatting xmlns:xm="http://schemas.microsoft.com/office/excel/2006/main">
          <x14:cfRule type="expression" priority="4833" stopIfTrue="1" id="{B715B2AB-299E-47D8-BD23-7EE7C1397A63}">
            <xm:f>IF(_xlfn.XMATCH(I13,'STaaS Lists'!$C$8:$H$8,0)=3,1,0)</xm:f>
            <x14:dxf>
              <fill>
                <patternFill>
                  <bgColor indexed="51"/>
                </patternFill>
              </fill>
            </x14:dxf>
          </x14:cfRule>
          <xm:sqref>I13</xm:sqref>
        </x14:conditionalFormatting>
        <x14:conditionalFormatting xmlns:xm="http://schemas.microsoft.com/office/excel/2006/main">
          <x14:cfRule type="expression" priority="4834" stopIfTrue="1" id="{26279308-C0A9-4D9B-8F73-F1DA68224564}">
            <xm:f>IF(_xlfn.XMATCH(I13,'STaaS Lists'!$C$8:$H$8,0)=4,1,0)</xm:f>
            <x14:dxf>
              <fill>
                <patternFill>
                  <bgColor indexed="13"/>
                </patternFill>
              </fill>
            </x14:dxf>
          </x14:cfRule>
          <xm:sqref>I13</xm:sqref>
        </x14:conditionalFormatting>
        <x14:conditionalFormatting xmlns:xm="http://schemas.microsoft.com/office/excel/2006/main">
          <x14:cfRule type="expression" priority="4835" stopIfTrue="1" id="{D8D9503F-E465-456C-997F-ABC316CE6D9C}">
            <xm:f>IF(_xlfn.XMATCH(I13,'STaaS Lists'!$C$8:$H$8,0)=5,1,0)</xm:f>
            <x14:dxf>
              <fill>
                <patternFill>
                  <bgColor indexed="50"/>
                </patternFill>
              </fill>
            </x14:dxf>
          </x14:cfRule>
          <xm:sqref>I13</xm:sqref>
        </x14:conditionalFormatting>
        <x14:conditionalFormatting xmlns:xm="http://schemas.microsoft.com/office/excel/2006/main">
          <x14:cfRule type="expression" priority="4836" stopIfTrue="1" id="{F6EEFC5C-03CA-4C35-8302-9EDBA9664862}">
            <xm:f>IF(MATCH(I13,'STaaS Lists'!$C$8:$H$8,0)=6,1,0)</xm:f>
            <x14:dxf>
              <fill>
                <patternFill>
                  <bgColor indexed="17"/>
                </patternFill>
              </fill>
            </x14:dxf>
          </x14:cfRule>
          <xm:sqref>I13</xm:sqref>
        </x14:conditionalFormatting>
        <x14:conditionalFormatting xmlns:xm="http://schemas.microsoft.com/office/excel/2006/main">
          <x14:cfRule type="expression" priority="4837" stopIfTrue="1" id="{83FFE100-C909-442E-8A1D-A39675BF397C}">
            <xm:f>IF(_xlfn.XMATCH(I14,'STaaS Lists'!$C$8:$H$8,0)=1,1,0)</xm:f>
            <x14:dxf>
              <fill>
                <patternFill>
                  <bgColor indexed="16"/>
                </patternFill>
              </fill>
            </x14:dxf>
          </x14:cfRule>
          <xm:sqref>I14</xm:sqref>
        </x14:conditionalFormatting>
        <x14:conditionalFormatting xmlns:xm="http://schemas.microsoft.com/office/excel/2006/main">
          <x14:cfRule type="expression" priority="4838" stopIfTrue="1" id="{20BB1336-E9E5-46CC-9DF0-60106502D356}">
            <xm:f>IF(_xlfn.XMATCH(I14,'STaaS Lists'!$C$8:$H$8,0)=2,1,0)</xm:f>
            <x14:dxf>
              <fill>
                <patternFill>
                  <bgColor indexed="10"/>
                </patternFill>
              </fill>
            </x14:dxf>
          </x14:cfRule>
          <xm:sqref>I14</xm:sqref>
        </x14:conditionalFormatting>
        <x14:conditionalFormatting xmlns:xm="http://schemas.microsoft.com/office/excel/2006/main">
          <x14:cfRule type="expression" priority="4839" stopIfTrue="1" id="{C3D4015A-969A-40BA-84EC-D158C593D3CB}">
            <xm:f>IF(_xlfn.XMATCH(I14,'STaaS Lists'!$C$8:$H$8,0)=3,1,0)</xm:f>
            <x14:dxf>
              <fill>
                <patternFill>
                  <bgColor indexed="51"/>
                </patternFill>
              </fill>
            </x14:dxf>
          </x14:cfRule>
          <xm:sqref>I14</xm:sqref>
        </x14:conditionalFormatting>
        <x14:conditionalFormatting xmlns:xm="http://schemas.microsoft.com/office/excel/2006/main">
          <x14:cfRule type="expression" priority="4840" stopIfTrue="1" id="{DE6DFE3A-69E7-43A5-89E5-64113698A330}">
            <xm:f>IF(_xlfn.XMATCH(I14,'STaaS Lists'!$C$8:$H$8,0)=4,1,0)</xm:f>
            <x14:dxf>
              <fill>
                <patternFill>
                  <bgColor indexed="13"/>
                </patternFill>
              </fill>
            </x14:dxf>
          </x14:cfRule>
          <xm:sqref>I14</xm:sqref>
        </x14:conditionalFormatting>
        <x14:conditionalFormatting xmlns:xm="http://schemas.microsoft.com/office/excel/2006/main">
          <x14:cfRule type="expression" priority="4841" stopIfTrue="1" id="{F94EE105-99B9-4676-9DDA-7FB22C83A5EA}">
            <xm:f>IF(_xlfn.XMATCH(I14,'STaaS Lists'!$C$8:$H$8,0)=5,1,0)</xm:f>
            <x14:dxf>
              <fill>
                <patternFill>
                  <bgColor indexed="50"/>
                </patternFill>
              </fill>
            </x14:dxf>
          </x14:cfRule>
          <xm:sqref>I14</xm:sqref>
        </x14:conditionalFormatting>
        <x14:conditionalFormatting xmlns:xm="http://schemas.microsoft.com/office/excel/2006/main">
          <x14:cfRule type="expression" priority="4842" stopIfTrue="1" id="{815EF004-2D33-46EB-88C3-648809F7525F}">
            <xm:f>IF(MATCH(I14,'STaaS Lists'!$C$8:$H$8,0)=6,1,0)</xm:f>
            <x14:dxf>
              <fill>
                <patternFill>
                  <bgColor indexed="17"/>
                </patternFill>
              </fill>
            </x14:dxf>
          </x14:cfRule>
          <xm:sqref>I14</xm:sqref>
        </x14:conditionalFormatting>
        <x14:conditionalFormatting xmlns:xm="http://schemas.microsoft.com/office/excel/2006/main">
          <x14:cfRule type="expression" priority="4843" stopIfTrue="1" id="{EC0BAA04-1B8E-464B-AE1D-96BEB27662E9}">
            <xm:f>IF(_xlfn.XMATCH(I15,'STaaS Lists'!$C$8:$H$8,0)=1,1,0)</xm:f>
            <x14:dxf>
              <fill>
                <patternFill>
                  <bgColor indexed="16"/>
                </patternFill>
              </fill>
            </x14:dxf>
          </x14:cfRule>
          <xm:sqref>I15</xm:sqref>
        </x14:conditionalFormatting>
        <x14:conditionalFormatting xmlns:xm="http://schemas.microsoft.com/office/excel/2006/main">
          <x14:cfRule type="expression" priority="4844" stopIfTrue="1" id="{BCA4B49B-A04E-4193-BF38-D6A28FB72C7A}">
            <xm:f>IF(_xlfn.XMATCH(I15,'STaaS Lists'!$C$8:$H$8,0)=2,1,0)</xm:f>
            <x14:dxf>
              <fill>
                <patternFill>
                  <bgColor indexed="10"/>
                </patternFill>
              </fill>
            </x14:dxf>
          </x14:cfRule>
          <xm:sqref>I15</xm:sqref>
        </x14:conditionalFormatting>
        <x14:conditionalFormatting xmlns:xm="http://schemas.microsoft.com/office/excel/2006/main">
          <x14:cfRule type="expression" priority="4845" stopIfTrue="1" id="{3D279462-37B0-4B80-A6F1-EF8051B82DF1}">
            <xm:f>IF(_xlfn.XMATCH(I15,'STaaS Lists'!$C$8:$H$8,0)=3,1,0)</xm:f>
            <x14:dxf>
              <fill>
                <patternFill>
                  <bgColor indexed="51"/>
                </patternFill>
              </fill>
            </x14:dxf>
          </x14:cfRule>
          <xm:sqref>I15</xm:sqref>
        </x14:conditionalFormatting>
        <x14:conditionalFormatting xmlns:xm="http://schemas.microsoft.com/office/excel/2006/main">
          <x14:cfRule type="expression" priority="4846" stopIfTrue="1" id="{A89D5FA0-F5FA-4465-BB39-E5CC72A354D5}">
            <xm:f>IF(_xlfn.XMATCH(I15,'STaaS Lists'!$C$8:$H$8,0)=4,1,0)</xm:f>
            <x14:dxf>
              <fill>
                <patternFill>
                  <bgColor indexed="13"/>
                </patternFill>
              </fill>
            </x14:dxf>
          </x14:cfRule>
          <xm:sqref>I15</xm:sqref>
        </x14:conditionalFormatting>
        <x14:conditionalFormatting xmlns:xm="http://schemas.microsoft.com/office/excel/2006/main">
          <x14:cfRule type="expression" priority="4847" stopIfTrue="1" id="{BA4F4425-EB7F-4D42-97EE-000468305ADE}">
            <xm:f>IF(_xlfn.XMATCH(I15,'STaaS Lists'!$C$8:$H$8,0)=5,1,0)</xm:f>
            <x14:dxf>
              <fill>
                <patternFill>
                  <bgColor indexed="50"/>
                </patternFill>
              </fill>
            </x14:dxf>
          </x14:cfRule>
          <xm:sqref>I15</xm:sqref>
        </x14:conditionalFormatting>
        <x14:conditionalFormatting xmlns:xm="http://schemas.microsoft.com/office/excel/2006/main">
          <x14:cfRule type="expression" priority="4848" stopIfTrue="1" id="{8DB2948A-5CBE-4198-AD26-ECCA340EF5C6}">
            <xm:f>IF(MATCH(I15,'STaaS Lists'!$C$8:$H$8,0)=6,1,0)</xm:f>
            <x14:dxf>
              <fill>
                <patternFill>
                  <bgColor indexed="17"/>
                </patternFill>
              </fill>
            </x14:dxf>
          </x14:cfRule>
          <xm:sqref>I15</xm:sqref>
        </x14:conditionalFormatting>
        <x14:conditionalFormatting xmlns:xm="http://schemas.microsoft.com/office/excel/2006/main">
          <x14:cfRule type="expression" priority="4849" stopIfTrue="1" id="{A5297F4D-F57A-4B4E-BB31-35CAE2EAC4A0}">
            <xm:f>IF(_xlfn.XMATCH(I16,'STaaS Lists'!$C$8:$H$8,0)=1,1,0)</xm:f>
            <x14:dxf>
              <fill>
                <patternFill>
                  <bgColor indexed="16"/>
                </patternFill>
              </fill>
            </x14:dxf>
          </x14:cfRule>
          <xm:sqref>I16</xm:sqref>
        </x14:conditionalFormatting>
        <x14:conditionalFormatting xmlns:xm="http://schemas.microsoft.com/office/excel/2006/main">
          <x14:cfRule type="expression" priority="4850" stopIfTrue="1" id="{3EDB3698-9C99-4DCB-8E6E-6A632B168436}">
            <xm:f>IF(_xlfn.XMATCH(I16,'STaaS Lists'!$C$8:$H$8,0)=2,1,0)</xm:f>
            <x14:dxf>
              <fill>
                <patternFill>
                  <bgColor indexed="10"/>
                </patternFill>
              </fill>
            </x14:dxf>
          </x14:cfRule>
          <xm:sqref>I16</xm:sqref>
        </x14:conditionalFormatting>
        <x14:conditionalFormatting xmlns:xm="http://schemas.microsoft.com/office/excel/2006/main">
          <x14:cfRule type="expression" priority="4851" stopIfTrue="1" id="{2437C4E3-90DB-41CB-B814-1608789C5EC3}">
            <xm:f>IF(_xlfn.XMATCH(I16,'STaaS Lists'!$C$8:$H$8,0)=3,1,0)</xm:f>
            <x14:dxf>
              <fill>
                <patternFill>
                  <bgColor indexed="51"/>
                </patternFill>
              </fill>
            </x14:dxf>
          </x14:cfRule>
          <xm:sqref>I16</xm:sqref>
        </x14:conditionalFormatting>
        <x14:conditionalFormatting xmlns:xm="http://schemas.microsoft.com/office/excel/2006/main">
          <x14:cfRule type="expression" priority="4852" stopIfTrue="1" id="{138E6572-1026-4FE3-8DF9-EA9CBA64A5BE}">
            <xm:f>IF(_xlfn.XMATCH(I16,'STaaS Lists'!$C$8:$H$8,0)=4,1,0)</xm:f>
            <x14:dxf>
              <fill>
                <patternFill>
                  <bgColor indexed="13"/>
                </patternFill>
              </fill>
            </x14:dxf>
          </x14:cfRule>
          <xm:sqref>I16</xm:sqref>
        </x14:conditionalFormatting>
        <x14:conditionalFormatting xmlns:xm="http://schemas.microsoft.com/office/excel/2006/main">
          <x14:cfRule type="expression" priority="4853" stopIfTrue="1" id="{461D07F1-C043-4AAC-8E1E-2DB9B390C1EE}">
            <xm:f>IF(_xlfn.XMATCH(I16,'STaaS Lists'!$C$8:$H$8,0)=5,1,0)</xm:f>
            <x14:dxf>
              <fill>
                <patternFill>
                  <bgColor indexed="50"/>
                </patternFill>
              </fill>
            </x14:dxf>
          </x14:cfRule>
          <xm:sqref>I16</xm:sqref>
        </x14:conditionalFormatting>
        <x14:conditionalFormatting xmlns:xm="http://schemas.microsoft.com/office/excel/2006/main">
          <x14:cfRule type="expression" priority="4854" stopIfTrue="1" id="{9A0F4779-9B99-4D03-B972-D4571F3156EE}">
            <xm:f>IF(MATCH(I16,'STaaS Lists'!$C$8:$H$8,0)=6,1,0)</xm:f>
            <x14:dxf>
              <fill>
                <patternFill>
                  <bgColor indexed="17"/>
                </patternFill>
              </fill>
            </x14:dxf>
          </x14:cfRule>
          <xm:sqref>I16</xm:sqref>
        </x14:conditionalFormatting>
        <x14:conditionalFormatting xmlns:xm="http://schemas.microsoft.com/office/excel/2006/main">
          <x14:cfRule type="expression" priority="4855" stopIfTrue="1" id="{69523554-77E5-4D62-873A-16ABF640D103}">
            <xm:f>IF(_xlfn.XMATCH(I17,'STaaS Lists'!$C$8:$H$8,0)=1,1,0)</xm:f>
            <x14:dxf>
              <fill>
                <patternFill>
                  <bgColor indexed="16"/>
                </patternFill>
              </fill>
            </x14:dxf>
          </x14:cfRule>
          <xm:sqref>I17</xm:sqref>
        </x14:conditionalFormatting>
        <x14:conditionalFormatting xmlns:xm="http://schemas.microsoft.com/office/excel/2006/main">
          <x14:cfRule type="expression" priority="4856" stopIfTrue="1" id="{452663D9-1510-4DF3-BE28-7F64A9F251D8}">
            <xm:f>IF(_xlfn.XMATCH(I17,'STaaS Lists'!$C$8:$H$8,0)=2,1,0)</xm:f>
            <x14:dxf>
              <fill>
                <patternFill>
                  <bgColor indexed="10"/>
                </patternFill>
              </fill>
            </x14:dxf>
          </x14:cfRule>
          <xm:sqref>I17</xm:sqref>
        </x14:conditionalFormatting>
        <x14:conditionalFormatting xmlns:xm="http://schemas.microsoft.com/office/excel/2006/main">
          <x14:cfRule type="expression" priority="4857" stopIfTrue="1" id="{32C557A0-C1D0-4B94-80A4-0216191B2261}">
            <xm:f>IF(_xlfn.XMATCH(I17,'STaaS Lists'!$C$8:$H$8,0)=3,1,0)</xm:f>
            <x14:dxf>
              <fill>
                <patternFill>
                  <bgColor indexed="51"/>
                </patternFill>
              </fill>
            </x14:dxf>
          </x14:cfRule>
          <xm:sqref>I17</xm:sqref>
        </x14:conditionalFormatting>
        <x14:conditionalFormatting xmlns:xm="http://schemas.microsoft.com/office/excel/2006/main">
          <x14:cfRule type="expression" priority="4858" stopIfTrue="1" id="{683D7486-1C37-441B-9D46-444B7C863F4B}">
            <xm:f>IF(_xlfn.XMATCH(I17,'STaaS Lists'!$C$8:$H$8,0)=4,1,0)</xm:f>
            <x14:dxf>
              <fill>
                <patternFill>
                  <bgColor indexed="13"/>
                </patternFill>
              </fill>
            </x14:dxf>
          </x14:cfRule>
          <xm:sqref>I17</xm:sqref>
        </x14:conditionalFormatting>
        <x14:conditionalFormatting xmlns:xm="http://schemas.microsoft.com/office/excel/2006/main">
          <x14:cfRule type="expression" priority="4859" stopIfTrue="1" id="{05A3D7AC-C325-4469-A43C-198494A8289B}">
            <xm:f>IF(_xlfn.XMATCH(I17,'STaaS Lists'!$C$8:$H$8,0)=5,1,0)</xm:f>
            <x14:dxf>
              <fill>
                <patternFill>
                  <bgColor indexed="50"/>
                </patternFill>
              </fill>
            </x14:dxf>
          </x14:cfRule>
          <xm:sqref>I17</xm:sqref>
        </x14:conditionalFormatting>
        <x14:conditionalFormatting xmlns:xm="http://schemas.microsoft.com/office/excel/2006/main">
          <x14:cfRule type="expression" priority="4860" stopIfTrue="1" id="{2F56A088-D558-4DE8-B0F5-182E0DE317A9}">
            <xm:f>IF(MATCH(I17,'STaaS Lists'!$C$8:$H$8,0)=6,1,0)</xm:f>
            <x14:dxf>
              <fill>
                <patternFill>
                  <bgColor indexed="17"/>
                </patternFill>
              </fill>
            </x14:dxf>
          </x14:cfRule>
          <xm:sqref>I17</xm:sqref>
        </x14:conditionalFormatting>
        <x14:conditionalFormatting xmlns:xm="http://schemas.microsoft.com/office/excel/2006/main">
          <x14:cfRule type="expression" priority="4861" stopIfTrue="1" id="{8E99E1D6-AEB1-4745-B29D-2BD9E5FBF54B}">
            <xm:f>IF(_xlfn.XMATCH(J3,'STaaS Lists'!$C$9:$H$9,0)=1,1,0)</xm:f>
            <x14:dxf>
              <fill>
                <patternFill>
                  <bgColor indexed="16"/>
                </patternFill>
              </fill>
            </x14:dxf>
          </x14:cfRule>
          <xm:sqref>J3</xm:sqref>
        </x14:conditionalFormatting>
        <x14:conditionalFormatting xmlns:xm="http://schemas.microsoft.com/office/excel/2006/main">
          <x14:cfRule type="expression" priority="4862" stopIfTrue="1" id="{CECC463F-7895-461E-A6C7-86AC2720A4AA}">
            <xm:f>IF(_xlfn.XMATCH(J3,'STaaS Lists'!$C$9:$H$9,0)=2,1,0)</xm:f>
            <x14:dxf>
              <fill>
                <patternFill>
                  <bgColor indexed="10"/>
                </patternFill>
              </fill>
            </x14:dxf>
          </x14:cfRule>
          <xm:sqref>J3</xm:sqref>
        </x14:conditionalFormatting>
        <x14:conditionalFormatting xmlns:xm="http://schemas.microsoft.com/office/excel/2006/main">
          <x14:cfRule type="expression" priority="4863" stopIfTrue="1" id="{EF30FF66-142B-4511-88B7-FBD4005E1FB7}">
            <xm:f>IF(_xlfn.XMATCH(J3,'STaaS Lists'!$C$9:$H$9,0)=3,1,0)</xm:f>
            <x14:dxf>
              <fill>
                <patternFill>
                  <bgColor indexed="51"/>
                </patternFill>
              </fill>
            </x14:dxf>
          </x14:cfRule>
          <xm:sqref>J3</xm:sqref>
        </x14:conditionalFormatting>
        <x14:conditionalFormatting xmlns:xm="http://schemas.microsoft.com/office/excel/2006/main">
          <x14:cfRule type="expression" priority="4864" stopIfTrue="1" id="{C667B87A-658D-453B-B985-8C91A8C5C2D7}">
            <xm:f>IF(_xlfn.XMATCH(J3,'STaaS Lists'!$C$9:$H$9,0)=4,1,0)</xm:f>
            <x14:dxf>
              <fill>
                <patternFill>
                  <bgColor indexed="13"/>
                </patternFill>
              </fill>
            </x14:dxf>
          </x14:cfRule>
          <xm:sqref>J3</xm:sqref>
        </x14:conditionalFormatting>
        <x14:conditionalFormatting xmlns:xm="http://schemas.microsoft.com/office/excel/2006/main">
          <x14:cfRule type="expression" priority="4865" stopIfTrue="1" id="{9CEA20BE-F349-4C8F-8079-04C6A1B19684}">
            <xm:f>IF(_xlfn.XMATCH(J3,'STaaS Lists'!$C$9:$H$9,0)=5,1,0)</xm:f>
            <x14:dxf>
              <fill>
                <patternFill>
                  <bgColor indexed="50"/>
                </patternFill>
              </fill>
            </x14:dxf>
          </x14:cfRule>
          <xm:sqref>J3</xm:sqref>
        </x14:conditionalFormatting>
        <x14:conditionalFormatting xmlns:xm="http://schemas.microsoft.com/office/excel/2006/main">
          <x14:cfRule type="expression" priority="4866" stopIfTrue="1" id="{E8CE933D-673E-4062-B18F-814ACEEA19C2}">
            <xm:f>IF(MATCH(J3,'STaaS Lists'!$C$9:$H$9,0)=6,1,0)</xm:f>
            <x14:dxf>
              <fill>
                <patternFill>
                  <bgColor indexed="17"/>
                </patternFill>
              </fill>
            </x14:dxf>
          </x14:cfRule>
          <xm:sqref>J3</xm:sqref>
        </x14:conditionalFormatting>
        <x14:conditionalFormatting xmlns:xm="http://schemas.microsoft.com/office/excel/2006/main">
          <x14:cfRule type="expression" priority="4867" stopIfTrue="1" id="{8D9DF34F-4253-447E-84AD-92D70ABF156D}">
            <xm:f>IF(_xlfn.XMATCH(J4,'STaaS Lists'!$C$9:$H$9,0)=1,1,0)</xm:f>
            <x14:dxf>
              <fill>
                <patternFill>
                  <bgColor indexed="16"/>
                </patternFill>
              </fill>
            </x14:dxf>
          </x14:cfRule>
          <xm:sqref>J4</xm:sqref>
        </x14:conditionalFormatting>
        <x14:conditionalFormatting xmlns:xm="http://schemas.microsoft.com/office/excel/2006/main">
          <x14:cfRule type="expression" priority="4868" stopIfTrue="1" id="{7C067A66-080F-4F26-9B75-8D6F2E75D1B1}">
            <xm:f>IF(_xlfn.XMATCH(J4,'STaaS Lists'!$C$9:$H$9,0)=2,1,0)</xm:f>
            <x14:dxf>
              <fill>
                <patternFill>
                  <bgColor indexed="10"/>
                </patternFill>
              </fill>
            </x14:dxf>
          </x14:cfRule>
          <xm:sqref>J4</xm:sqref>
        </x14:conditionalFormatting>
        <x14:conditionalFormatting xmlns:xm="http://schemas.microsoft.com/office/excel/2006/main">
          <x14:cfRule type="expression" priority="4869" stopIfTrue="1" id="{76BA8961-3317-44DE-B054-B001119C52D0}">
            <xm:f>IF(_xlfn.XMATCH(J4,'STaaS Lists'!$C$9:$H$9,0)=3,1,0)</xm:f>
            <x14:dxf>
              <fill>
                <patternFill>
                  <bgColor indexed="51"/>
                </patternFill>
              </fill>
            </x14:dxf>
          </x14:cfRule>
          <xm:sqref>J4</xm:sqref>
        </x14:conditionalFormatting>
        <x14:conditionalFormatting xmlns:xm="http://schemas.microsoft.com/office/excel/2006/main">
          <x14:cfRule type="expression" priority="4870" stopIfTrue="1" id="{1BA11693-714D-4BF3-85C4-9AD89AFABB07}">
            <xm:f>IF(_xlfn.XMATCH(J4,'STaaS Lists'!$C$9:$H$9,0)=4,1,0)</xm:f>
            <x14:dxf>
              <fill>
                <patternFill>
                  <bgColor indexed="13"/>
                </patternFill>
              </fill>
            </x14:dxf>
          </x14:cfRule>
          <xm:sqref>J4</xm:sqref>
        </x14:conditionalFormatting>
        <x14:conditionalFormatting xmlns:xm="http://schemas.microsoft.com/office/excel/2006/main">
          <x14:cfRule type="expression" priority="4871" stopIfTrue="1" id="{338EE963-3E9C-4761-B19B-DB10965EFE7E}">
            <xm:f>IF(_xlfn.XMATCH(J4,'STaaS Lists'!$C$9:$H$9,0)=5,1,0)</xm:f>
            <x14:dxf>
              <fill>
                <patternFill>
                  <bgColor indexed="50"/>
                </patternFill>
              </fill>
            </x14:dxf>
          </x14:cfRule>
          <xm:sqref>J4</xm:sqref>
        </x14:conditionalFormatting>
        <x14:conditionalFormatting xmlns:xm="http://schemas.microsoft.com/office/excel/2006/main">
          <x14:cfRule type="expression" priority="4872" stopIfTrue="1" id="{B3A2FA88-45EC-4EF0-ADF4-6680D0F42CCF}">
            <xm:f>IF(MATCH(J4,'STaaS Lists'!$C$9:$H$9,0)=6,1,0)</xm:f>
            <x14:dxf>
              <fill>
                <patternFill>
                  <bgColor indexed="17"/>
                </patternFill>
              </fill>
            </x14:dxf>
          </x14:cfRule>
          <xm:sqref>J4</xm:sqref>
        </x14:conditionalFormatting>
        <x14:conditionalFormatting xmlns:xm="http://schemas.microsoft.com/office/excel/2006/main">
          <x14:cfRule type="expression" priority="4873" stopIfTrue="1" id="{2AD1CB76-3A55-4091-8780-4BEF7AD8C827}">
            <xm:f>IF(_xlfn.XMATCH(J5,'STaaS Lists'!$C$9:$H$9,0)=1,1,0)</xm:f>
            <x14:dxf>
              <fill>
                <patternFill>
                  <bgColor indexed="16"/>
                </patternFill>
              </fill>
            </x14:dxf>
          </x14:cfRule>
          <xm:sqref>J5</xm:sqref>
        </x14:conditionalFormatting>
        <x14:conditionalFormatting xmlns:xm="http://schemas.microsoft.com/office/excel/2006/main">
          <x14:cfRule type="expression" priority="4874" stopIfTrue="1" id="{004D8992-B8EA-4B37-B46C-3BCE413BDFE0}">
            <xm:f>IF(_xlfn.XMATCH(J5,'STaaS Lists'!$C$9:$H$9,0)=2,1,0)</xm:f>
            <x14:dxf>
              <fill>
                <patternFill>
                  <bgColor indexed="10"/>
                </patternFill>
              </fill>
            </x14:dxf>
          </x14:cfRule>
          <xm:sqref>J5</xm:sqref>
        </x14:conditionalFormatting>
        <x14:conditionalFormatting xmlns:xm="http://schemas.microsoft.com/office/excel/2006/main">
          <x14:cfRule type="expression" priority="4875" stopIfTrue="1" id="{92C55B99-BAE4-4453-862C-994A597ADCED}">
            <xm:f>IF(_xlfn.XMATCH(J5,'STaaS Lists'!$C$9:$H$9,0)=3,1,0)</xm:f>
            <x14:dxf>
              <fill>
                <patternFill>
                  <bgColor indexed="51"/>
                </patternFill>
              </fill>
            </x14:dxf>
          </x14:cfRule>
          <xm:sqref>J5</xm:sqref>
        </x14:conditionalFormatting>
        <x14:conditionalFormatting xmlns:xm="http://schemas.microsoft.com/office/excel/2006/main">
          <x14:cfRule type="expression" priority="4876" stopIfTrue="1" id="{3CB0C7D3-C2FD-4A74-9921-5E5C18AD7B34}">
            <xm:f>IF(_xlfn.XMATCH(J5,'STaaS Lists'!$C$9:$H$9,0)=4,1,0)</xm:f>
            <x14:dxf>
              <fill>
                <patternFill>
                  <bgColor indexed="13"/>
                </patternFill>
              </fill>
            </x14:dxf>
          </x14:cfRule>
          <xm:sqref>J5</xm:sqref>
        </x14:conditionalFormatting>
        <x14:conditionalFormatting xmlns:xm="http://schemas.microsoft.com/office/excel/2006/main">
          <x14:cfRule type="expression" priority="4877" stopIfTrue="1" id="{0295447F-B858-4599-AF02-CD5DFC068316}">
            <xm:f>IF(_xlfn.XMATCH(J5,'STaaS Lists'!$C$9:$H$9,0)=5,1,0)</xm:f>
            <x14:dxf>
              <fill>
                <patternFill>
                  <bgColor indexed="50"/>
                </patternFill>
              </fill>
            </x14:dxf>
          </x14:cfRule>
          <xm:sqref>J5</xm:sqref>
        </x14:conditionalFormatting>
        <x14:conditionalFormatting xmlns:xm="http://schemas.microsoft.com/office/excel/2006/main">
          <x14:cfRule type="expression" priority="4878" stopIfTrue="1" id="{E23093D2-93D4-4F43-9F6C-501D11107D3A}">
            <xm:f>IF(MATCH(J5,'STaaS Lists'!$C$9:$H$9,0)=6,1,0)</xm:f>
            <x14:dxf>
              <fill>
                <patternFill>
                  <bgColor indexed="17"/>
                </patternFill>
              </fill>
            </x14:dxf>
          </x14:cfRule>
          <xm:sqref>J5</xm:sqref>
        </x14:conditionalFormatting>
        <x14:conditionalFormatting xmlns:xm="http://schemas.microsoft.com/office/excel/2006/main">
          <x14:cfRule type="expression" priority="4879" stopIfTrue="1" id="{1231F69C-A4AD-4EEA-823F-7B9FD3722B30}">
            <xm:f>IF(_xlfn.XMATCH(J6,'STaaS Lists'!$C$9:$H$9,0)=1,1,0)</xm:f>
            <x14:dxf>
              <fill>
                <patternFill>
                  <bgColor indexed="16"/>
                </patternFill>
              </fill>
            </x14:dxf>
          </x14:cfRule>
          <xm:sqref>J6</xm:sqref>
        </x14:conditionalFormatting>
        <x14:conditionalFormatting xmlns:xm="http://schemas.microsoft.com/office/excel/2006/main">
          <x14:cfRule type="expression" priority="4880" stopIfTrue="1" id="{63E9B27A-34FD-4A19-898C-914CEAA3394E}">
            <xm:f>IF(_xlfn.XMATCH(J6,'STaaS Lists'!$C$9:$H$9,0)=2,1,0)</xm:f>
            <x14:dxf>
              <fill>
                <patternFill>
                  <bgColor indexed="10"/>
                </patternFill>
              </fill>
            </x14:dxf>
          </x14:cfRule>
          <xm:sqref>J6</xm:sqref>
        </x14:conditionalFormatting>
        <x14:conditionalFormatting xmlns:xm="http://schemas.microsoft.com/office/excel/2006/main">
          <x14:cfRule type="expression" priority="4881" stopIfTrue="1" id="{9AED5160-8D99-4DCF-82AF-6E6A05C9CBC0}">
            <xm:f>IF(_xlfn.XMATCH(J6,'STaaS Lists'!$C$9:$H$9,0)=3,1,0)</xm:f>
            <x14:dxf>
              <fill>
                <patternFill>
                  <bgColor indexed="51"/>
                </patternFill>
              </fill>
            </x14:dxf>
          </x14:cfRule>
          <xm:sqref>J6</xm:sqref>
        </x14:conditionalFormatting>
        <x14:conditionalFormatting xmlns:xm="http://schemas.microsoft.com/office/excel/2006/main">
          <x14:cfRule type="expression" priority="4882" stopIfTrue="1" id="{36AAEA87-A7E8-4E65-98A5-7350DA4D672D}">
            <xm:f>IF(_xlfn.XMATCH(J6,'STaaS Lists'!$C$9:$H$9,0)=4,1,0)</xm:f>
            <x14:dxf>
              <fill>
                <patternFill>
                  <bgColor indexed="13"/>
                </patternFill>
              </fill>
            </x14:dxf>
          </x14:cfRule>
          <xm:sqref>J6</xm:sqref>
        </x14:conditionalFormatting>
        <x14:conditionalFormatting xmlns:xm="http://schemas.microsoft.com/office/excel/2006/main">
          <x14:cfRule type="expression" priority="4883" stopIfTrue="1" id="{5877F2EE-1250-42F0-8F72-C93054DD8279}">
            <xm:f>IF(_xlfn.XMATCH(J6,'STaaS Lists'!$C$9:$H$9,0)=5,1,0)</xm:f>
            <x14:dxf>
              <fill>
                <patternFill>
                  <bgColor indexed="50"/>
                </patternFill>
              </fill>
            </x14:dxf>
          </x14:cfRule>
          <xm:sqref>J6</xm:sqref>
        </x14:conditionalFormatting>
        <x14:conditionalFormatting xmlns:xm="http://schemas.microsoft.com/office/excel/2006/main">
          <x14:cfRule type="expression" priority="4884" stopIfTrue="1" id="{FEB57A39-3BA1-47B3-AC27-6073503CE551}">
            <xm:f>IF(MATCH(J6,'STaaS Lists'!$C$9:$H$9,0)=6,1,0)</xm:f>
            <x14:dxf>
              <fill>
                <patternFill>
                  <bgColor indexed="17"/>
                </patternFill>
              </fill>
            </x14:dxf>
          </x14:cfRule>
          <xm:sqref>J6</xm:sqref>
        </x14:conditionalFormatting>
        <x14:conditionalFormatting xmlns:xm="http://schemas.microsoft.com/office/excel/2006/main">
          <x14:cfRule type="expression" priority="4885" stopIfTrue="1" id="{CC2A033A-E44C-42A0-B040-F4A407647875}">
            <xm:f>IF(_xlfn.XMATCH(J7,'STaaS Lists'!$C$9:$H$9,0)=1,1,0)</xm:f>
            <x14:dxf>
              <fill>
                <patternFill>
                  <bgColor indexed="16"/>
                </patternFill>
              </fill>
            </x14:dxf>
          </x14:cfRule>
          <xm:sqref>J7</xm:sqref>
        </x14:conditionalFormatting>
        <x14:conditionalFormatting xmlns:xm="http://schemas.microsoft.com/office/excel/2006/main">
          <x14:cfRule type="expression" priority="4886" stopIfTrue="1" id="{E399AD30-8D6F-4312-8F16-470D5F7FD089}">
            <xm:f>IF(_xlfn.XMATCH(J7,'STaaS Lists'!$C$9:$H$9,0)=2,1,0)</xm:f>
            <x14:dxf>
              <fill>
                <patternFill>
                  <bgColor indexed="10"/>
                </patternFill>
              </fill>
            </x14:dxf>
          </x14:cfRule>
          <xm:sqref>J7</xm:sqref>
        </x14:conditionalFormatting>
        <x14:conditionalFormatting xmlns:xm="http://schemas.microsoft.com/office/excel/2006/main">
          <x14:cfRule type="expression" priority="4887" stopIfTrue="1" id="{2458F729-1016-41BD-9718-1C3E2754ED36}">
            <xm:f>IF(_xlfn.XMATCH(J7,'STaaS Lists'!$C$9:$H$9,0)=3,1,0)</xm:f>
            <x14:dxf>
              <fill>
                <patternFill>
                  <bgColor indexed="51"/>
                </patternFill>
              </fill>
            </x14:dxf>
          </x14:cfRule>
          <xm:sqref>J7</xm:sqref>
        </x14:conditionalFormatting>
        <x14:conditionalFormatting xmlns:xm="http://schemas.microsoft.com/office/excel/2006/main">
          <x14:cfRule type="expression" priority="4888" stopIfTrue="1" id="{9E178C44-6C69-48E6-BABC-B1CA8ECCC3DF}">
            <xm:f>IF(_xlfn.XMATCH(J7,'STaaS Lists'!$C$9:$H$9,0)=4,1,0)</xm:f>
            <x14:dxf>
              <fill>
                <patternFill>
                  <bgColor indexed="13"/>
                </patternFill>
              </fill>
            </x14:dxf>
          </x14:cfRule>
          <xm:sqref>J7</xm:sqref>
        </x14:conditionalFormatting>
        <x14:conditionalFormatting xmlns:xm="http://schemas.microsoft.com/office/excel/2006/main">
          <x14:cfRule type="expression" priority="4889" stopIfTrue="1" id="{264B0BFB-5669-42FD-BD6A-AA293051A600}">
            <xm:f>IF(_xlfn.XMATCH(J7,'STaaS Lists'!$C$9:$H$9,0)=5,1,0)</xm:f>
            <x14:dxf>
              <fill>
                <patternFill>
                  <bgColor indexed="50"/>
                </patternFill>
              </fill>
            </x14:dxf>
          </x14:cfRule>
          <xm:sqref>J7</xm:sqref>
        </x14:conditionalFormatting>
        <x14:conditionalFormatting xmlns:xm="http://schemas.microsoft.com/office/excel/2006/main">
          <x14:cfRule type="expression" priority="4890" stopIfTrue="1" id="{54027D60-3CA4-48F8-9630-F41C6131A331}">
            <xm:f>IF(MATCH(J7,'STaaS Lists'!$C$9:$H$9,0)=6,1,0)</xm:f>
            <x14:dxf>
              <fill>
                <patternFill>
                  <bgColor indexed="17"/>
                </patternFill>
              </fill>
            </x14:dxf>
          </x14:cfRule>
          <xm:sqref>J7</xm:sqref>
        </x14:conditionalFormatting>
        <x14:conditionalFormatting xmlns:xm="http://schemas.microsoft.com/office/excel/2006/main">
          <x14:cfRule type="expression" priority="4891" stopIfTrue="1" id="{EE627D69-03F0-4BF2-8E92-DCF2D229C4D6}">
            <xm:f>IF(_xlfn.XMATCH(J8,'STaaS Lists'!$C$9:$H$9,0)=1,1,0)</xm:f>
            <x14:dxf>
              <fill>
                <patternFill>
                  <bgColor indexed="16"/>
                </patternFill>
              </fill>
            </x14:dxf>
          </x14:cfRule>
          <xm:sqref>J8</xm:sqref>
        </x14:conditionalFormatting>
        <x14:conditionalFormatting xmlns:xm="http://schemas.microsoft.com/office/excel/2006/main">
          <x14:cfRule type="expression" priority="4892" stopIfTrue="1" id="{1C756598-FF62-482B-BEE9-842FD9AFE87D}">
            <xm:f>IF(_xlfn.XMATCH(J8,'STaaS Lists'!$C$9:$H$9,0)=2,1,0)</xm:f>
            <x14:dxf>
              <fill>
                <patternFill>
                  <bgColor indexed="10"/>
                </patternFill>
              </fill>
            </x14:dxf>
          </x14:cfRule>
          <xm:sqref>J8</xm:sqref>
        </x14:conditionalFormatting>
        <x14:conditionalFormatting xmlns:xm="http://schemas.microsoft.com/office/excel/2006/main">
          <x14:cfRule type="expression" priority="4893" stopIfTrue="1" id="{922C7005-9E48-467F-A266-CA1C9E1DF0BF}">
            <xm:f>IF(_xlfn.XMATCH(J8,'STaaS Lists'!$C$9:$H$9,0)=3,1,0)</xm:f>
            <x14:dxf>
              <fill>
                <patternFill>
                  <bgColor indexed="51"/>
                </patternFill>
              </fill>
            </x14:dxf>
          </x14:cfRule>
          <xm:sqref>J8</xm:sqref>
        </x14:conditionalFormatting>
        <x14:conditionalFormatting xmlns:xm="http://schemas.microsoft.com/office/excel/2006/main">
          <x14:cfRule type="expression" priority="4894" stopIfTrue="1" id="{BE67277E-3148-489B-A955-5739619EA73B}">
            <xm:f>IF(_xlfn.XMATCH(J8,'STaaS Lists'!$C$9:$H$9,0)=4,1,0)</xm:f>
            <x14:dxf>
              <fill>
                <patternFill>
                  <bgColor indexed="13"/>
                </patternFill>
              </fill>
            </x14:dxf>
          </x14:cfRule>
          <xm:sqref>J8</xm:sqref>
        </x14:conditionalFormatting>
        <x14:conditionalFormatting xmlns:xm="http://schemas.microsoft.com/office/excel/2006/main">
          <x14:cfRule type="expression" priority="4895" stopIfTrue="1" id="{3E289308-A2D6-40C2-B88A-9BF63BD89982}">
            <xm:f>IF(_xlfn.XMATCH(J8,'STaaS Lists'!$C$9:$H$9,0)=5,1,0)</xm:f>
            <x14:dxf>
              <fill>
                <patternFill>
                  <bgColor indexed="50"/>
                </patternFill>
              </fill>
            </x14:dxf>
          </x14:cfRule>
          <xm:sqref>J8</xm:sqref>
        </x14:conditionalFormatting>
        <x14:conditionalFormatting xmlns:xm="http://schemas.microsoft.com/office/excel/2006/main">
          <x14:cfRule type="expression" priority="4896" stopIfTrue="1" id="{9D6A0AF2-F933-4CBE-B17C-E6A224A1B6AA}">
            <xm:f>IF(MATCH(J8,'STaaS Lists'!$C$9:$H$9,0)=6,1,0)</xm:f>
            <x14:dxf>
              <fill>
                <patternFill>
                  <bgColor indexed="17"/>
                </patternFill>
              </fill>
            </x14:dxf>
          </x14:cfRule>
          <xm:sqref>J8</xm:sqref>
        </x14:conditionalFormatting>
        <x14:conditionalFormatting xmlns:xm="http://schemas.microsoft.com/office/excel/2006/main">
          <x14:cfRule type="expression" priority="4897" stopIfTrue="1" id="{DFEBEC9E-D8BC-4F00-9482-ADC6CEBD8EBE}">
            <xm:f>IF(_xlfn.XMATCH(J9,'STaaS Lists'!$C$9:$H$9,0)=1,1,0)</xm:f>
            <x14:dxf>
              <fill>
                <patternFill>
                  <bgColor indexed="16"/>
                </patternFill>
              </fill>
            </x14:dxf>
          </x14:cfRule>
          <xm:sqref>J9</xm:sqref>
        </x14:conditionalFormatting>
        <x14:conditionalFormatting xmlns:xm="http://schemas.microsoft.com/office/excel/2006/main">
          <x14:cfRule type="expression" priority="4898" stopIfTrue="1" id="{57F80EC2-629D-4282-AE61-556F7CA735F4}">
            <xm:f>IF(_xlfn.XMATCH(J9,'STaaS Lists'!$C$9:$H$9,0)=2,1,0)</xm:f>
            <x14:dxf>
              <fill>
                <patternFill>
                  <bgColor indexed="10"/>
                </patternFill>
              </fill>
            </x14:dxf>
          </x14:cfRule>
          <xm:sqref>J9</xm:sqref>
        </x14:conditionalFormatting>
        <x14:conditionalFormatting xmlns:xm="http://schemas.microsoft.com/office/excel/2006/main">
          <x14:cfRule type="expression" priority="4899" stopIfTrue="1" id="{DE79A2BB-8B75-414E-BFB4-B838CA345C2F}">
            <xm:f>IF(_xlfn.XMATCH(J9,'STaaS Lists'!$C$9:$H$9,0)=3,1,0)</xm:f>
            <x14:dxf>
              <fill>
                <patternFill>
                  <bgColor indexed="51"/>
                </patternFill>
              </fill>
            </x14:dxf>
          </x14:cfRule>
          <xm:sqref>J9</xm:sqref>
        </x14:conditionalFormatting>
        <x14:conditionalFormatting xmlns:xm="http://schemas.microsoft.com/office/excel/2006/main">
          <x14:cfRule type="expression" priority="4900" stopIfTrue="1" id="{17F137BF-85E2-4465-9FEC-51260A88C80B}">
            <xm:f>IF(_xlfn.XMATCH(J9,'STaaS Lists'!$C$9:$H$9,0)=4,1,0)</xm:f>
            <x14:dxf>
              <fill>
                <patternFill>
                  <bgColor indexed="13"/>
                </patternFill>
              </fill>
            </x14:dxf>
          </x14:cfRule>
          <xm:sqref>J9</xm:sqref>
        </x14:conditionalFormatting>
        <x14:conditionalFormatting xmlns:xm="http://schemas.microsoft.com/office/excel/2006/main">
          <x14:cfRule type="expression" priority="4901" stopIfTrue="1" id="{5D1DED2E-1B92-4402-B430-3369A549C163}">
            <xm:f>IF(_xlfn.XMATCH(J9,'STaaS Lists'!$C$9:$H$9,0)=5,1,0)</xm:f>
            <x14:dxf>
              <fill>
                <patternFill>
                  <bgColor indexed="50"/>
                </patternFill>
              </fill>
            </x14:dxf>
          </x14:cfRule>
          <xm:sqref>J9</xm:sqref>
        </x14:conditionalFormatting>
        <x14:conditionalFormatting xmlns:xm="http://schemas.microsoft.com/office/excel/2006/main">
          <x14:cfRule type="expression" priority="4902" stopIfTrue="1" id="{8379F630-990F-4D66-86C9-511BE6997CBD}">
            <xm:f>IF(MATCH(J9,'STaaS Lists'!$C$9:$H$9,0)=6,1,0)</xm:f>
            <x14:dxf>
              <fill>
                <patternFill>
                  <bgColor indexed="17"/>
                </patternFill>
              </fill>
            </x14:dxf>
          </x14:cfRule>
          <xm:sqref>J9</xm:sqref>
        </x14:conditionalFormatting>
        <x14:conditionalFormatting xmlns:xm="http://schemas.microsoft.com/office/excel/2006/main">
          <x14:cfRule type="expression" priority="4903" stopIfTrue="1" id="{10E777C6-154D-47A8-AC67-653071641510}">
            <xm:f>IF(_xlfn.XMATCH(J10,'STaaS Lists'!$C$9:$H$9,0)=1,1,0)</xm:f>
            <x14:dxf>
              <fill>
                <patternFill>
                  <bgColor indexed="16"/>
                </patternFill>
              </fill>
            </x14:dxf>
          </x14:cfRule>
          <xm:sqref>J10</xm:sqref>
        </x14:conditionalFormatting>
        <x14:conditionalFormatting xmlns:xm="http://schemas.microsoft.com/office/excel/2006/main">
          <x14:cfRule type="expression" priority="4904" stopIfTrue="1" id="{17A2997B-F012-4B9A-9232-C956129BDFDD}">
            <xm:f>IF(_xlfn.XMATCH(J10,'STaaS Lists'!$C$9:$H$9,0)=2,1,0)</xm:f>
            <x14:dxf>
              <fill>
                <patternFill>
                  <bgColor indexed="10"/>
                </patternFill>
              </fill>
            </x14:dxf>
          </x14:cfRule>
          <xm:sqref>J10</xm:sqref>
        </x14:conditionalFormatting>
        <x14:conditionalFormatting xmlns:xm="http://schemas.microsoft.com/office/excel/2006/main">
          <x14:cfRule type="expression" priority="4905" stopIfTrue="1" id="{949B1902-57E4-4B84-9DFB-FBDAE617DF5E}">
            <xm:f>IF(_xlfn.XMATCH(J10,'STaaS Lists'!$C$9:$H$9,0)=3,1,0)</xm:f>
            <x14:dxf>
              <fill>
                <patternFill>
                  <bgColor indexed="51"/>
                </patternFill>
              </fill>
            </x14:dxf>
          </x14:cfRule>
          <xm:sqref>J10</xm:sqref>
        </x14:conditionalFormatting>
        <x14:conditionalFormatting xmlns:xm="http://schemas.microsoft.com/office/excel/2006/main">
          <x14:cfRule type="expression" priority="4906" stopIfTrue="1" id="{C46E5FD5-D621-4062-8C6E-F5CC84316F70}">
            <xm:f>IF(_xlfn.XMATCH(J10,'STaaS Lists'!$C$9:$H$9,0)=4,1,0)</xm:f>
            <x14:dxf>
              <fill>
                <patternFill>
                  <bgColor indexed="13"/>
                </patternFill>
              </fill>
            </x14:dxf>
          </x14:cfRule>
          <xm:sqref>J10</xm:sqref>
        </x14:conditionalFormatting>
        <x14:conditionalFormatting xmlns:xm="http://schemas.microsoft.com/office/excel/2006/main">
          <x14:cfRule type="expression" priority="4907" stopIfTrue="1" id="{E32833A4-A190-4B46-8378-7071B2C526C9}">
            <xm:f>IF(_xlfn.XMATCH(J10,'STaaS Lists'!$C$9:$H$9,0)=5,1,0)</xm:f>
            <x14:dxf>
              <fill>
                <patternFill>
                  <bgColor indexed="50"/>
                </patternFill>
              </fill>
            </x14:dxf>
          </x14:cfRule>
          <xm:sqref>J10</xm:sqref>
        </x14:conditionalFormatting>
        <x14:conditionalFormatting xmlns:xm="http://schemas.microsoft.com/office/excel/2006/main">
          <x14:cfRule type="expression" priority="4908" stopIfTrue="1" id="{E6A4B106-1EEE-4A92-97D2-39A686320203}">
            <xm:f>IF(MATCH(J10,'STaaS Lists'!$C$9:$H$9,0)=6,1,0)</xm:f>
            <x14:dxf>
              <fill>
                <patternFill>
                  <bgColor indexed="17"/>
                </patternFill>
              </fill>
            </x14:dxf>
          </x14:cfRule>
          <xm:sqref>J10</xm:sqref>
        </x14:conditionalFormatting>
        <x14:conditionalFormatting xmlns:xm="http://schemas.microsoft.com/office/excel/2006/main">
          <x14:cfRule type="expression" priority="4909" stopIfTrue="1" id="{2E1CD879-F104-4C35-A862-5055BDFF5430}">
            <xm:f>IF(_xlfn.XMATCH(J11,'STaaS Lists'!$C$9:$H$9,0)=1,1,0)</xm:f>
            <x14:dxf>
              <fill>
                <patternFill>
                  <bgColor indexed="16"/>
                </patternFill>
              </fill>
            </x14:dxf>
          </x14:cfRule>
          <xm:sqref>J11</xm:sqref>
        </x14:conditionalFormatting>
        <x14:conditionalFormatting xmlns:xm="http://schemas.microsoft.com/office/excel/2006/main">
          <x14:cfRule type="expression" priority="4910" stopIfTrue="1" id="{6E9D3FC5-5EEF-4575-9A31-55B97066A796}">
            <xm:f>IF(_xlfn.XMATCH(J11,'STaaS Lists'!$C$9:$H$9,0)=2,1,0)</xm:f>
            <x14:dxf>
              <fill>
                <patternFill>
                  <bgColor indexed="10"/>
                </patternFill>
              </fill>
            </x14:dxf>
          </x14:cfRule>
          <xm:sqref>J11</xm:sqref>
        </x14:conditionalFormatting>
        <x14:conditionalFormatting xmlns:xm="http://schemas.microsoft.com/office/excel/2006/main">
          <x14:cfRule type="expression" priority="4911" stopIfTrue="1" id="{59A94D79-04CE-4EC4-8B96-D49849E0049F}">
            <xm:f>IF(_xlfn.XMATCH(J11,'STaaS Lists'!$C$9:$H$9,0)=3,1,0)</xm:f>
            <x14:dxf>
              <fill>
                <patternFill>
                  <bgColor indexed="51"/>
                </patternFill>
              </fill>
            </x14:dxf>
          </x14:cfRule>
          <xm:sqref>J11</xm:sqref>
        </x14:conditionalFormatting>
        <x14:conditionalFormatting xmlns:xm="http://schemas.microsoft.com/office/excel/2006/main">
          <x14:cfRule type="expression" priority="4912" stopIfTrue="1" id="{4D377812-2057-4FB3-A32D-370E3DBCCAF7}">
            <xm:f>IF(_xlfn.XMATCH(J11,'STaaS Lists'!$C$9:$H$9,0)=4,1,0)</xm:f>
            <x14:dxf>
              <fill>
                <patternFill>
                  <bgColor indexed="13"/>
                </patternFill>
              </fill>
            </x14:dxf>
          </x14:cfRule>
          <xm:sqref>J11</xm:sqref>
        </x14:conditionalFormatting>
        <x14:conditionalFormatting xmlns:xm="http://schemas.microsoft.com/office/excel/2006/main">
          <x14:cfRule type="expression" priority="4913" stopIfTrue="1" id="{15B00EA7-0439-4CEE-8894-E3A212461679}">
            <xm:f>IF(_xlfn.XMATCH(J11,'STaaS Lists'!$C$9:$H$9,0)=5,1,0)</xm:f>
            <x14:dxf>
              <fill>
                <patternFill>
                  <bgColor indexed="50"/>
                </patternFill>
              </fill>
            </x14:dxf>
          </x14:cfRule>
          <xm:sqref>J11</xm:sqref>
        </x14:conditionalFormatting>
        <x14:conditionalFormatting xmlns:xm="http://schemas.microsoft.com/office/excel/2006/main">
          <x14:cfRule type="expression" priority="4914" stopIfTrue="1" id="{4C67E35F-36E6-4F97-8B16-D23C91C641E5}">
            <xm:f>IF(MATCH(J11,'STaaS Lists'!$C$9:$H$9,0)=6,1,0)</xm:f>
            <x14:dxf>
              <fill>
                <patternFill>
                  <bgColor indexed="17"/>
                </patternFill>
              </fill>
            </x14:dxf>
          </x14:cfRule>
          <xm:sqref>J11</xm:sqref>
        </x14:conditionalFormatting>
        <x14:conditionalFormatting xmlns:xm="http://schemas.microsoft.com/office/excel/2006/main">
          <x14:cfRule type="expression" priority="4915" stopIfTrue="1" id="{2C157798-F0D7-4712-9CB9-8F33B467A4C7}">
            <xm:f>IF(_xlfn.XMATCH(J12,'STaaS Lists'!$C$9:$H$9,0)=1,1,0)</xm:f>
            <x14:dxf>
              <fill>
                <patternFill>
                  <bgColor indexed="16"/>
                </patternFill>
              </fill>
            </x14:dxf>
          </x14:cfRule>
          <xm:sqref>J12</xm:sqref>
        </x14:conditionalFormatting>
        <x14:conditionalFormatting xmlns:xm="http://schemas.microsoft.com/office/excel/2006/main">
          <x14:cfRule type="expression" priority="4916" stopIfTrue="1" id="{E1D3CEA7-5752-47D9-B7A5-B8B826D9F9B9}">
            <xm:f>IF(_xlfn.XMATCH(J12,'STaaS Lists'!$C$9:$H$9,0)=2,1,0)</xm:f>
            <x14:dxf>
              <fill>
                <patternFill>
                  <bgColor indexed="10"/>
                </patternFill>
              </fill>
            </x14:dxf>
          </x14:cfRule>
          <xm:sqref>J12</xm:sqref>
        </x14:conditionalFormatting>
        <x14:conditionalFormatting xmlns:xm="http://schemas.microsoft.com/office/excel/2006/main">
          <x14:cfRule type="expression" priority="4917" stopIfTrue="1" id="{78D7F6E5-369C-4C07-9975-B325892C76E5}">
            <xm:f>IF(_xlfn.XMATCH(J12,'STaaS Lists'!$C$9:$H$9,0)=3,1,0)</xm:f>
            <x14:dxf>
              <fill>
                <patternFill>
                  <bgColor indexed="51"/>
                </patternFill>
              </fill>
            </x14:dxf>
          </x14:cfRule>
          <xm:sqref>J12</xm:sqref>
        </x14:conditionalFormatting>
        <x14:conditionalFormatting xmlns:xm="http://schemas.microsoft.com/office/excel/2006/main">
          <x14:cfRule type="expression" priority="4918" stopIfTrue="1" id="{2D86271D-C5E5-4BB7-AE29-33631B49BFB1}">
            <xm:f>IF(_xlfn.XMATCH(J12,'STaaS Lists'!$C$9:$H$9,0)=4,1,0)</xm:f>
            <x14:dxf>
              <fill>
                <patternFill>
                  <bgColor indexed="13"/>
                </patternFill>
              </fill>
            </x14:dxf>
          </x14:cfRule>
          <xm:sqref>J12</xm:sqref>
        </x14:conditionalFormatting>
        <x14:conditionalFormatting xmlns:xm="http://schemas.microsoft.com/office/excel/2006/main">
          <x14:cfRule type="expression" priority="4919" stopIfTrue="1" id="{CA15C2CE-1F07-4F94-9D06-6879460E0EB7}">
            <xm:f>IF(_xlfn.XMATCH(J12,'STaaS Lists'!$C$9:$H$9,0)=5,1,0)</xm:f>
            <x14:dxf>
              <fill>
                <patternFill>
                  <bgColor indexed="50"/>
                </patternFill>
              </fill>
            </x14:dxf>
          </x14:cfRule>
          <xm:sqref>J12</xm:sqref>
        </x14:conditionalFormatting>
        <x14:conditionalFormatting xmlns:xm="http://schemas.microsoft.com/office/excel/2006/main">
          <x14:cfRule type="expression" priority="4920" stopIfTrue="1" id="{E118664D-3CDC-4192-AA38-61A11D1E03F2}">
            <xm:f>IF(MATCH(J12,'STaaS Lists'!$C$9:$H$9,0)=6,1,0)</xm:f>
            <x14:dxf>
              <fill>
                <patternFill>
                  <bgColor indexed="17"/>
                </patternFill>
              </fill>
            </x14:dxf>
          </x14:cfRule>
          <xm:sqref>J12</xm:sqref>
        </x14:conditionalFormatting>
        <x14:conditionalFormatting xmlns:xm="http://schemas.microsoft.com/office/excel/2006/main">
          <x14:cfRule type="expression" priority="4921" stopIfTrue="1" id="{EA0CA7D8-6C10-4F43-B6F6-AA189C7F768F}">
            <xm:f>IF(_xlfn.XMATCH(J13,'STaaS Lists'!$C$9:$H$9,0)=1,1,0)</xm:f>
            <x14:dxf>
              <fill>
                <patternFill>
                  <bgColor indexed="16"/>
                </patternFill>
              </fill>
            </x14:dxf>
          </x14:cfRule>
          <xm:sqref>J13</xm:sqref>
        </x14:conditionalFormatting>
        <x14:conditionalFormatting xmlns:xm="http://schemas.microsoft.com/office/excel/2006/main">
          <x14:cfRule type="expression" priority="4922" stopIfTrue="1" id="{00FCAE0B-6F97-436F-9C4F-65CDB7FA26CA}">
            <xm:f>IF(_xlfn.XMATCH(J13,'STaaS Lists'!$C$9:$H$9,0)=2,1,0)</xm:f>
            <x14:dxf>
              <fill>
                <patternFill>
                  <bgColor indexed="10"/>
                </patternFill>
              </fill>
            </x14:dxf>
          </x14:cfRule>
          <xm:sqref>J13</xm:sqref>
        </x14:conditionalFormatting>
        <x14:conditionalFormatting xmlns:xm="http://schemas.microsoft.com/office/excel/2006/main">
          <x14:cfRule type="expression" priority="4923" stopIfTrue="1" id="{7D249AC4-0C43-4D9B-A68B-2A29BB086638}">
            <xm:f>IF(_xlfn.XMATCH(J13,'STaaS Lists'!$C$9:$H$9,0)=3,1,0)</xm:f>
            <x14:dxf>
              <fill>
                <patternFill>
                  <bgColor indexed="51"/>
                </patternFill>
              </fill>
            </x14:dxf>
          </x14:cfRule>
          <xm:sqref>J13</xm:sqref>
        </x14:conditionalFormatting>
        <x14:conditionalFormatting xmlns:xm="http://schemas.microsoft.com/office/excel/2006/main">
          <x14:cfRule type="expression" priority="4924" stopIfTrue="1" id="{0E17D232-2BFA-41B9-B391-9CD03D7C886F}">
            <xm:f>IF(_xlfn.XMATCH(J13,'STaaS Lists'!$C$9:$H$9,0)=4,1,0)</xm:f>
            <x14:dxf>
              <fill>
                <patternFill>
                  <bgColor indexed="13"/>
                </patternFill>
              </fill>
            </x14:dxf>
          </x14:cfRule>
          <xm:sqref>J13</xm:sqref>
        </x14:conditionalFormatting>
        <x14:conditionalFormatting xmlns:xm="http://schemas.microsoft.com/office/excel/2006/main">
          <x14:cfRule type="expression" priority="4925" stopIfTrue="1" id="{6FBD78F6-4086-41F8-9836-A84D46332734}">
            <xm:f>IF(_xlfn.XMATCH(J13,'STaaS Lists'!$C$9:$H$9,0)=5,1,0)</xm:f>
            <x14:dxf>
              <fill>
                <patternFill>
                  <bgColor indexed="50"/>
                </patternFill>
              </fill>
            </x14:dxf>
          </x14:cfRule>
          <xm:sqref>J13</xm:sqref>
        </x14:conditionalFormatting>
        <x14:conditionalFormatting xmlns:xm="http://schemas.microsoft.com/office/excel/2006/main">
          <x14:cfRule type="expression" priority="4926" stopIfTrue="1" id="{218B6F01-CC1C-4C24-BC06-809832A64CB1}">
            <xm:f>IF(MATCH(J13,'STaaS Lists'!$C$9:$H$9,0)=6,1,0)</xm:f>
            <x14:dxf>
              <fill>
                <patternFill>
                  <bgColor indexed="17"/>
                </patternFill>
              </fill>
            </x14:dxf>
          </x14:cfRule>
          <xm:sqref>J13</xm:sqref>
        </x14:conditionalFormatting>
        <x14:conditionalFormatting xmlns:xm="http://schemas.microsoft.com/office/excel/2006/main">
          <x14:cfRule type="expression" priority="4927" stopIfTrue="1" id="{9879EC40-16D7-4C0E-B5BB-6946F8C061C7}">
            <xm:f>IF(_xlfn.XMATCH(J14,'STaaS Lists'!$C$9:$H$9,0)=1,1,0)</xm:f>
            <x14:dxf>
              <fill>
                <patternFill>
                  <bgColor indexed="16"/>
                </patternFill>
              </fill>
            </x14:dxf>
          </x14:cfRule>
          <xm:sqref>J14</xm:sqref>
        </x14:conditionalFormatting>
        <x14:conditionalFormatting xmlns:xm="http://schemas.microsoft.com/office/excel/2006/main">
          <x14:cfRule type="expression" priority="4928" stopIfTrue="1" id="{F953ACE9-2542-48E6-B9E0-0AF53B0C24A5}">
            <xm:f>IF(_xlfn.XMATCH(J14,'STaaS Lists'!$C$9:$H$9,0)=2,1,0)</xm:f>
            <x14:dxf>
              <fill>
                <patternFill>
                  <bgColor indexed="10"/>
                </patternFill>
              </fill>
            </x14:dxf>
          </x14:cfRule>
          <xm:sqref>J14</xm:sqref>
        </x14:conditionalFormatting>
        <x14:conditionalFormatting xmlns:xm="http://schemas.microsoft.com/office/excel/2006/main">
          <x14:cfRule type="expression" priority="4929" stopIfTrue="1" id="{F2487BC9-28A3-4798-A13A-B8AAAD3B821A}">
            <xm:f>IF(_xlfn.XMATCH(J14,'STaaS Lists'!$C$9:$H$9,0)=3,1,0)</xm:f>
            <x14:dxf>
              <fill>
                <patternFill>
                  <bgColor indexed="51"/>
                </patternFill>
              </fill>
            </x14:dxf>
          </x14:cfRule>
          <xm:sqref>J14</xm:sqref>
        </x14:conditionalFormatting>
        <x14:conditionalFormatting xmlns:xm="http://schemas.microsoft.com/office/excel/2006/main">
          <x14:cfRule type="expression" priority="4930" stopIfTrue="1" id="{6C0657D3-31A3-4E0D-B093-CA60FF61716C}">
            <xm:f>IF(_xlfn.XMATCH(J14,'STaaS Lists'!$C$9:$H$9,0)=4,1,0)</xm:f>
            <x14:dxf>
              <fill>
                <patternFill>
                  <bgColor indexed="13"/>
                </patternFill>
              </fill>
            </x14:dxf>
          </x14:cfRule>
          <xm:sqref>J14</xm:sqref>
        </x14:conditionalFormatting>
        <x14:conditionalFormatting xmlns:xm="http://schemas.microsoft.com/office/excel/2006/main">
          <x14:cfRule type="expression" priority="4931" stopIfTrue="1" id="{8E7059BF-2815-4584-8723-E833A95E2E41}">
            <xm:f>IF(_xlfn.XMATCH(J14,'STaaS Lists'!$C$9:$H$9,0)=5,1,0)</xm:f>
            <x14:dxf>
              <fill>
                <patternFill>
                  <bgColor indexed="50"/>
                </patternFill>
              </fill>
            </x14:dxf>
          </x14:cfRule>
          <xm:sqref>J14</xm:sqref>
        </x14:conditionalFormatting>
        <x14:conditionalFormatting xmlns:xm="http://schemas.microsoft.com/office/excel/2006/main">
          <x14:cfRule type="expression" priority="4932" stopIfTrue="1" id="{7EE4356F-8D85-4805-AC01-8E917AC0E6ED}">
            <xm:f>IF(MATCH(J14,'STaaS Lists'!$C$9:$H$9,0)=6,1,0)</xm:f>
            <x14:dxf>
              <fill>
                <patternFill>
                  <bgColor indexed="17"/>
                </patternFill>
              </fill>
            </x14:dxf>
          </x14:cfRule>
          <xm:sqref>J14</xm:sqref>
        </x14:conditionalFormatting>
        <x14:conditionalFormatting xmlns:xm="http://schemas.microsoft.com/office/excel/2006/main">
          <x14:cfRule type="expression" priority="4933" stopIfTrue="1" id="{5E2AF953-1B61-4A77-9858-8855FC880CE4}">
            <xm:f>IF(_xlfn.XMATCH(J15,'STaaS Lists'!$C$9:$H$9,0)=1,1,0)</xm:f>
            <x14:dxf>
              <fill>
                <patternFill>
                  <bgColor indexed="16"/>
                </patternFill>
              </fill>
            </x14:dxf>
          </x14:cfRule>
          <xm:sqref>J15</xm:sqref>
        </x14:conditionalFormatting>
        <x14:conditionalFormatting xmlns:xm="http://schemas.microsoft.com/office/excel/2006/main">
          <x14:cfRule type="expression" priority="4934" stopIfTrue="1" id="{04E697CB-B4EA-4F8D-81B4-93B41547E757}">
            <xm:f>IF(_xlfn.XMATCH(J15,'STaaS Lists'!$C$9:$H$9,0)=2,1,0)</xm:f>
            <x14:dxf>
              <fill>
                <patternFill>
                  <bgColor indexed="10"/>
                </patternFill>
              </fill>
            </x14:dxf>
          </x14:cfRule>
          <xm:sqref>J15</xm:sqref>
        </x14:conditionalFormatting>
        <x14:conditionalFormatting xmlns:xm="http://schemas.microsoft.com/office/excel/2006/main">
          <x14:cfRule type="expression" priority="4935" stopIfTrue="1" id="{D300F092-B368-4215-8E47-E0DD1D5D56E1}">
            <xm:f>IF(_xlfn.XMATCH(J15,'STaaS Lists'!$C$9:$H$9,0)=3,1,0)</xm:f>
            <x14:dxf>
              <fill>
                <patternFill>
                  <bgColor indexed="51"/>
                </patternFill>
              </fill>
            </x14:dxf>
          </x14:cfRule>
          <xm:sqref>J15</xm:sqref>
        </x14:conditionalFormatting>
        <x14:conditionalFormatting xmlns:xm="http://schemas.microsoft.com/office/excel/2006/main">
          <x14:cfRule type="expression" priority="4936" stopIfTrue="1" id="{ED98AB0F-4C7C-43EA-910B-F6F0442D8080}">
            <xm:f>IF(_xlfn.XMATCH(J15,'STaaS Lists'!$C$9:$H$9,0)=4,1,0)</xm:f>
            <x14:dxf>
              <fill>
                <patternFill>
                  <bgColor indexed="13"/>
                </patternFill>
              </fill>
            </x14:dxf>
          </x14:cfRule>
          <xm:sqref>J15</xm:sqref>
        </x14:conditionalFormatting>
        <x14:conditionalFormatting xmlns:xm="http://schemas.microsoft.com/office/excel/2006/main">
          <x14:cfRule type="expression" priority="4937" stopIfTrue="1" id="{0CD92581-A35D-4CFD-A174-1AA7C3B1F081}">
            <xm:f>IF(_xlfn.XMATCH(J15,'STaaS Lists'!$C$9:$H$9,0)=5,1,0)</xm:f>
            <x14:dxf>
              <fill>
                <patternFill>
                  <bgColor indexed="50"/>
                </patternFill>
              </fill>
            </x14:dxf>
          </x14:cfRule>
          <xm:sqref>J15</xm:sqref>
        </x14:conditionalFormatting>
        <x14:conditionalFormatting xmlns:xm="http://schemas.microsoft.com/office/excel/2006/main">
          <x14:cfRule type="expression" priority="4938" stopIfTrue="1" id="{A35FE918-9C30-4260-9CC2-140CB8CD2367}">
            <xm:f>IF(MATCH(J15,'STaaS Lists'!$C$9:$H$9,0)=6,1,0)</xm:f>
            <x14:dxf>
              <fill>
                <patternFill>
                  <bgColor indexed="17"/>
                </patternFill>
              </fill>
            </x14:dxf>
          </x14:cfRule>
          <xm:sqref>J15</xm:sqref>
        </x14:conditionalFormatting>
        <x14:conditionalFormatting xmlns:xm="http://schemas.microsoft.com/office/excel/2006/main">
          <x14:cfRule type="expression" priority="4939" stopIfTrue="1" id="{035C07D6-D0D7-4B9B-8403-3B4B0A61F3B9}">
            <xm:f>IF(_xlfn.XMATCH(J16,'STaaS Lists'!$C$9:$H$9,0)=1,1,0)</xm:f>
            <x14:dxf>
              <fill>
                <patternFill>
                  <bgColor indexed="16"/>
                </patternFill>
              </fill>
            </x14:dxf>
          </x14:cfRule>
          <xm:sqref>J16</xm:sqref>
        </x14:conditionalFormatting>
        <x14:conditionalFormatting xmlns:xm="http://schemas.microsoft.com/office/excel/2006/main">
          <x14:cfRule type="expression" priority="4940" stopIfTrue="1" id="{52624634-5949-4FE5-AD3A-ADF6767D0C33}">
            <xm:f>IF(_xlfn.XMATCH(J16,'STaaS Lists'!$C$9:$H$9,0)=2,1,0)</xm:f>
            <x14:dxf>
              <fill>
                <patternFill>
                  <bgColor indexed="10"/>
                </patternFill>
              </fill>
            </x14:dxf>
          </x14:cfRule>
          <xm:sqref>J16</xm:sqref>
        </x14:conditionalFormatting>
        <x14:conditionalFormatting xmlns:xm="http://schemas.microsoft.com/office/excel/2006/main">
          <x14:cfRule type="expression" priority="4941" stopIfTrue="1" id="{58DF8D26-24E2-48CE-9F6A-9A539C838041}">
            <xm:f>IF(_xlfn.XMATCH(J16,'STaaS Lists'!$C$9:$H$9,0)=3,1,0)</xm:f>
            <x14:dxf>
              <fill>
                <patternFill>
                  <bgColor indexed="51"/>
                </patternFill>
              </fill>
            </x14:dxf>
          </x14:cfRule>
          <xm:sqref>J16</xm:sqref>
        </x14:conditionalFormatting>
        <x14:conditionalFormatting xmlns:xm="http://schemas.microsoft.com/office/excel/2006/main">
          <x14:cfRule type="expression" priority="4942" stopIfTrue="1" id="{08FC9C1D-724A-4E02-A243-12440F0D8748}">
            <xm:f>IF(_xlfn.XMATCH(J16,'STaaS Lists'!$C$9:$H$9,0)=4,1,0)</xm:f>
            <x14:dxf>
              <fill>
                <patternFill>
                  <bgColor indexed="13"/>
                </patternFill>
              </fill>
            </x14:dxf>
          </x14:cfRule>
          <xm:sqref>J16</xm:sqref>
        </x14:conditionalFormatting>
        <x14:conditionalFormatting xmlns:xm="http://schemas.microsoft.com/office/excel/2006/main">
          <x14:cfRule type="expression" priority="4943" stopIfTrue="1" id="{5FA79786-74FF-43F0-8927-A2DF3D799E42}">
            <xm:f>IF(_xlfn.XMATCH(J16,'STaaS Lists'!$C$9:$H$9,0)=5,1,0)</xm:f>
            <x14:dxf>
              <fill>
                <patternFill>
                  <bgColor indexed="50"/>
                </patternFill>
              </fill>
            </x14:dxf>
          </x14:cfRule>
          <xm:sqref>J16</xm:sqref>
        </x14:conditionalFormatting>
        <x14:conditionalFormatting xmlns:xm="http://schemas.microsoft.com/office/excel/2006/main">
          <x14:cfRule type="expression" priority="4944" stopIfTrue="1" id="{F74472EC-A95E-47A9-AF21-BD4AC724E90B}">
            <xm:f>IF(MATCH(J16,'STaaS Lists'!$C$9:$H$9,0)=6,1,0)</xm:f>
            <x14:dxf>
              <fill>
                <patternFill>
                  <bgColor indexed="17"/>
                </patternFill>
              </fill>
            </x14:dxf>
          </x14:cfRule>
          <xm:sqref>J16</xm:sqref>
        </x14:conditionalFormatting>
        <x14:conditionalFormatting xmlns:xm="http://schemas.microsoft.com/office/excel/2006/main">
          <x14:cfRule type="expression" priority="4945" stopIfTrue="1" id="{D981B3BD-7CA2-4874-8C06-E64C52A109DB}">
            <xm:f>IF(_xlfn.XMATCH(J17,'STaaS Lists'!$C$9:$H$9,0)=1,1,0)</xm:f>
            <x14:dxf>
              <fill>
                <patternFill>
                  <bgColor indexed="16"/>
                </patternFill>
              </fill>
            </x14:dxf>
          </x14:cfRule>
          <xm:sqref>J17</xm:sqref>
        </x14:conditionalFormatting>
        <x14:conditionalFormatting xmlns:xm="http://schemas.microsoft.com/office/excel/2006/main">
          <x14:cfRule type="expression" priority="4946" stopIfTrue="1" id="{B66E443E-D6A1-4A93-8192-E000302DA6A7}">
            <xm:f>IF(_xlfn.XMATCH(J17,'STaaS Lists'!$C$9:$H$9,0)=2,1,0)</xm:f>
            <x14:dxf>
              <fill>
                <patternFill>
                  <bgColor indexed="10"/>
                </patternFill>
              </fill>
            </x14:dxf>
          </x14:cfRule>
          <xm:sqref>J17</xm:sqref>
        </x14:conditionalFormatting>
        <x14:conditionalFormatting xmlns:xm="http://schemas.microsoft.com/office/excel/2006/main">
          <x14:cfRule type="expression" priority="4947" stopIfTrue="1" id="{966BAEEB-66F3-4074-AEB9-63496D442D9D}">
            <xm:f>IF(_xlfn.XMATCH(J17,'STaaS Lists'!$C$9:$H$9,0)=3,1,0)</xm:f>
            <x14:dxf>
              <fill>
                <patternFill>
                  <bgColor indexed="51"/>
                </patternFill>
              </fill>
            </x14:dxf>
          </x14:cfRule>
          <xm:sqref>J17</xm:sqref>
        </x14:conditionalFormatting>
        <x14:conditionalFormatting xmlns:xm="http://schemas.microsoft.com/office/excel/2006/main">
          <x14:cfRule type="expression" priority="4948" stopIfTrue="1" id="{00281EAB-CB23-4E55-8BE1-5D34FBC7DD3F}">
            <xm:f>IF(_xlfn.XMATCH(J17,'STaaS Lists'!$C$9:$H$9,0)=4,1,0)</xm:f>
            <x14:dxf>
              <fill>
                <patternFill>
                  <bgColor indexed="13"/>
                </patternFill>
              </fill>
            </x14:dxf>
          </x14:cfRule>
          <xm:sqref>J17</xm:sqref>
        </x14:conditionalFormatting>
        <x14:conditionalFormatting xmlns:xm="http://schemas.microsoft.com/office/excel/2006/main">
          <x14:cfRule type="expression" priority="4949" stopIfTrue="1" id="{38027F32-6DC4-4DB5-ACDA-F56468854B6E}">
            <xm:f>IF(_xlfn.XMATCH(J17,'STaaS Lists'!$C$9:$H$9,0)=5,1,0)</xm:f>
            <x14:dxf>
              <fill>
                <patternFill>
                  <bgColor indexed="50"/>
                </patternFill>
              </fill>
            </x14:dxf>
          </x14:cfRule>
          <xm:sqref>J17</xm:sqref>
        </x14:conditionalFormatting>
        <x14:conditionalFormatting xmlns:xm="http://schemas.microsoft.com/office/excel/2006/main">
          <x14:cfRule type="expression" priority="4950" stopIfTrue="1" id="{90672DED-6BD1-40F3-95CF-B7AD8A3A5263}">
            <xm:f>IF(MATCH(J17,'STaaS Lists'!$C$9:$H$9,0)=6,1,0)</xm:f>
            <x14:dxf>
              <fill>
                <patternFill>
                  <bgColor indexed="17"/>
                </patternFill>
              </fill>
            </x14:dxf>
          </x14:cfRule>
          <xm:sqref>J17</xm:sqref>
        </x14:conditionalFormatting>
        <x14:conditionalFormatting xmlns:xm="http://schemas.microsoft.com/office/excel/2006/main">
          <x14:cfRule type="expression" priority="4951" stopIfTrue="1" id="{27E6C856-8B4D-474F-92C1-1FA0BEAB6FDE}">
            <xm:f>IF(_xlfn.XMATCH(K3,'STaaS Lists'!$C$10:$H$10,0)=1,1,0)</xm:f>
            <x14:dxf>
              <fill>
                <patternFill>
                  <bgColor indexed="16"/>
                </patternFill>
              </fill>
            </x14:dxf>
          </x14:cfRule>
          <xm:sqref>K3</xm:sqref>
        </x14:conditionalFormatting>
        <x14:conditionalFormatting xmlns:xm="http://schemas.microsoft.com/office/excel/2006/main">
          <x14:cfRule type="expression" priority="4952" stopIfTrue="1" id="{AC005F4A-F49B-480F-8F12-9685E0509FC4}">
            <xm:f>IF(_xlfn.XMATCH(K3,'STaaS Lists'!$C$10:$H$10,0)=2,1,0)</xm:f>
            <x14:dxf>
              <fill>
                <patternFill>
                  <bgColor indexed="10"/>
                </patternFill>
              </fill>
            </x14:dxf>
          </x14:cfRule>
          <xm:sqref>K3</xm:sqref>
        </x14:conditionalFormatting>
        <x14:conditionalFormatting xmlns:xm="http://schemas.microsoft.com/office/excel/2006/main">
          <x14:cfRule type="expression" priority="4953" stopIfTrue="1" id="{8A87339A-9951-4927-85F9-9BA34C3A0E77}">
            <xm:f>IF(_xlfn.XMATCH(K3,'STaaS Lists'!$C$10:$H$10,0)=3,1,0)</xm:f>
            <x14:dxf>
              <fill>
                <patternFill>
                  <bgColor indexed="51"/>
                </patternFill>
              </fill>
            </x14:dxf>
          </x14:cfRule>
          <xm:sqref>K3</xm:sqref>
        </x14:conditionalFormatting>
        <x14:conditionalFormatting xmlns:xm="http://schemas.microsoft.com/office/excel/2006/main">
          <x14:cfRule type="expression" priority="4954" stopIfTrue="1" id="{9D2BDC4B-F457-41B0-9D4E-12393FDC3F9A}">
            <xm:f>IF(_xlfn.XMATCH(K3,'STaaS Lists'!$C$10:$H$10,0)=4,1,0)</xm:f>
            <x14:dxf>
              <fill>
                <patternFill>
                  <bgColor indexed="13"/>
                </patternFill>
              </fill>
            </x14:dxf>
          </x14:cfRule>
          <xm:sqref>K3</xm:sqref>
        </x14:conditionalFormatting>
        <x14:conditionalFormatting xmlns:xm="http://schemas.microsoft.com/office/excel/2006/main">
          <x14:cfRule type="expression" priority="4955" stopIfTrue="1" id="{B4B573D4-21D5-4FE0-80A6-61CA9CDE9A3D}">
            <xm:f>IF(_xlfn.XMATCH(K3,'STaaS Lists'!$C$10:$H$10,0)=5,1,0)</xm:f>
            <x14:dxf>
              <fill>
                <patternFill>
                  <bgColor indexed="50"/>
                </patternFill>
              </fill>
            </x14:dxf>
          </x14:cfRule>
          <xm:sqref>K3</xm:sqref>
        </x14:conditionalFormatting>
        <x14:conditionalFormatting xmlns:xm="http://schemas.microsoft.com/office/excel/2006/main">
          <x14:cfRule type="expression" priority="4956" stopIfTrue="1" id="{4893E9C7-442E-40D6-AD52-143E737E411F}">
            <xm:f>IF(MATCH(K3,'STaaS Lists'!$C$10:$H$10,0)=6,1,0)</xm:f>
            <x14:dxf>
              <fill>
                <patternFill>
                  <bgColor indexed="17"/>
                </patternFill>
              </fill>
            </x14:dxf>
          </x14:cfRule>
          <xm:sqref>K3</xm:sqref>
        </x14:conditionalFormatting>
        <x14:conditionalFormatting xmlns:xm="http://schemas.microsoft.com/office/excel/2006/main">
          <x14:cfRule type="expression" priority="4957" stopIfTrue="1" id="{80415367-344C-41F1-870C-D0C5822A86FA}">
            <xm:f>IF(_xlfn.XMATCH(K4,'STaaS Lists'!$C$10:$H$10,0)=1,1,0)</xm:f>
            <x14:dxf>
              <fill>
                <patternFill>
                  <bgColor indexed="16"/>
                </patternFill>
              </fill>
            </x14:dxf>
          </x14:cfRule>
          <xm:sqref>K4</xm:sqref>
        </x14:conditionalFormatting>
        <x14:conditionalFormatting xmlns:xm="http://schemas.microsoft.com/office/excel/2006/main">
          <x14:cfRule type="expression" priority="4958" stopIfTrue="1" id="{E05B5530-4EFF-4888-8832-A638B00751C9}">
            <xm:f>IF(_xlfn.XMATCH(K4,'STaaS Lists'!$C$10:$H$10,0)=2,1,0)</xm:f>
            <x14:dxf>
              <fill>
                <patternFill>
                  <bgColor indexed="10"/>
                </patternFill>
              </fill>
            </x14:dxf>
          </x14:cfRule>
          <xm:sqref>K4</xm:sqref>
        </x14:conditionalFormatting>
        <x14:conditionalFormatting xmlns:xm="http://schemas.microsoft.com/office/excel/2006/main">
          <x14:cfRule type="expression" priority="4959" stopIfTrue="1" id="{B8926C25-6487-4538-A01C-9C1EDA6C4618}">
            <xm:f>IF(_xlfn.XMATCH(K4,'STaaS Lists'!$C$10:$H$10,0)=3,1,0)</xm:f>
            <x14:dxf>
              <fill>
                <patternFill>
                  <bgColor indexed="51"/>
                </patternFill>
              </fill>
            </x14:dxf>
          </x14:cfRule>
          <xm:sqref>K4</xm:sqref>
        </x14:conditionalFormatting>
        <x14:conditionalFormatting xmlns:xm="http://schemas.microsoft.com/office/excel/2006/main">
          <x14:cfRule type="expression" priority="4960" stopIfTrue="1" id="{EE1DC047-E472-479D-AA56-AB0A62BD61DC}">
            <xm:f>IF(_xlfn.XMATCH(K4,'STaaS Lists'!$C$10:$H$10,0)=4,1,0)</xm:f>
            <x14:dxf>
              <fill>
                <patternFill>
                  <bgColor indexed="13"/>
                </patternFill>
              </fill>
            </x14:dxf>
          </x14:cfRule>
          <xm:sqref>K4</xm:sqref>
        </x14:conditionalFormatting>
        <x14:conditionalFormatting xmlns:xm="http://schemas.microsoft.com/office/excel/2006/main">
          <x14:cfRule type="expression" priority="4961" stopIfTrue="1" id="{39B2E425-9E42-4948-AB2A-994CBE5759CD}">
            <xm:f>IF(_xlfn.XMATCH(K4,'STaaS Lists'!$C$10:$H$10,0)=5,1,0)</xm:f>
            <x14:dxf>
              <fill>
                <patternFill>
                  <bgColor indexed="50"/>
                </patternFill>
              </fill>
            </x14:dxf>
          </x14:cfRule>
          <xm:sqref>K4</xm:sqref>
        </x14:conditionalFormatting>
        <x14:conditionalFormatting xmlns:xm="http://schemas.microsoft.com/office/excel/2006/main">
          <x14:cfRule type="expression" priority="4962" stopIfTrue="1" id="{4D435F38-1A89-4CFC-A9C7-9AC1FF9690CC}">
            <xm:f>IF(MATCH(K4,'STaaS Lists'!$C$10:$H$10,0)=6,1,0)</xm:f>
            <x14:dxf>
              <fill>
                <patternFill>
                  <bgColor indexed="17"/>
                </patternFill>
              </fill>
            </x14:dxf>
          </x14:cfRule>
          <xm:sqref>K4</xm:sqref>
        </x14:conditionalFormatting>
        <x14:conditionalFormatting xmlns:xm="http://schemas.microsoft.com/office/excel/2006/main">
          <x14:cfRule type="expression" priority="4963" stopIfTrue="1" id="{62935CD3-7444-401D-A4C1-9188C79C69D0}">
            <xm:f>IF(_xlfn.XMATCH(K5,'STaaS Lists'!$C$10:$H$10,0)=1,1,0)</xm:f>
            <x14:dxf>
              <fill>
                <patternFill>
                  <bgColor indexed="16"/>
                </patternFill>
              </fill>
            </x14:dxf>
          </x14:cfRule>
          <xm:sqref>K5</xm:sqref>
        </x14:conditionalFormatting>
        <x14:conditionalFormatting xmlns:xm="http://schemas.microsoft.com/office/excel/2006/main">
          <x14:cfRule type="expression" priority="4964" stopIfTrue="1" id="{A1A26C6B-4FDA-4D3C-8E57-F032CF5F765A}">
            <xm:f>IF(_xlfn.XMATCH(K5,'STaaS Lists'!$C$10:$H$10,0)=2,1,0)</xm:f>
            <x14:dxf>
              <fill>
                <patternFill>
                  <bgColor indexed="10"/>
                </patternFill>
              </fill>
            </x14:dxf>
          </x14:cfRule>
          <xm:sqref>K5</xm:sqref>
        </x14:conditionalFormatting>
        <x14:conditionalFormatting xmlns:xm="http://schemas.microsoft.com/office/excel/2006/main">
          <x14:cfRule type="expression" priority="4965" stopIfTrue="1" id="{AF5250A5-1126-4D12-9C49-369F47894170}">
            <xm:f>IF(_xlfn.XMATCH(K5,'STaaS Lists'!$C$10:$H$10,0)=3,1,0)</xm:f>
            <x14:dxf>
              <fill>
                <patternFill>
                  <bgColor indexed="51"/>
                </patternFill>
              </fill>
            </x14:dxf>
          </x14:cfRule>
          <xm:sqref>K5</xm:sqref>
        </x14:conditionalFormatting>
        <x14:conditionalFormatting xmlns:xm="http://schemas.microsoft.com/office/excel/2006/main">
          <x14:cfRule type="expression" priority="4966" stopIfTrue="1" id="{3C4B70EB-E3AE-47B3-8AD2-1105BB5AD5D0}">
            <xm:f>IF(_xlfn.XMATCH(K5,'STaaS Lists'!$C$10:$H$10,0)=4,1,0)</xm:f>
            <x14:dxf>
              <fill>
                <patternFill>
                  <bgColor indexed="13"/>
                </patternFill>
              </fill>
            </x14:dxf>
          </x14:cfRule>
          <xm:sqref>K5</xm:sqref>
        </x14:conditionalFormatting>
        <x14:conditionalFormatting xmlns:xm="http://schemas.microsoft.com/office/excel/2006/main">
          <x14:cfRule type="expression" priority="4967" stopIfTrue="1" id="{145DB2B9-6A16-4D8E-A1A9-B045C3205BB6}">
            <xm:f>IF(_xlfn.XMATCH(K5,'STaaS Lists'!$C$10:$H$10,0)=5,1,0)</xm:f>
            <x14:dxf>
              <fill>
                <patternFill>
                  <bgColor indexed="50"/>
                </patternFill>
              </fill>
            </x14:dxf>
          </x14:cfRule>
          <xm:sqref>K5</xm:sqref>
        </x14:conditionalFormatting>
        <x14:conditionalFormatting xmlns:xm="http://schemas.microsoft.com/office/excel/2006/main">
          <x14:cfRule type="expression" priority="4968" stopIfTrue="1" id="{D095B2F4-2D7A-4A3C-B8EA-2A674A80F93C}">
            <xm:f>IF(MATCH(K5,'STaaS Lists'!$C$10:$H$10,0)=6,1,0)</xm:f>
            <x14:dxf>
              <fill>
                <patternFill>
                  <bgColor indexed="17"/>
                </patternFill>
              </fill>
            </x14:dxf>
          </x14:cfRule>
          <xm:sqref>K5</xm:sqref>
        </x14:conditionalFormatting>
        <x14:conditionalFormatting xmlns:xm="http://schemas.microsoft.com/office/excel/2006/main">
          <x14:cfRule type="expression" priority="4969" stopIfTrue="1" id="{DA6070CD-90F6-4E3C-A6F2-992235C7839E}">
            <xm:f>IF(_xlfn.XMATCH(K6,'STaaS Lists'!$C$10:$H$10,0)=1,1,0)</xm:f>
            <x14:dxf>
              <fill>
                <patternFill>
                  <bgColor indexed="16"/>
                </patternFill>
              </fill>
            </x14:dxf>
          </x14:cfRule>
          <xm:sqref>K6</xm:sqref>
        </x14:conditionalFormatting>
        <x14:conditionalFormatting xmlns:xm="http://schemas.microsoft.com/office/excel/2006/main">
          <x14:cfRule type="expression" priority="4970" stopIfTrue="1" id="{2FABDA9C-6B7E-4611-BB14-1639915C6596}">
            <xm:f>IF(_xlfn.XMATCH(K6,'STaaS Lists'!$C$10:$H$10,0)=2,1,0)</xm:f>
            <x14:dxf>
              <fill>
                <patternFill>
                  <bgColor indexed="10"/>
                </patternFill>
              </fill>
            </x14:dxf>
          </x14:cfRule>
          <xm:sqref>K6</xm:sqref>
        </x14:conditionalFormatting>
        <x14:conditionalFormatting xmlns:xm="http://schemas.microsoft.com/office/excel/2006/main">
          <x14:cfRule type="expression" priority="4971" stopIfTrue="1" id="{933B7777-C3F2-4F5C-B5F3-E4519BF49D50}">
            <xm:f>IF(_xlfn.XMATCH(K6,'STaaS Lists'!$C$10:$H$10,0)=3,1,0)</xm:f>
            <x14:dxf>
              <fill>
                <patternFill>
                  <bgColor indexed="51"/>
                </patternFill>
              </fill>
            </x14:dxf>
          </x14:cfRule>
          <xm:sqref>K6</xm:sqref>
        </x14:conditionalFormatting>
        <x14:conditionalFormatting xmlns:xm="http://schemas.microsoft.com/office/excel/2006/main">
          <x14:cfRule type="expression" priority="4972" stopIfTrue="1" id="{01048E2F-A453-42B0-980A-F87142DD3FDD}">
            <xm:f>IF(_xlfn.XMATCH(K6,'STaaS Lists'!$C$10:$H$10,0)=4,1,0)</xm:f>
            <x14:dxf>
              <fill>
                <patternFill>
                  <bgColor indexed="13"/>
                </patternFill>
              </fill>
            </x14:dxf>
          </x14:cfRule>
          <xm:sqref>K6</xm:sqref>
        </x14:conditionalFormatting>
        <x14:conditionalFormatting xmlns:xm="http://schemas.microsoft.com/office/excel/2006/main">
          <x14:cfRule type="expression" priority="4973" stopIfTrue="1" id="{98F8091E-DC1D-40F6-8210-677AA7CE7E0F}">
            <xm:f>IF(_xlfn.XMATCH(K6,'STaaS Lists'!$C$10:$H$10,0)=5,1,0)</xm:f>
            <x14:dxf>
              <fill>
                <patternFill>
                  <bgColor indexed="50"/>
                </patternFill>
              </fill>
            </x14:dxf>
          </x14:cfRule>
          <xm:sqref>K6</xm:sqref>
        </x14:conditionalFormatting>
        <x14:conditionalFormatting xmlns:xm="http://schemas.microsoft.com/office/excel/2006/main">
          <x14:cfRule type="expression" priority="4974" stopIfTrue="1" id="{26EE9255-EC49-4BFA-9CBA-172A6ED0DE57}">
            <xm:f>IF(MATCH(K6,'STaaS Lists'!$C$10:$H$10,0)=6,1,0)</xm:f>
            <x14:dxf>
              <fill>
                <patternFill>
                  <bgColor indexed="17"/>
                </patternFill>
              </fill>
            </x14:dxf>
          </x14:cfRule>
          <xm:sqref>K6</xm:sqref>
        </x14:conditionalFormatting>
        <x14:conditionalFormatting xmlns:xm="http://schemas.microsoft.com/office/excel/2006/main">
          <x14:cfRule type="expression" priority="4975" stopIfTrue="1" id="{3EF17701-68D1-4D68-A5DD-FDBE39F7A614}">
            <xm:f>IF(_xlfn.XMATCH(K7,'STaaS Lists'!$C$10:$H$10,0)=1,1,0)</xm:f>
            <x14:dxf>
              <fill>
                <patternFill>
                  <bgColor indexed="16"/>
                </patternFill>
              </fill>
            </x14:dxf>
          </x14:cfRule>
          <xm:sqref>K7</xm:sqref>
        </x14:conditionalFormatting>
        <x14:conditionalFormatting xmlns:xm="http://schemas.microsoft.com/office/excel/2006/main">
          <x14:cfRule type="expression" priority="4976" stopIfTrue="1" id="{3DF377D9-284F-4BB0-9E2C-C9190421CE81}">
            <xm:f>IF(_xlfn.XMATCH(K7,'STaaS Lists'!$C$10:$H$10,0)=2,1,0)</xm:f>
            <x14:dxf>
              <fill>
                <patternFill>
                  <bgColor indexed="10"/>
                </patternFill>
              </fill>
            </x14:dxf>
          </x14:cfRule>
          <xm:sqref>K7</xm:sqref>
        </x14:conditionalFormatting>
        <x14:conditionalFormatting xmlns:xm="http://schemas.microsoft.com/office/excel/2006/main">
          <x14:cfRule type="expression" priority="4977" stopIfTrue="1" id="{C7C3B8AF-C10B-46FB-B8FC-54FF0B160B0F}">
            <xm:f>IF(_xlfn.XMATCH(K7,'STaaS Lists'!$C$10:$H$10,0)=3,1,0)</xm:f>
            <x14:dxf>
              <fill>
                <patternFill>
                  <bgColor indexed="51"/>
                </patternFill>
              </fill>
            </x14:dxf>
          </x14:cfRule>
          <xm:sqref>K7</xm:sqref>
        </x14:conditionalFormatting>
        <x14:conditionalFormatting xmlns:xm="http://schemas.microsoft.com/office/excel/2006/main">
          <x14:cfRule type="expression" priority="4978" stopIfTrue="1" id="{E5A70442-50D2-467A-9958-99D0C15C0DA5}">
            <xm:f>IF(_xlfn.XMATCH(K7,'STaaS Lists'!$C$10:$H$10,0)=4,1,0)</xm:f>
            <x14:dxf>
              <fill>
                <patternFill>
                  <bgColor indexed="13"/>
                </patternFill>
              </fill>
            </x14:dxf>
          </x14:cfRule>
          <xm:sqref>K7</xm:sqref>
        </x14:conditionalFormatting>
        <x14:conditionalFormatting xmlns:xm="http://schemas.microsoft.com/office/excel/2006/main">
          <x14:cfRule type="expression" priority="4979" stopIfTrue="1" id="{6F8FDC92-0389-44AA-8A96-52E2EE777414}">
            <xm:f>IF(_xlfn.XMATCH(K7,'STaaS Lists'!$C$10:$H$10,0)=5,1,0)</xm:f>
            <x14:dxf>
              <fill>
                <patternFill>
                  <bgColor indexed="50"/>
                </patternFill>
              </fill>
            </x14:dxf>
          </x14:cfRule>
          <xm:sqref>K7</xm:sqref>
        </x14:conditionalFormatting>
        <x14:conditionalFormatting xmlns:xm="http://schemas.microsoft.com/office/excel/2006/main">
          <x14:cfRule type="expression" priority="4980" stopIfTrue="1" id="{DBDA3A59-0BC6-41F6-85D8-39A124801C18}">
            <xm:f>IF(MATCH(K7,'STaaS Lists'!$C$10:$H$10,0)=6,1,0)</xm:f>
            <x14:dxf>
              <fill>
                <patternFill>
                  <bgColor indexed="17"/>
                </patternFill>
              </fill>
            </x14:dxf>
          </x14:cfRule>
          <xm:sqref>K7</xm:sqref>
        </x14:conditionalFormatting>
        <x14:conditionalFormatting xmlns:xm="http://schemas.microsoft.com/office/excel/2006/main">
          <x14:cfRule type="expression" priority="4981" stopIfTrue="1" id="{F04192F4-F406-42E2-89EB-9E48251147CB}">
            <xm:f>IF(_xlfn.XMATCH(K8,'STaaS Lists'!$C$10:$H$10,0)=1,1,0)</xm:f>
            <x14:dxf>
              <fill>
                <patternFill>
                  <bgColor indexed="16"/>
                </patternFill>
              </fill>
            </x14:dxf>
          </x14:cfRule>
          <xm:sqref>K8</xm:sqref>
        </x14:conditionalFormatting>
        <x14:conditionalFormatting xmlns:xm="http://schemas.microsoft.com/office/excel/2006/main">
          <x14:cfRule type="expression" priority="4982" stopIfTrue="1" id="{737CF833-D7B1-4815-B716-A3310E95CFFC}">
            <xm:f>IF(_xlfn.XMATCH(K8,'STaaS Lists'!$C$10:$H$10,0)=2,1,0)</xm:f>
            <x14:dxf>
              <fill>
                <patternFill>
                  <bgColor indexed="10"/>
                </patternFill>
              </fill>
            </x14:dxf>
          </x14:cfRule>
          <xm:sqref>K8</xm:sqref>
        </x14:conditionalFormatting>
        <x14:conditionalFormatting xmlns:xm="http://schemas.microsoft.com/office/excel/2006/main">
          <x14:cfRule type="expression" priority="4983" stopIfTrue="1" id="{338DF587-A80B-4563-B7F6-02D547035131}">
            <xm:f>IF(_xlfn.XMATCH(K8,'STaaS Lists'!$C$10:$H$10,0)=3,1,0)</xm:f>
            <x14:dxf>
              <fill>
                <patternFill>
                  <bgColor indexed="51"/>
                </patternFill>
              </fill>
            </x14:dxf>
          </x14:cfRule>
          <xm:sqref>K8</xm:sqref>
        </x14:conditionalFormatting>
        <x14:conditionalFormatting xmlns:xm="http://schemas.microsoft.com/office/excel/2006/main">
          <x14:cfRule type="expression" priority="4984" stopIfTrue="1" id="{83ABBAA8-1E1F-4A03-B111-F41E236D9F23}">
            <xm:f>IF(_xlfn.XMATCH(K8,'STaaS Lists'!$C$10:$H$10,0)=4,1,0)</xm:f>
            <x14:dxf>
              <fill>
                <patternFill>
                  <bgColor indexed="13"/>
                </patternFill>
              </fill>
            </x14:dxf>
          </x14:cfRule>
          <xm:sqref>K8</xm:sqref>
        </x14:conditionalFormatting>
        <x14:conditionalFormatting xmlns:xm="http://schemas.microsoft.com/office/excel/2006/main">
          <x14:cfRule type="expression" priority="4985" stopIfTrue="1" id="{787A02EB-EB80-475A-9970-EA58767CFC42}">
            <xm:f>IF(_xlfn.XMATCH(K8,'STaaS Lists'!$C$10:$H$10,0)=5,1,0)</xm:f>
            <x14:dxf>
              <fill>
                <patternFill>
                  <bgColor indexed="50"/>
                </patternFill>
              </fill>
            </x14:dxf>
          </x14:cfRule>
          <xm:sqref>K8</xm:sqref>
        </x14:conditionalFormatting>
        <x14:conditionalFormatting xmlns:xm="http://schemas.microsoft.com/office/excel/2006/main">
          <x14:cfRule type="expression" priority="4986" stopIfTrue="1" id="{D9A317AA-A2E9-48EB-9A77-62188C751B1A}">
            <xm:f>IF(MATCH(K8,'STaaS Lists'!$C$10:$H$10,0)=6,1,0)</xm:f>
            <x14:dxf>
              <fill>
                <patternFill>
                  <bgColor indexed="17"/>
                </patternFill>
              </fill>
            </x14:dxf>
          </x14:cfRule>
          <xm:sqref>K8</xm:sqref>
        </x14:conditionalFormatting>
        <x14:conditionalFormatting xmlns:xm="http://schemas.microsoft.com/office/excel/2006/main">
          <x14:cfRule type="expression" priority="4987" stopIfTrue="1" id="{7161ABAB-A91F-4DF1-9F96-9A1F24D52892}">
            <xm:f>IF(_xlfn.XMATCH(K9,'STaaS Lists'!$C$10:$H$10,0)=1,1,0)</xm:f>
            <x14:dxf>
              <fill>
                <patternFill>
                  <bgColor indexed="16"/>
                </patternFill>
              </fill>
            </x14:dxf>
          </x14:cfRule>
          <xm:sqref>K9</xm:sqref>
        </x14:conditionalFormatting>
        <x14:conditionalFormatting xmlns:xm="http://schemas.microsoft.com/office/excel/2006/main">
          <x14:cfRule type="expression" priority="4988" stopIfTrue="1" id="{4950E3E5-B343-4194-B1F6-2B28183F3552}">
            <xm:f>IF(_xlfn.XMATCH(K9,'STaaS Lists'!$C$10:$H$10,0)=2,1,0)</xm:f>
            <x14:dxf>
              <fill>
                <patternFill>
                  <bgColor indexed="10"/>
                </patternFill>
              </fill>
            </x14:dxf>
          </x14:cfRule>
          <xm:sqref>K9</xm:sqref>
        </x14:conditionalFormatting>
        <x14:conditionalFormatting xmlns:xm="http://schemas.microsoft.com/office/excel/2006/main">
          <x14:cfRule type="expression" priority="4989" stopIfTrue="1" id="{5D51292B-264C-4858-97CA-0F978BD2539F}">
            <xm:f>IF(_xlfn.XMATCH(K9,'STaaS Lists'!$C$10:$H$10,0)=3,1,0)</xm:f>
            <x14:dxf>
              <fill>
                <patternFill>
                  <bgColor indexed="51"/>
                </patternFill>
              </fill>
            </x14:dxf>
          </x14:cfRule>
          <xm:sqref>K9</xm:sqref>
        </x14:conditionalFormatting>
        <x14:conditionalFormatting xmlns:xm="http://schemas.microsoft.com/office/excel/2006/main">
          <x14:cfRule type="expression" priority="4990" stopIfTrue="1" id="{D94AB4A8-7F11-4018-BB48-76E1AD14BB0C}">
            <xm:f>IF(_xlfn.XMATCH(K9,'STaaS Lists'!$C$10:$H$10,0)=4,1,0)</xm:f>
            <x14:dxf>
              <fill>
                <patternFill>
                  <bgColor indexed="13"/>
                </patternFill>
              </fill>
            </x14:dxf>
          </x14:cfRule>
          <xm:sqref>K9</xm:sqref>
        </x14:conditionalFormatting>
        <x14:conditionalFormatting xmlns:xm="http://schemas.microsoft.com/office/excel/2006/main">
          <x14:cfRule type="expression" priority="4991" stopIfTrue="1" id="{2481EA9B-16EE-43A7-A317-419344C41537}">
            <xm:f>IF(_xlfn.XMATCH(K9,'STaaS Lists'!$C$10:$H$10,0)=5,1,0)</xm:f>
            <x14:dxf>
              <fill>
                <patternFill>
                  <bgColor indexed="50"/>
                </patternFill>
              </fill>
            </x14:dxf>
          </x14:cfRule>
          <xm:sqref>K9</xm:sqref>
        </x14:conditionalFormatting>
        <x14:conditionalFormatting xmlns:xm="http://schemas.microsoft.com/office/excel/2006/main">
          <x14:cfRule type="expression" priority="4992" stopIfTrue="1" id="{49BA9971-DF25-40DA-9A38-BF5F78008923}">
            <xm:f>IF(MATCH(K9,'STaaS Lists'!$C$10:$H$10,0)=6,1,0)</xm:f>
            <x14:dxf>
              <fill>
                <patternFill>
                  <bgColor indexed="17"/>
                </patternFill>
              </fill>
            </x14:dxf>
          </x14:cfRule>
          <xm:sqref>K9</xm:sqref>
        </x14:conditionalFormatting>
        <x14:conditionalFormatting xmlns:xm="http://schemas.microsoft.com/office/excel/2006/main">
          <x14:cfRule type="expression" priority="4993" stopIfTrue="1" id="{21812B99-BC40-4C97-BAF6-E893E2FCE31C}">
            <xm:f>IF(_xlfn.XMATCH(K10,'STaaS Lists'!$C$10:$H$10,0)=1,1,0)</xm:f>
            <x14:dxf>
              <fill>
                <patternFill>
                  <bgColor indexed="16"/>
                </patternFill>
              </fill>
            </x14:dxf>
          </x14:cfRule>
          <xm:sqref>K10</xm:sqref>
        </x14:conditionalFormatting>
        <x14:conditionalFormatting xmlns:xm="http://schemas.microsoft.com/office/excel/2006/main">
          <x14:cfRule type="expression" priority="4994" stopIfTrue="1" id="{13CE9087-6AA4-4042-AAAB-3020A8A8EA56}">
            <xm:f>IF(_xlfn.XMATCH(K10,'STaaS Lists'!$C$10:$H$10,0)=2,1,0)</xm:f>
            <x14:dxf>
              <fill>
                <patternFill>
                  <bgColor indexed="10"/>
                </patternFill>
              </fill>
            </x14:dxf>
          </x14:cfRule>
          <xm:sqref>K10</xm:sqref>
        </x14:conditionalFormatting>
        <x14:conditionalFormatting xmlns:xm="http://schemas.microsoft.com/office/excel/2006/main">
          <x14:cfRule type="expression" priority="4995" stopIfTrue="1" id="{1FB6AC76-9159-4E24-B813-7862A2907FFD}">
            <xm:f>IF(_xlfn.XMATCH(K10,'STaaS Lists'!$C$10:$H$10,0)=3,1,0)</xm:f>
            <x14:dxf>
              <fill>
                <patternFill>
                  <bgColor indexed="51"/>
                </patternFill>
              </fill>
            </x14:dxf>
          </x14:cfRule>
          <xm:sqref>K10</xm:sqref>
        </x14:conditionalFormatting>
        <x14:conditionalFormatting xmlns:xm="http://schemas.microsoft.com/office/excel/2006/main">
          <x14:cfRule type="expression" priority="4996" stopIfTrue="1" id="{AEF57F4A-CFF2-44C1-BB29-0199BCBDB180}">
            <xm:f>IF(_xlfn.XMATCH(K10,'STaaS Lists'!$C$10:$H$10,0)=4,1,0)</xm:f>
            <x14:dxf>
              <fill>
                <patternFill>
                  <bgColor indexed="13"/>
                </patternFill>
              </fill>
            </x14:dxf>
          </x14:cfRule>
          <xm:sqref>K10</xm:sqref>
        </x14:conditionalFormatting>
        <x14:conditionalFormatting xmlns:xm="http://schemas.microsoft.com/office/excel/2006/main">
          <x14:cfRule type="expression" priority="4997" stopIfTrue="1" id="{28BFFBD5-A624-430C-9A30-6AB69527A8B9}">
            <xm:f>IF(_xlfn.XMATCH(K10,'STaaS Lists'!$C$10:$H$10,0)=5,1,0)</xm:f>
            <x14:dxf>
              <fill>
                <patternFill>
                  <bgColor indexed="50"/>
                </patternFill>
              </fill>
            </x14:dxf>
          </x14:cfRule>
          <xm:sqref>K10</xm:sqref>
        </x14:conditionalFormatting>
        <x14:conditionalFormatting xmlns:xm="http://schemas.microsoft.com/office/excel/2006/main">
          <x14:cfRule type="expression" priority="4998" stopIfTrue="1" id="{F2CECDE5-3B8A-4F04-B4D1-7DD65F181121}">
            <xm:f>IF(MATCH(K10,'STaaS Lists'!$C$10:$H$10,0)=6,1,0)</xm:f>
            <x14:dxf>
              <fill>
                <patternFill>
                  <bgColor indexed="17"/>
                </patternFill>
              </fill>
            </x14:dxf>
          </x14:cfRule>
          <xm:sqref>K10</xm:sqref>
        </x14:conditionalFormatting>
        <x14:conditionalFormatting xmlns:xm="http://schemas.microsoft.com/office/excel/2006/main">
          <x14:cfRule type="expression" priority="4999" stopIfTrue="1" id="{23F1B73B-5523-412A-BFED-96A0BEE0D971}">
            <xm:f>IF(_xlfn.XMATCH(K11,'STaaS Lists'!$C$10:$H$10,0)=1,1,0)</xm:f>
            <x14:dxf>
              <fill>
                <patternFill>
                  <bgColor indexed="16"/>
                </patternFill>
              </fill>
            </x14:dxf>
          </x14:cfRule>
          <xm:sqref>K11</xm:sqref>
        </x14:conditionalFormatting>
        <x14:conditionalFormatting xmlns:xm="http://schemas.microsoft.com/office/excel/2006/main">
          <x14:cfRule type="expression" priority="5000" stopIfTrue="1" id="{7BD7180A-5665-42D3-A8D0-A1A816EC1C9F}">
            <xm:f>IF(_xlfn.XMATCH(K11,'STaaS Lists'!$C$10:$H$10,0)=2,1,0)</xm:f>
            <x14:dxf>
              <fill>
                <patternFill>
                  <bgColor indexed="10"/>
                </patternFill>
              </fill>
            </x14:dxf>
          </x14:cfRule>
          <xm:sqref>K11</xm:sqref>
        </x14:conditionalFormatting>
        <x14:conditionalFormatting xmlns:xm="http://schemas.microsoft.com/office/excel/2006/main">
          <x14:cfRule type="expression" priority="5001" stopIfTrue="1" id="{BD06F3CE-3CFB-44BA-BD5E-3FE35744D2C9}">
            <xm:f>IF(_xlfn.XMATCH(K11,'STaaS Lists'!$C$10:$H$10,0)=3,1,0)</xm:f>
            <x14:dxf>
              <fill>
                <patternFill>
                  <bgColor indexed="51"/>
                </patternFill>
              </fill>
            </x14:dxf>
          </x14:cfRule>
          <xm:sqref>K11</xm:sqref>
        </x14:conditionalFormatting>
        <x14:conditionalFormatting xmlns:xm="http://schemas.microsoft.com/office/excel/2006/main">
          <x14:cfRule type="expression" priority="5002" stopIfTrue="1" id="{21099FE6-EAA5-4070-AA2F-EB1B541EEF97}">
            <xm:f>IF(_xlfn.XMATCH(K11,'STaaS Lists'!$C$10:$H$10,0)=4,1,0)</xm:f>
            <x14:dxf>
              <fill>
                <patternFill>
                  <bgColor indexed="13"/>
                </patternFill>
              </fill>
            </x14:dxf>
          </x14:cfRule>
          <xm:sqref>K11</xm:sqref>
        </x14:conditionalFormatting>
        <x14:conditionalFormatting xmlns:xm="http://schemas.microsoft.com/office/excel/2006/main">
          <x14:cfRule type="expression" priority="5003" stopIfTrue="1" id="{4EBF0ACE-1380-4DA0-B74C-8843CF6C0C0E}">
            <xm:f>IF(_xlfn.XMATCH(K11,'STaaS Lists'!$C$10:$H$10,0)=5,1,0)</xm:f>
            <x14:dxf>
              <fill>
                <patternFill>
                  <bgColor indexed="50"/>
                </patternFill>
              </fill>
            </x14:dxf>
          </x14:cfRule>
          <xm:sqref>K11</xm:sqref>
        </x14:conditionalFormatting>
        <x14:conditionalFormatting xmlns:xm="http://schemas.microsoft.com/office/excel/2006/main">
          <x14:cfRule type="expression" priority="5004" stopIfTrue="1" id="{3CC6DCFA-E55C-451D-946E-6A0EF0E4D2D4}">
            <xm:f>IF(MATCH(K11,'STaaS Lists'!$C$10:$H$10,0)=6,1,0)</xm:f>
            <x14:dxf>
              <fill>
                <patternFill>
                  <bgColor indexed="17"/>
                </patternFill>
              </fill>
            </x14:dxf>
          </x14:cfRule>
          <xm:sqref>K11</xm:sqref>
        </x14:conditionalFormatting>
        <x14:conditionalFormatting xmlns:xm="http://schemas.microsoft.com/office/excel/2006/main">
          <x14:cfRule type="expression" priority="5005" stopIfTrue="1" id="{0CBF8056-F583-48D9-920C-85B435C333EF}">
            <xm:f>IF(_xlfn.XMATCH(K12,'STaaS Lists'!$C$10:$H$10,0)=1,1,0)</xm:f>
            <x14:dxf>
              <fill>
                <patternFill>
                  <bgColor indexed="16"/>
                </patternFill>
              </fill>
            </x14:dxf>
          </x14:cfRule>
          <xm:sqref>K12</xm:sqref>
        </x14:conditionalFormatting>
        <x14:conditionalFormatting xmlns:xm="http://schemas.microsoft.com/office/excel/2006/main">
          <x14:cfRule type="expression" priority="5006" stopIfTrue="1" id="{91A1A0CD-453F-42B0-9925-AFBCE350CE0C}">
            <xm:f>IF(_xlfn.XMATCH(K12,'STaaS Lists'!$C$10:$H$10,0)=2,1,0)</xm:f>
            <x14:dxf>
              <fill>
                <patternFill>
                  <bgColor indexed="10"/>
                </patternFill>
              </fill>
            </x14:dxf>
          </x14:cfRule>
          <xm:sqref>K12</xm:sqref>
        </x14:conditionalFormatting>
        <x14:conditionalFormatting xmlns:xm="http://schemas.microsoft.com/office/excel/2006/main">
          <x14:cfRule type="expression" priority="5007" stopIfTrue="1" id="{D71AF7EF-1E40-43FA-98D5-C195E367F974}">
            <xm:f>IF(_xlfn.XMATCH(K12,'STaaS Lists'!$C$10:$H$10,0)=3,1,0)</xm:f>
            <x14:dxf>
              <fill>
                <patternFill>
                  <bgColor indexed="51"/>
                </patternFill>
              </fill>
            </x14:dxf>
          </x14:cfRule>
          <xm:sqref>K12</xm:sqref>
        </x14:conditionalFormatting>
        <x14:conditionalFormatting xmlns:xm="http://schemas.microsoft.com/office/excel/2006/main">
          <x14:cfRule type="expression" priority="5008" stopIfTrue="1" id="{F285878E-03C2-495F-85CA-493643C18047}">
            <xm:f>IF(_xlfn.XMATCH(K12,'STaaS Lists'!$C$10:$H$10,0)=4,1,0)</xm:f>
            <x14:dxf>
              <fill>
                <patternFill>
                  <bgColor indexed="13"/>
                </patternFill>
              </fill>
            </x14:dxf>
          </x14:cfRule>
          <xm:sqref>K12</xm:sqref>
        </x14:conditionalFormatting>
        <x14:conditionalFormatting xmlns:xm="http://schemas.microsoft.com/office/excel/2006/main">
          <x14:cfRule type="expression" priority="5009" stopIfTrue="1" id="{7072DB38-B8B6-4781-87B4-7AF182E2E201}">
            <xm:f>IF(_xlfn.XMATCH(K12,'STaaS Lists'!$C$10:$H$10,0)=5,1,0)</xm:f>
            <x14:dxf>
              <fill>
                <patternFill>
                  <bgColor indexed="50"/>
                </patternFill>
              </fill>
            </x14:dxf>
          </x14:cfRule>
          <xm:sqref>K12</xm:sqref>
        </x14:conditionalFormatting>
        <x14:conditionalFormatting xmlns:xm="http://schemas.microsoft.com/office/excel/2006/main">
          <x14:cfRule type="expression" priority="5010" stopIfTrue="1" id="{39A8D05C-B506-4991-A9E6-01BFE3722BC2}">
            <xm:f>IF(MATCH(K12,'STaaS Lists'!$C$10:$H$10,0)=6,1,0)</xm:f>
            <x14:dxf>
              <fill>
                <patternFill>
                  <bgColor indexed="17"/>
                </patternFill>
              </fill>
            </x14:dxf>
          </x14:cfRule>
          <xm:sqref>K12</xm:sqref>
        </x14:conditionalFormatting>
        <x14:conditionalFormatting xmlns:xm="http://schemas.microsoft.com/office/excel/2006/main">
          <x14:cfRule type="expression" priority="5011" stopIfTrue="1" id="{07F6EA4E-A43A-4B68-B60A-1642F561ED66}">
            <xm:f>IF(_xlfn.XMATCH(K13,'STaaS Lists'!$C$10:$H$10,0)=1,1,0)</xm:f>
            <x14:dxf>
              <fill>
                <patternFill>
                  <bgColor indexed="16"/>
                </patternFill>
              </fill>
            </x14:dxf>
          </x14:cfRule>
          <xm:sqref>K13</xm:sqref>
        </x14:conditionalFormatting>
        <x14:conditionalFormatting xmlns:xm="http://schemas.microsoft.com/office/excel/2006/main">
          <x14:cfRule type="expression" priority="5012" stopIfTrue="1" id="{7A10D617-F361-4B79-9E2D-720CF8E6F3FB}">
            <xm:f>IF(_xlfn.XMATCH(K13,'STaaS Lists'!$C$10:$H$10,0)=2,1,0)</xm:f>
            <x14:dxf>
              <fill>
                <patternFill>
                  <bgColor indexed="10"/>
                </patternFill>
              </fill>
            </x14:dxf>
          </x14:cfRule>
          <xm:sqref>K13</xm:sqref>
        </x14:conditionalFormatting>
        <x14:conditionalFormatting xmlns:xm="http://schemas.microsoft.com/office/excel/2006/main">
          <x14:cfRule type="expression" priority="5013" stopIfTrue="1" id="{34B4711B-426B-4B41-A152-7F4C730A53DF}">
            <xm:f>IF(_xlfn.XMATCH(K13,'STaaS Lists'!$C$10:$H$10,0)=3,1,0)</xm:f>
            <x14:dxf>
              <fill>
                <patternFill>
                  <bgColor indexed="51"/>
                </patternFill>
              </fill>
            </x14:dxf>
          </x14:cfRule>
          <xm:sqref>K13</xm:sqref>
        </x14:conditionalFormatting>
        <x14:conditionalFormatting xmlns:xm="http://schemas.microsoft.com/office/excel/2006/main">
          <x14:cfRule type="expression" priority="5014" stopIfTrue="1" id="{52935605-1EB6-4055-87C6-2D69C3AB7B84}">
            <xm:f>IF(_xlfn.XMATCH(K13,'STaaS Lists'!$C$10:$H$10,0)=4,1,0)</xm:f>
            <x14:dxf>
              <fill>
                <patternFill>
                  <bgColor indexed="13"/>
                </patternFill>
              </fill>
            </x14:dxf>
          </x14:cfRule>
          <xm:sqref>K13</xm:sqref>
        </x14:conditionalFormatting>
        <x14:conditionalFormatting xmlns:xm="http://schemas.microsoft.com/office/excel/2006/main">
          <x14:cfRule type="expression" priority="5015" stopIfTrue="1" id="{FC6DEF17-6743-4B13-9309-B603AB190D7B}">
            <xm:f>IF(_xlfn.XMATCH(K13,'STaaS Lists'!$C$10:$H$10,0)=5,1,0)</xm:f>
            <x14:dxf>
              <fill>
                <patternFill>
                  <bgColor indexed="50"/>
                </patternFill>
              </fill>
            </x14:dxf>
          </x14:cfRule>
          <xm:sqref>K13</xm:sqref>
        </x14:conditionalFormatting>
        <x14:conditionalFormatting xmlns:xm="http://schemas.microsoft.com/office/excel/2006/main">
          <x14:cfRule type="expression" priority="5016" stopIfTrue="1" id="{A1BE3AC8-E3CC-4FF9-9D1D-8B1A8CE86A81}">
            <xm:f>IF(MATCH(K13,'STaaS Lists'!$C$10:$H$10,0)=6,1,0)</xm:f>
            <x14:dxf>
              <fill>
                <patternFill>
                  <bgColor indexed="17"/>
                </patternFill>
              </fill>
            </x14:dxf>
          </x14:cfRule>
          <xm:sqref>K13</xm:sqref>
        </x14:conditionalFormatting>
        <x14:conditionalFormatting xmlns:xm="http://schemas.microsoft.com/office/excel/2006/main">
          <x14:cfRule type="expression" priority="5017" stopIfTrue="1" id="{B107F3FA-51F7-4E2A-B769-BE35534BC085}">
            <xm:f>IF(_xlfn.XMATCH(K14,'STaaS Lists'!$C$10:$H$10,0)=1,1,0)</xm:f>
            <x14:dxf>
              <fill>
                <patternFill>
                  <bgColor indexed="16"/>
                </patternFill>
              </fill>
            </x14:dxf>
          </x14:cfRule>
          <xm:sqref>K14</xm:sqref>
        </x14:conditionalFormatting>
        <x14:conditionalFormatting xmlns:xm="http://schemas.microsoft.com/office/excel/2006/main">
          <x14:cfRule type="expression" priority="5018" stopIfTrue="1" id="{AF28965C-1AB0-4452-834E-5274A502DC2C}">
            <xm:f>IF(_xlfn.XMATCH(K14,'STaaS Lists'!$C$10:$H$10,0)=2,1,0)</xm:f>
            <x14:dxf>
              <fill>
                <patternFill>
                  <bgColor indexed="10"/>
                </patternFill>
              </fill>
            </x14:dxf>
          </x14:cfRule>
          <xm:sqref>K14</xm:sqref>
        </x14:conditionalFormatting>
        <x14:conditionalFormatting xmlns:xm="http://schemas.microsoft.com/office/excel/2006/main">
          <x14:cfRule type="expression" priority="5019" stopIfTrue="1" id="{EDEB3D54-719E-4B6D-AEE8-CF8F01A25E4E}">
            <xm:f>IF(_xlfn.XMATCH(K14,'STaaS Lists'!$C$10:$H$10,0)=3,1,0)</xm:f>
            <x14:dxf>
              <fill>
                <patternFill>
                  <bgColor indexed="51"/>
                </patternFill>
              </fill>
            </x14:dxf>
          </x14:cfRule>
          <xm:sqref>K14</xm:sqref>
        </x14:conditionalFormatting>
        <x14:conditionalFormatting xmlns:xm="http://schemas.microsoft.com/office/excel/2006/main">
          <x14:cfRule type="expression" priority="5020" stopIfTrue="1" id="{755EC928-F9B2-4E1F-AF98-AC650C86E60F}">
            <xm:f>IF(_xlfn.XMATCH(K14,'STaaS Lists'!$C$10:$H$10,0)=4,1,0)</xm:f>
            <x14:dxf>
              <fill>
                <patternFill>
                  <bgColor indexed="13"/>
                </patternFill>
              </fill>
            </x14:dxf>
          </x14:cfRule>
          <xm:sqref>K14</xm:sqref>
        </x14:conditionalFormatting>
        <x14:conditionalFormatting xmlns:xm="http://schemas.microsoft.com/office/excel/2006/main">
          <x14:cfRule type="expression" priority="5021" stopIfTrue="1" id="{9FC9ED8E-E699-45BF-8F61-E5B5D33C6BB4}">
            <xm:f>IF(_xlfn.XMATCH(K14,'STaaS Lists'!$C$10:$H$10,0)=5,1,0)</xm:f>
            <x14:dxf>
              <fill>
                <patternFill>
                  <bgColor indexed="50"/>
                </patternFill>
              </fill>
            </x14:dxf>
          </x14:cfRule>
          <xm:sqref>K14</xm:sqref>
        </x14:conditionalFormatting>
        <x14:conditionalFormatting xmlns:xm="http://schemas.microsoft.com/office/excel/2006/main">
          <x14:cfRule type="expression" priority="5022" stopIfTrue="1" id="{16F484BD-D215-439F-B971-DBF04C06ABE7}">
            <xm:f>IF(MATCH(K14,'STaaS Lists'!$C$10:$H$10,0)=6,1,0)</xm:f>
            <x14:dxf>
              <fill>
                <patternFill>
                  <bgColor indexed="17"/>
                </patternFill>
              </fill>
            </x14:dxf>
          </x14:cfRule>
          <xm:sqref>K14</xm:sqref>
        </x14:conditionalFormatting>
        <x14:conditionalFormatting xmlns:xm="http://schemas.microsoft.com/office/excel/2006/main">
          <x14:cfRule type="expression" priority="5023" stopIfTrue="1" id="{69C10152-1FF6-4C89-A135-2B97A24C6000}">
            <xm:f>IF(_xlfn.XMATCH(K15,'STaaS Lists'!$C$10:$H$10,0)=1,1,0)</xm:f>
            <x14:dxf>
              <fill>
                <patternFill>
                  <bgColor indexed="16"/>
                </patternFill>
              </fill>
            </x14:dxf>
          </x14:cfRule>
          <xm:sqref>K15</xm:sqref>
        </x14:conditionalFormatting>
        <x14:conditionalFormatting xmlns:xm="http://schemas.microsoft.com/office/excel/2006/main">
          <x14:cfRule type="expression" priority="5024" stopIfTrue="1" id="{1CAC8F5F-EABB-41D9-8173-00E9DA8B75DD}">
            <xm:f>IF(_xlfn.XMATCH(K15,'STaaS Lists'!$C$10:$H$10,0)=2,1,0)</xm:f>
            <x14:dxf>
              <fill>
                <patternFill>
                  <bgColor indexed="10"/>
                </patternFill>
              </fill>
            </x14:dxf>
          </x14:cfRule>
          <xm:sqref>K15</xm:sqref>
        </x14:conditionalFormatting>
        <x14:conditionalFormatting xmlns:xm="http://schemas.microsoft.com/office/excel/2006/main">
          <x14:cfRule type="expression" priority="5025" stopIfTrue="1" id="{58295350-9A44-49D8-A786-5A41FA6A189B}">
            <xm:f>IF(_xlfn.XMATCH(K15,'STaaS Lists'!$C$10:$H$10,0)=3,1,0)</xm:f>
            <x14:dxf>
              <fill>
                <patternFill>
                  <bgColor indexed="51"/>
                </patternFill>
              </fill>
            </x14:dxf>
          </x14:cfRule>
          <xm:sqref>K15</xm:sqref>
        </x14:conditionalFormatting>
        <x14:conditionalFormatting xmlns:xm="http://schemas.microsoft.com/office/excel/2006/main">
          <x14:cfRule type="expression" priority="5026" stopIfTrue="1" id="{C4598044-0870-43C5-90E2-4EB98F6EAD97}">
            <xm:f>IF(_xlfn.XMATCH(K15,'STaaS Lists'!$C$10:$H$10,0)=4,1,0)</xm:f>
            <x14:dxf>
              <fill>
                <patternFill>
                  <bgColor indexed="13"/>
                </patternFill>
              </fill>
            </x14:dxf>
          </x14:cfRule>
          <xm:sqref>K15</xm:sqref>
        </x14:conditionalFormatting>
        <x14:conditionalFormatting xmlns:xm="http://schemas.microsoft.com/office/excel/2006/main">
          <x14:cfRule type="expression" priority="5027" stopIfTrue="1" id="{E7A97CE3-7D0E-4877-9FD6-FA672B9A88B4}">
            <xm:f>IF(_xlfn.XMATCH(K15,'STaaS Lists'!$C$10:$H$10,0)=5,1,0)</xm:f>
            <x14:dxf>
              <fill>
                <patternFill>
                  <bgColor indexed="50"/>
                </patternFill>
              </fill>
            </x14:dxf>
          </x14:cfRule>
          <xm:sqref>K15</xm:sqref>
        </x14:conditionalFormatting>
        <x14:conditionalFormatting xmlns:xm="http://schemas.microsoft.com/office/excel/2006/main">
          <x14:cfRule type="expression" priority="5028" stopIfTrue="1" id="{5EBB9AE8-DACF-4F29-B25E-02705A50CBFF}">
            <xm:f>IF(MATCH(K15,'STaaS Lists'!$C$10:$H$10,0)=6,1,0)</xm:f>
            <x14:dxf>
              <fill>
                <patternFill>
                  <bgColor indexed="17"/>
                </patternFill>
              </fill>
            </x14:dxf>
          </x14:cfRule>
          <xm:sqref>K15</xm:sqref>
        </x14:conditionalFormatting>
        <x14:conditionalFormatting xmlns:xm="http://schemas.microsoft.com/office/excel/2006/main">
          <x14:cfRule type="expression" priority="5029" stopIfTrue="1" id="{609403EB-67F2-42DA-95D9-0CE8F401B06D}">
            <xm:f>IF(_xlfn.XMATCH(K16,'STaaS Lists'!$C$10:$H$10,0)=1,1,0)</xm:f>
            <x14:dxf>
              <fill>
                <patternFill>
                  <bgColor indexed="16"/>
                </patternFill>
              </fill>
            </x14:dxf>
          </x14:cfRule>
          <xm:sqref>K16</xm:sqref>
        </x14:conditionalFormatting>
        <x14:conditionalFormatting xmlns:xm="http://schemas.microsoft.com/office/excel/2006/main">
          <x14:cfRule type="expression" priority="5030" stopIfTrue="1" id="{E7246D9A-01B8-4FFF-915D-7926E1B31148}">
            <xm:f>IF(_xlfn.XMATCH(K16,'STaaS Lists'!$C$10:$H$10,0)=2,1,0)</xm:f>
            <x14:dxf>
              <fill>
                <patternFill>
                  <bgColor indexed="10"/>
                </patternFill>
              </fill>
            </x14:dxf>
          </x14:cfRule>
          <xm:sqref>K16</xm:sqref>
        </x14:conditionalFormatting>
        <x14:conditionalFormatting xmlns:xm="http://schemas.microsoft.com/office/excel/2006/main">
          <x14:cfRule type="expression" priority="5031" stopIfTrue="1" id="{392C4077-F2D4-4CCE-9917-6AA6C8E444AE}">
            <xm:f>IF(_xlfn.XMATCH(K16,'STaaS Lists'!$C$10:$H$10,0)=3,1,0)</xm:f>
            <x14:dxf>
              <fill>
                <patternFill>
                  <bgColor indexed="51"/>
                </patternFill>
              </fill>
            </x14:dxf>
          </x14:cfRule>
          <xm:sqref>K16</xm:sqref>
        </x14:conditionalFormatting>
        <x14:conditionalFormatting xmlns:xm="http://schemas.microsoft.com/office/excel/2006/main">
          <x14:cfRule type="expression" priority="5032" stopIfTrue="1" id="{7D374D00-942B-4162-813A-5CBC158DB098}">
            <xm:f>IF(_xlfn.XMATCH(K16,'STaaS Lists'!$C$10:$H$10,0)=4,1,0)</xm:f>
            <x14:dxf>
              <fill>
                <patternFill>
                  <bgColor indexed="13"/>
                </patternFill>
              </fill>
            </x14:dxf>
          </x14:cfRule>
          <xm:sqref>K16</xm:sqref>
        </x14:conditionalFormatting>
        <x14:conditionalFormatting xmlns:xm="http://schemas.microsoft.com/office/excel/2006/main">
          <x14:cfRule type="expression" priority="5033" stopIfTrue="1" id="{BD0E8983-69E7-4EA3-8299-B23E8799B982}">
            <xm:f>IF(_xlfn.XMATCH(K16,'STaaS Lists'!$C$10:$H$10,0)=5,1,0)</xm:f>
            <x14:dxf>
              <fill>
                <patternFill>
                  <bgColor indexed="50"/>
                </patternFill>
              </fill>
            </x14:dxf>
          </x14:cfRule>
          <xm:sqref>K16</xm:sqref>
        </x14:conditionalFormatting>
        <x14:conditionalFormatting xmlns:xm="http://schemas.microsoft.com/office/excel/2006/main">
          <x14:cfRule type="expression" priority="5034" stopIfTrue="1" id="{18F5DDE6-F6A4-4898-A31A-6DBE38EC0BCC}">
            <xm:f>IF(MATCH(K16,'STaaS Lists'!$C$10:$H$10,0)=6,1,0)</xm:f>
            <x14:dxf>
              <fill>
                <patternFill>
                  <bgColor indexed="17"/>
                </patternFill>
              </fill>
            </x14:dxf>
          </x14:cfRule>
          <xm:sqref>K16</xm:sqref>
        </x14:conditionalFormatting>
        <x14:conditionalFormatting xmlns:xm="http://schemas.microsoft.com/office/excel/2006/main">
          <x14:cfRule type="expression" priority="5035" stopIfTrue="1" id="{50131C7C-3ED1-4C80-A90F-B69B0635BC47}">
            <xm:f>IF(_xlfn.XMATCH(K17,'STaaS Lists'!$C$10:$H$10,0)=1,1,0)</xm:f>
            <x14:dxf>
              <fill>
                <patternFill>
                  <bgColor indexed="16"/>
                </patternFill>
              </fill>
            </x14:dxf>
          </x14:cfRule>
          <xm:sqref>K17</xm:sqref>
        </x14:conditionalFormatting>
        <x14:conditionalFormatting xmlns:xm="http://schemas.microsoft.com/office/excel/2006/main">
          <x14:cfRule type="expression" priority="5036" stopIfTrue="1" id="{D164C0F7-AE8A-4472-845C-0DCE25D2D941}">
            <xm:f>IF(_xlfn.XMATCH(K17,'STaaS Lists'!$C$10:$H$10,0)=2,1,0)</xm:f>
            <x14:dxf>
              <fill>
                <patternFill>
                  <bgColor indexed="10"/>
                </patternFill>
              </fill>
            </x14:dxf>
          </x14:cfRule>
          <xm:sqref>K17</xm:sqref>
        </x14:conditionalFormatting>
        <x14:conditionalFormatting xmlns:xm="http://schemas.microsoft.com/office/excel/2006/main">
          <x14:cfRule type="expression" priority="5037" stopIfTrue="1" id="{8E89B738-DF36-400D-961B-4F8A07B05C8D}">
            <xm:f>IF(_xlfn.XMATCH(K17,'STaaS Lists'!$C$10:$H$10,0)=3,1,0)</xm:f>
            <x14:dxf>
              <fill>
                <patternFill>
                  <bgColor indexed="51"/>
                </patternFill>
              </fill>
            </x14:dxf>
          </x14:cfRule>
          <xm:sqref>K17</xm:sqref>
        </x14:conditionalFormatting>
        <x14:conditionalFormatting xmlns:xm="http://schemas.microsoft.com/office/excel/2006/main">
          <x14:cfRule type="expression" priority="5038" stopIfTrue="1" id="{02F2C21A-7BAD-46B2-81B2-E9FC2F35ADC4}">
            <xm:f>IF(_xlfn.XMATCH(K17,'STaaS Lists'!$C$10:$H$10,0)=4,1,0)</xm:f>
            <x14:dxf>
              <fill>
                <patternFill>
                  <bgColor indexed="13"/>
                </patternFill>
              </fill>
            </x14:dxf>
          </x14:cfRule>
          <xm:sqref>K17</xm:sqref>
        </x14:conditionalFormatting>
        <x14:conditionalFormatting xmlns:xm="http://schemas.microsoft.com/office/excel/2006/main">
          <x14:cfRule type="expression" priority="5039" stopIfTrue="1" id="{2F70DAE2-CC42-4D84-ABBE-F08904C8AB5E}">
            <xm:f>IF(_xlfn.XMATCH(K17,'STaaS Lists'!$C$10:$H$10,0)=5,1,0)</xm:f>
            <x14:dxf>
              <fill>
                <patternFill>
                  <bgColor indexed="50"/>
                </patternFill>
              </fill>
            </x14:dxf>
          </x14:cfRule>
          <xm:sqref>K17</xm:sqref>
        </x14:conditionalFormatting>
        <x14:conditionalFormatting xmlns:xm="http://schemas.microsoft.com/office/excel/2006/main">
          <x14:cfRule type="expression" priority="5040" stopIfTrue="1" id="{DAB87726-76F8-47C1-AB68-1D7B11DD1CB2}">
            <xm:f>IF(MATCH(K17,'STaaS Lists'!$C$10:$H$10,0)=6,1,0)</xm:f>
            <x14:dxf>
              <fill>
                <patternFill>
                  <bgColor indexed="17"/>
                </patternFill>
              </fill>
            </x14:dxf>
          </x14:cfRule>
          <xm:sqref>K17</xm:sqref>
        </x14:conditionalFormatting>
        <x14:conditionalFormatting xmlns:xm="http://schemas.microsoft.com/office/excel/2006/main">
          <x14:cfRule type="expression" priority="5041" stopIfTrue="1" id="{E0F5B18E-8FF9-4D65-A440-60AE6825E185}">
            <xm:f>IF(_xlfn.XMATCH(L3,'STaaS Lists'!$C$11:$H$11,0)=1,1,0)</xm:f>
            <x14:dxf>
              <fill>
                <patternFill>
                  <bgColor indexed="16"/>
                </patternFill>
              </fill>
            </x14:dxf>
          </x14:cfRule>
          <xm:sqref>L3</xm:sqref>
        </x14:conditionalFormatting>
        <x14:conditionalFormatting xmlns:xm="http://schemas.microsoft.com/office/excel/2006/main">
          <x14:cfRule type="expression" priority="5042" stopIfTrue="1" id="{FA87E9BD-D88E-42BB-9F1C-B3B965BD20AC}">
            <xm:f>IF(_xlfn.XMATCH(L3,'STaaS Lists'!$C$11:$H$11,0)=2,1,0)</xm:f>
            <x14:dxf>
              <fill>
                <patternFill>
                  <bgColor indexed="10"/>
                </patternFill>
              </fill>
            </x14:dxf>
          </x14:cfRule>
          <xm:sqref>L3</xm:sqref>
        </x14:conditionalFormatting>
        <x14:conditionalFormatting xmlns:xm="http://schemas.microsoft.com/office/excel/2006/main">
          <x14:cfRule type="expression" priority="5043" stopIfTrue="1" id="{20F9EEF6-DF34-4095-A496-AD3325758C67}">
            <xm:f>IF(_xlfn.XMATCH(L3,'STaaS Lists'!$C$11:$H$11,0)=3,1,0)</xm:f>
            <x14:dxf>
              <fill>
                <patternFill>
                  <bgColor indexed="51"/>
                </patternFill>
              </fill>
            </x14:dxf>
          </x14:cfRule>
          <xm:sqref>L3</xm:sqref>
        </x14:conditionalFormatting>
        <x14:conditionalFormatting xmlns:xm="http://schemas.microsoft.com/office/excel/2006/main">
          <x14:cfRule type="expression" priority="5044" stopIfTrue="1" id="{4CE1EE1E-E2C2-48F1-A9C1-8060E71288CD}">
            <xm:f>IF(_xlfn.XMATCH(L3,'STaaS Lists'!$C$11:$H$11,0)=4,1,0)</xm:f>
            <x14:dxf>
              <fill>
                <patternFill>
                  <bgColor indexed="13"/>
                </patternFill>
              </fill>
            </x14:dxf>
          </x14:cfRule>
          <xm:sqref>L3</xm:sqref>
        </x14:conditionalFormatting>
        <x14:conditionalFormatting xmlns:xm="http://schemas.microsoft.com/office/excel/2006/main">
          <x14:cfRule type="expression" priority="5045" stopIfTrue="1" id="{26EF2DAE-3C22-44BE-82DA-1F3B3EC999BF}">
            <xm:f>IF(_xlfn.XMATCH(L3,'STaaS Lists'!$C$11:$H$11,0)=5,1,0)</xm:f>
            <x14:dxf>
              <fill>
                <patternFill>
                  <bgColor indexed="50"/>
                </patternFill>
              </fill>
            </x14:dxf>
          </x14:cfRule>
          <xm:sqref>L3</xm:sqref>
        </x14:conditionalFormatting>
        <x14:conditionalFormatting xmlns:xm="http://schemas.microsoft.com/office/excel/2006/main">
          <x14:cfRule type="expression" priority="5046" stopIfTrue="1" id="{1D380D56-4493-48A0-8982-354427BF321A}">
            <xm:f>IF(MATCH(L3,'STaaS Lists'!$C$11:$H$11,0)=6,1,0)</xm:f>
            <x14:dxf>
              <fill>
                <patternFill>
                  <bgColor indexed="17"/>
                </patternFill>
              </fill>
            </x14:dxf>
          </x14:cfRule>
          <xm:sqref>L3</xm:sqref>
        </x14:conditionalFormatting>
        <x14:conditionalFormatting xmlns:xm="http://schemas.microsoft.com/office/excel/2006/main">
          <x14:cfRule type="expression" priority="5047" stopIfTrue="1" id="{91D3E56B-EDB4-4EC6-BF7D-98BA5BED9E54}">
            <xm:f>IF(_xlfn.XMATCH(L4,'STaaS Lists'!$C$11:$H$11,0)=1,1,0)</xm:f>
            <x14:dxf>
              <fill>
                <patternFill>
                  <bgColor indexed="16"/>
                </patternFill>
              </fill>
            </x14:dxf>
          </x14:cfRule>
          <xm:sqref>L4</xm:sqref>
        </x14:conditionalFormatting>
        <x14:conditionalFormatting xmlns:xm="http://schemas.microsoft.com/office/excel/2006/main">
          <x14:cfRule type="expression" priority="5048" stopIfTrue="1" id="{25740D28-28AE-4A33-AC9D-11E7F54FD9A1}">
            <xm:f>IF(_xlfn.XMATCH(L4,'STaaS Lists'!$C$11:$H$11,0)=2,1,0)</xm:f>
            <x14:dxf>
              <fill>
                <patternFill>
                  <bgColor indexed="10"/>
                </patternFill>
              </fill>
            </x14:dxf>
          </x14:cfRule>
          <xm:sqref>L4</xm:sqref>
        </x14:conditionalFormatting>
        <x14:conditionalFormatting xmlns:xm="http://schemas.microsoft.com/office/excel/2006/main">
          <x14:cfRule type="expression" priority="5049" stopIfTrue="1" id="{BFFA2717-854F-4FBF-9545-2BBAFB033970}">
            <xm:f>IF(_xlfn.XMATCH(L4,'STaaS Lists'!$C$11:$H$11,0)=3,1,0)</xm:f>
            <x14:dxf>
              <fill>
                <patternFill>
                  <bgColor indexed="51"/>
                </patternFill>
              </fill>
            </x14:dxf>
          </x14:cfRule>
          <xm:sqref>L4</xm:sqref>
        </x14:conditionalFormatting>
        <x14:conditionalFormatting xmlns:xm="http://schemas.microsoft.com/office/excel/2006/main">
          <x14:cfRule type="expression" priority="5050" stopIfTrue="1" id="{C7E3B1EF-ADE1-4BD2-A173-AFE6CA0EAA69}">
            <xm:f>IF(_xlfn.XMATCH(L4,'STaaS Lists'!$C$11:$H$11,0)=4,1,0)</xm:f>
            <x14:dxf>
              <fill>
                <patternFill>
                  <bgColor indexed="13"/>
                </patternFill>
              </fill>
            </x14:dxf>
          </x14:cfRule>
          <xm:sqref>L4</xm:sqref>
        </x14:conditionalFormatting>
        <x14:conditionalFormatting xmlns:xm="http://schemas.microsoft.com/office/excel/2006/main">
          <x14:cfRule type="expression" priority="5051" stopIfTrue="1" id="{59FC46B1-E3F6-45C5-9BA5-A9A8F2CA20DC}">
            <xm:f>IF(_xlfn.XMATCH(L4,'STaaS Lists'!$C$11:$H$11,0)=5,1,0)</xm:f>
            <x14:dxf>
              <fill>
                <patternFill>
                  <bgColor indexed="50"/>
                </patternFill>
              </fill>
            </x14:dxf>
          </x14:cfRule>
          <xm:sqref>L4</xm:sqref>
        </x14:conditionalFormatting>
        <x14:conditionalFormatting xmlns:xm="http://schemas.microsoft.com/office/excel/2006/main">
          <x14:cfRule type="expression" priority="5052" stopIfTrue="1" id="{B202901B-4598-4F15-92C0-4B9084358AE8}">
            <xm:f>IF(MATCH(L4,'STaaS Lists'!$C$11:$H$11,0)=6,1,0)</xm:f>
            <x14:dxf>
              <fill>
                <patternFill>
                  <bgColor indexed="17"/>
                </patternFill>
              </fill>
            </x14:dxf>
          </x14:cfRule>
          <xm:sqref>L4</xm:sqref>
        </x14:conditionalFormatting>
        <x14:conditionalFormatting xmlns:xm="http://schemas.microsoft.com/office/excel/2006/main">
          <x14:cfRule type="expression" priority="5053" stopIfTrue="1" id="{030DC6E1-0EB7-4580-BF72-E14B7EB22D60}">
            <xm:f>IF(_xlfn.XMATCH(L5,'STaaS Lists'!$C$11:$H$11,0)=1,1,0)</xm:f>
            <x14:dxf>
              <fill>
                <patternFill>
                  <bgColor indexed="16"/>
                </patternFill>
              </fill>
            </x14:dxf>
          </x14:cfRule>
          <xm:sqref>L5</xm:sqref>
        </x14:conditionalFormatting>
        <x14:conditionalFormatting xmlns:xm="http://schemas.microsoft.com/office/excel/2006/main">
          <x14:cfRule type="expression" priority="5054" stopIfTrue="1" id="{D41200AC-9672-41DB-BE00-AC6129B2BD5C}">
            <xm:f>IF(_xlfn.XMATCH(L5,'STaaS Lists'!$C$11:$H$11,0)=2,1,0)</xm:f>
            <x14:dxf>
              <fill>
                <patternFill>
                  <bgColor indexed="10"/>
                </patternFill>
              </fill>
            </x14:dxf>
          </x14:cfRule>
          <xm:sqref>L5</xm:sqref>
        </x14:conditionalFormatting>
        <x14:conditionalFormatting xmlns:xm="http://schemas.microsoft.com/office/excel/2006/main">
          <x14:cfRule type="expression" priority="5055" stopIfTrue="1" id="{1C8531B6-B893-4ACC-B208-327D271C0F0C}">
            <xm:f>IF(_xlfn.XMATCH(L5,'STaaS Lists'!$C$11:$H$11,0)=3,1,0)</xm:f>
            <x14:dxf>
              <fill>
                <patternFill>
                  <bgColor indexed="51"/>
                </patternFill>
              </fill>
            </x14:dxf>
          </x14:cfRule>
          <xm:sqref>L5</xm:sqref>
        </x14:conditionalFormatting>
        <x14:conditionalFormatting xmlns:xm="http://schemas.microsoft.com/office/excel/2006/main">
          <x14:cfRule type="expression" priority="5056" stopIfTrue="1" id="{FE2E379F-79DD-48F9-94E6-881A8A5DF532}">
            <xm:f>IF(_xlfn.XMATCH(L5,'STaaS Lists'!$C$11:$H$11,0)=4,1,0)</xm:f>
            <x14:dxf>
              <fill>
                <patternFill>
                  <bgColor indexed="13"/>
                </patternFill>
              </fill>
            </x14:dxf>
          </x14:cfRule>
          <xm:sqref>L5</xm:sqref>
        </x14:conditionalFormatting>
        <x14:conditionalFormatting xmlns:xm="http://schemas.microsoft.com/office/excel/2006/main">
          <x14:cfRule type="expression" priority="5057" stopIfTrue="1" id="{54183A57-BA05-4A64-BB83-1AC0ED161E85}">
            <xm:f>IF(_xlfn.XMATCH(L5,'STaaS Lists'!$C$11:$H$11,0)=5,1,0)</xm:f>
            <x14:dxf>
              <fill>
                <patternFill>
                  <bgColor indexed="50"/>
                </patternFill>
              </fill>
            </x14:dxf>
          </x14:cfRule>
          <xm:sqref>L5</xm:sqref>
        </x14:conditionalFormatting>
        <x14:conditionalFormatting xmlns:xm="http://schemas.microsoft.com/office/excel/2006/main">
          <x14:cfRule type="expression" priority="5058" stopIfTrue="1" id="{6FA76D47-E41A-424B-8603-CD859B023072}">
            <xm:f>IF(MATCH(L5,'STaaS Lists'!$C$11:$H$11,0)=6,1,0)</xm:f>
            <x14:dxf>
              <fill>
                <patternFill>
                  <bgColor indexed="17"/>
                </patternFill>
              </fill>
            </x14:dxf>
          </x14:cfRule>
          <xm:sqref>L5</xm:sqref>
        </x14:conditionalFormatting>
        <x14:conditionalFormatting xmlns:xm="http://schemas.microsoft.com/office/excel/2006/main">
          <x14:cfRule type="expression" priority="5059" stopIfTrue="1" id="{66382052-C471-4BB5-8344-700BE37C9EDA}">
            <xm:f>IF(_xlfn.XMATCH(L6,'STaaS Lists'!$C$11:$H$11,0)=1,1,0)</xm:f>
            <x14:dxf>
              <fill>
                <patternFill>
                  <bgColor indexed="16"/>
                </patternFill>
              </fill>
            </x14:dxf>
          </x14:cfRule>
          <xm:sqref>L6</xm:sqref>
        </x14:conditionalFormatting>
        <x14:conditionalFormatting xmlns:xm="http://schemas.microsoft.com/office/excel/2006/main">
          <x14:cfRule type="expression" priority="5060" stopIfTrue="1" id="{A3CDA172-E548-4E91-B27E-E210E708E0F7}">
            <xm:f>IF(_xlfn.XMATCH(L6,'STaaS Lists'!$C$11:$H$11,0)=2,1,0)</xm:f>
            <x14:dxf>
              <fill>
                <patternFill>
                  <bgColor indexed="10"/>
                </patternFill>
              </fill>
            </x14:dxf>
          </x14:cfRule>
          <xm:sqref>L6</xm:sqref>
        </x14:conditionalFormatting>
        <x14:conditionalFormatting xmlns:xm="http://schemas.microsoft.com/office/excel/2006/main">
          <x14:cfRule type="expression" priority="5061" stopIfTrue="1" id="{1B78847D-0BF6-4187-932E-2A329D907716}">
            <xm:f>IF(_xlfn.XMATCH(L6,'STaaS Lists'!$C$11:$H$11,0)=3,1,0)</xm:f>
            <x14:dxf>
              <fill>
                <patternFill>
                  <bgColor indexed="51"/>
                </patternFill>
              </fill>
            </x14:dxf>
          </x14:cfRule>
          <xm:sqref>L6</xm:sqref>
        </x14:conditionalFormatting>
        <x14:conditionalFormatting xmlns:xm="http://schemas.microsoft.com/office/excel/2006/main">
          <x14:cfRule type="expression" priority="5062" stopIfTrue="1" id="{F24760AD-CCFB-44C5-B6CE-D8009102BCFA}">
            <xm:f>IF(_xlfn.XMATCH(L6,'STaaS Lists'!$C$11:$H$11,0)=4,1,0)</xm:f>
            <x14:dxf>
              <fill>
                <patternFill>
                  <bgColor indexed="13"/>
                </patternFill>
              </fill>
            </x14:dxf>
          </x14:cfRule>
          <xm:sqref>L6</xm:sqref>
        </x14:conditionalFormatting>
        <x14:conditionalFormatting xmlns:xm="http://schemas.microsoft.com/office/excel/2006/main">
          <x14:cfRule type="expression" priority="5063" stopIfTrue="1" id="{E9C64DFD-A7D3-46C6-891E-4FBDADF1CB35}">
            <xm:f>IF(_xlfn.XMATCH(L6,'STaaS Lists'!$C$11:$H$11,0)=5,1,0)</xm:f>
            <x14:dxf>
              <fill>
                <patternFill>
                  <bgColor indexed="50"/>
                </patternFill>
              </fill>
            </x14:dxf>
          </x14:cfRule>
          <xm:sqref>L6</xm:sqref>
        </x14:conditionalFormatting>
        <x14:conditionalFormatting xmlns:xm="http://schemas.microsoft.com/office/excel/2006/main">
          <x14:cfRule type="expression" priority="5064" stopIfTrue="1" id="{5F15FBEE-E422-49FB-9B73-FC915984A0F3}">
            <xm:f>IF(MATCH(L6,'STaaS Lists'!$C$11:$H$11,0)=6,1,0)</xm:f>
            <x14:dxf>
              <fill>
                <patternFill>
                  <bgColor indexed="17"/>
                </patternFill>
              </fill>
            </x14:dxf>
          </x14:cfRule>
          <xm:sqref>L6</xm:sqref>
        </x14:conditionalFormatting>
        <x14:conditionalFormatting xmlns:xm="http://schemas.microsoft.com/office/excel/2006/main">
          <x14:cfRule type="expression" priority="5065" stopIfTrue="1" id="{D566A4DE-0668-4F4E-94AD-1A3EB273F05E}">
            <xm:f>IF(_xlfn.XMATCH(L7,'STaaS Lists'!$C$11:$H$11,0)=1,1,0)</xm:f>
            <x14:dxf>
              <fill>
                <patternFill>
                  <bgColor indexed="16"/>
                </patternFill>
              </fill>
            </x14:dxf>
          </x14:cfRule>
          <xm:sqref>L7</xm:sqref>
        </x14:conditionalFormatting>
        <x14:conditionalFormatting xmlns:xm="http://schemas.microsoft.com/office/excel/2006/main">
          <x14:cfRule type="expression" priority="5066" stopIfTrue="1" id="{8BFE3FED-F025-4F69-AE3D-3AEBF6318C90}">
            <xm:f>IF(_xlfn.XMATCH(L7,'STaaS Lists'!$C$11:$H$11,0)=2,1,0)</xm:f>
            <x14:dxf>
              <fill>
                <patternFill>
                  <bgColor indexed="10"/>
                </patternFill>
              </fill>
            </x14:dxf>
          </x14:cfRule>
          <xm:sqref>L7</xm:sqref>
        </x14:conditionalFormatting>
        <x14:conditionalFormatting xmlns:xm="http://schemas.microsoft.com/office/excel/2006/main">
          <x14:cfRule type="expression" priority="5067" stopIfTrue="1" id="{17B6C80C-F936-4FAC-8BE7-78EDDE6E38BD}">
            <xm:f>IF(_xlfn.XMATCH(L7,'STaaS Lists'!$C$11:$H$11,0)=3,1,0)</xm:f>
            <x14:dxf>
              <fill>
                <patternFill>
                  <bgColor indexed="51"/>
                </patternFill>
              </fill>
            </x14:dxf>
          </x14:cfRule>
          <xm:sqref>L7</xm:sqref>
        </x14:conditionalFormatting>
        <x14:conditionalFormatting xmlns:xm="http://schemas.microsoft.com/office/excel/2006/main">
          <x14:cfRule type="expression" priority="5068" stopIfTrue="1" id="{FFF74139-E7AC-4CF0-ACB0-0EBAC0E85B2A}">
            <xm:f>IF(_xlfn.XMATCH(L7,'STaaS Lists'!$C$11:$H$11,0)=4,1,0)</xm:f>
            <x14:dxf>
              <fill>
                <patternFill>
                  <bgColor indexed="13"/>
                </patternFill>
              </fill>
            </x14:dxf>
          </x14:cfRule>
          <xm:sqref>L7</xm:sqref>
        </x14:conditionalFormatting>
        <x14:conditionalFormatting xmlns:xm="http://schemas.microsoft.com/office/excel/2006/main">
          <x14:cfRule type="expression" priority="5069" stopIfTrue="1" id="{00C788DD-ABBE-4F82-8490-DDDFE52F3C4A}">
            <xm:f>IF(_xlfn.XMATCH(L7,'STaaS Lists'!$C$11:$H$11,0)=5,1,0)</xm:f>
            <x14:dxf>
              <fill>
                <patternFill>
                  <bgColor indexed="50"/>
                </patternFill>
              </fill>
            </x14:dxf>
          </x14:cfRule>
          <xm:sqref>L7</xm:sqref>
        </x14:conditionalFormatting>
        <x14:conditionalFormatting xmlns:xm="http://schemas.microsoft.com/office/excel/2006/main">
          <x14:cfRule type="expression" priority="5070" stopIfTrue="1" id="{3D46C808-A65E-4466-BDB2-E0E3859835E3}">
            <xm:f>IF(MATCH(L7,'STaaS Lists'!$C$11:$H$11,0)=6,1,0)</xm:f>
            <x14:dxf>
              <fill>
                <patternFill>
                  <bgColor indexed="17"/>
                </patternFill>
              </fill>
            </x14:dxf>
          </x14:cfRule>
          <xm:sqref>L7</xm:sqref>
        </x14:conditionalFormatting>
        <x14:conditionalFormatting xmlns:xm="http://schemas.microsoft.com/office/excel/2006/main">
          <x14:cfRule type="expression" priority="5071" stopIfTrue="1" id="{D7A75CEE-B4A6-46E1-A78D-70AF5C6D6757}">
            <xm:f>IF(_xlfn.XMATCH(L8,'STaaS Lists'!$C$11:$H$11,0)=1,1,0)</xm:f>
            <x14:dxf>
              <fill>
                <patternFill>
                  <bgColor indexed="16"/>
                </patternFill>
              </fill>
            </x14:dxf>
          </x14:cfRule>
          <xm:sqref>L8</xm:sqref>
        </x14:conditionalFormatting>
        <x14:conditionalFormatting xmlns:xm="http://schemas.microsoft.com/office/excel/2006/main">
          <x14:cfRule type="expression" priority="5072" stopIfTrue="1" id="{34728D4A-BB49-45DD-B9A2-A6A00F4DF3AA}">
            <xm:f>IF(_xlfn.XMATCH(L8,'STaaS Lists'!$C$11:$H$11,0)=2,1,0)</xm:f>
            <x14:dxf>
              <fill>
                <patternFill>
                  <bgColor indexed="10"/>
                </patternFill>
              </fill>
            </x14:dxf>
          </x14:cfRule>
          <xm:sqref>L8</xm:sqref>
        </x14:conditionalFormatting>
        <x14:conditionalFormatting xmlns:xm="http://schemas.microsoft.com/office/excel/2006/main">
          <x14:cfRule type="expression" priority="5073" stopIfTrue="1" id="{F409C794-D25A-4CBB-A37A-E37739A50B0C}">
            <xm:f>IF(_xlfn.XMATCH(L8,'STaaS Lists'!$C$11:$H$11,0)=3,1,0)</xm:f>
            <x14:dxf>
              <fill>
                <patternFill>
                  <bgColor indexed="51"/>
                </patternFill>
              </fill>
            </x14:dxf>
          </x14:cfRule>
          <xm:sqref>L8</xm:sqref>
        </x14:conditionalFormatting>
        <x14:conditionalFormatting xmlns:xm="http://schemas.microsoft.com/office/excel/2006/main">
          <x14:cfRule type="expression" priority="5074" stopIfTrue="1" id="{E8851BFA-C732-47A6-BC3E-FF3D3A87F2F4}">
            <xm:f>IF(_xlfn.XMATCH(L8,'STaaS Lists'!$C$11:$H$11,0)=4,1,0)</xm:f>
            <x14:dxf>
              <fill>
                <patternFill>
                  <bgColor indexed="13"/>
                </patternFill>
              </fill>
            </x14:dxf>
          </x14:cfRule>
          <xm:sqref>L8</xm:sqref>
        </x14:conditionalFormatting>
        <x14:conditionalFormatting xmlns:xm="http://schemas.microsoft.com/office/excel/2006/main">
          <x14:cfRule type="expression" priority="5075" stopIfTrue="1" id="{817C330A-3B9B-451B-9366-7647E4EFB1CC}">
            <xm:f>IF(_xlfn.XMATCH(L8,'STaaS Lists'!$C$11:$H$11,0)=5,1,0)</xm:f>
            <x14:dxf>
              <fill>
                <patternFill>
                  <bgColor indexed="50"/>
                </patternFill>
              </fill>
            </x14:dxf>
          </x14:cfRule>
          <xm:sqref>L8</xm:sqref>
        </x14:conditionalFormatting>
        <x14:conditionalFormatting xmlns:xm="http://schemas.microsoft.com/office/excel/2006/main">
          <x14:cfRule type="expression" priority="5076" stopIfTrue="1" id="{A445CA72-37F0-4835-BE64-AA523434F5B2}">
            <xm:f>IF(MATCH(L8,'STaaS Lists'!$C$11:$H$11,0)=6,1,0)</xm:f>
            <x14:dxf>
              <fill>
                <patternFill>
                  <bgColor indexed="17"/>
                </patternFill>
              </fill>
            </x14:dxf>
          </x14:cfRule>
          <xm:sqref>L8</xm:sqref>
        </x14:conditionalFormatting>
        <x14:conditionalFormatting xmlns:xm="http://schemas.microsoft.com/office/excel/2006/main">
          <x14:cfRule type="expression" priority="5077" stopIfTrue="1" id="{8768B976-0C93-4334-A2FF-747EC0012529}">
            <xm:f>IF(_xlfn.XMATCH(L9,'STaaS Lists'!$C$11:$H$11,0)=1,1,0)</xm:f>
            <x14:dxf>
              <fill>
                <patternFill>
                  <bgColor indexed="16"/>
                </patternFill>
              </fill>
            </x14:dxf>
          </x14:cfRule>
          <xm:sqref>L9</xm:sqref>
        </x14:conditionalFormatting>
        <x14:conditionalFormatting xmlns:xm="http://schemas.microsoft.com/office/excel/2006/main">
          <x14:cfRule type="expression" priority="5078" stopIfTrue="1" id="{FCE1B0B0-B66B-4389-92BD-EF67A65A9D9E}">
            <xm:f>IF(_xlfn.XMATCH(L9,'STaaS Lists'!$C$11:$H$11,0)=2,1,0)</xm:f>
            <x14:dxf>
              <fill>
                <patternFill>
                  <bgColor indexed="10"/>
                </patternFill>
              </fill>
            </x14:dxf>
          </x14:cfRule>
          <xm:sqref>L9</xm:sqref>
        </x14:conditionalFormatting>
        <x14:conditionalFormatting xmlns:xm="http://schemas.microsoft.com/office/excel/2006/main">
          <x14:cfRule type="expression" priority="5079" stopIfTrue="1" id="{E62CBAB3-DDAC-40C4-9EA9-1C3F0C0A6712}">
            <xm:f>IF(_xlfn.XMATCH(L9,'STaaS Lists'!$C$11:$H$11,0)=3,1,0)</xm:f>
            <x14:dxf>
              <fill>
                <patternFill>
                  <bgColor indexed="51"/>
                </patternFill>
              </fill>
            </x14:dxf>
          </x14:cfRule>
          <xm:sqref>L9</xm:sqref>
        </x14:conditionalFormatting>
        <x14:conditionalFormatting xmlns:xm="http://schemas.microsoft.com/office/excel/2006/main">
          <x14:cfRule type="expression" priority="5080" stopIfTrue="1" id="{ED3DE475-D3DC-4FD0-87A1-B5A767EBA807}">
            <xm:f>IF(_xlfn.XMATCH(L9,'STaaS Lists'!$C$11:$H$11,0)=4,1,0)</xm:f>
            <x14:dxf>
              <fill>
                <patternFill>
                  <bgColor indexed="13"/>
                </patternFill>
              </fill>
            </x14:dxf>
          </x14:cfRule>
          <xm:sqref>L9</xm:sqref>
        </x14:conditionalFormatting>
        <x14:conditionalFormatting xmlns:xm="http://schemas.microsoft.com/office/excel/2006/main">
          <x14:cfRule type="expression" priority="5081" stopIfTrue="1" id="{C08F86B2-5034-40D3-8475-C2A1F076BCC6}">
            <xm:f>IF(_xlfn.XMATCH(L9,'STaaS Lists'!$C$11:$H$11,0)=5,1,0)</xm:f>
            <x14:dxf>
              <fill>
                <patternFill>
                  <bgColor indexed="50"/>
                </patternFill>
              </fill>
            </x14:dxf>
          </x14:cfRule>
          <xm:sqref>L9</xm:sqref>
        </x14:conditionalFormatting>
        <x14:conditionalFormatting xmlns:xm="http://schemas.microsoft.com/office/excel/2006/main">
          <x14:cfRule type="expression" priority="5082" stopIfTrue="1" id="{FEB2A256-3089-4754-A78D-265E7429E3B2}">
            <xm:f>IF(MATCH(L9,'STaaS Lists'!$C$11:$H$11,0)=6,1,0)</xm:f>
            <x14:dxf>
              <fill>
                <patternFill>
                  <bgColor indexed="17"/>
                </patternFill>
              </fill>
            </x14:dxf>
          </x14:cfRule>
          <xm:sqref>L9</xm:sqref>
        </x14:conditionalFormatting>
        <x14:conditionalFormatting xmlns:xm="http://schemas.microsoft.com/office/excel/2006/main">
          <x14:cfRule type="expression" priority="5083" stopIfTrue="1" id="{21A91548-EC5A-4D3F-9A14-EB536424F667}">
            <xm:f>IF(_xlfn.XMATCH(L10,'STaaS Lists'!$C$11:$H$11,0)=1,1,0)</xm:f>
            <x14:dxf>
              <fill>
                <patternFill>
                  <bgColor indexed="16"/>
                </patternFill>
              </fill>
            </x14:dxf>
          </x14:cfRule>
          <xm:sqref>L10</xm:sqref>
        </x14:conditionalFormatting>
        <x14:conditionalFormatting xmlns:xm="http://schemas.microsoft.com/office/excel/2006/main">
          <x14:cfRule type="expression" priority="5084" stopIfTrue="1" id="{9D1775D2-2169-451C-A857-72584E3FF4BD}">
            <xm:f>IF(_xlfn.XMATCH(L10,'STaaS Lists'!$C$11:$H$11,0)=2,1,0)</xm:f>
            <x14:dxf>
              <fill>
                <patternFill>
                  <bgColor indexed="10"/>
                </patternFill>
              </fill>
            </x14:dxf>
          </x14:cfRule>
          <xm:sqref>L10</xm:sqref>
        </x14:conditionalFormatting>
        <x14:conditionalFormatting xmlns:xm="http://schemas.microsoft.com/office/excel/2006/main">
          <x14:cfRule type="expression" priority="5085" stopIfTrue="1" id="{89B769FF-A217-41CB-8425-578E9CA83590}">
            <xm:f>IF(_xlfn.XMATCH(L10,'STaaS Lists'!$C$11:$H$11,0)=3,1,0)</xm:f>
            <x14:dxf>
              <fill>
                <patternFill>
                  <bgColor indexed="51"/>
                </patternFill>
              </fill>
            </x14:dxf>
          </x14:cfRule>
          <xm:sqref>L10</xm:sqref>
        </x14:conditionalFormatting>
        <x14:conditionalFormatting xmlns:xm="http://schemas.microsoft.com/office/excel/2006/main">
          <x14:cfRule type="expression" priority="5086" stopIfTrue="1" id="{4E09311D-A630-4BA3-875C-2F1AA5AF073E}">
            <xm:f>IF(_xlfn.XMATCH(L10,'STaaS Lists'!$C$11:$H$11,0)=4,1,0)</xm:f>
            <x14:dxf>
              <fill>
                <patternFill>
                  <bgColor indexed="13"/>
                </patternFill>
              </fill>
            </x14:dxf>
          </x14:cfRule>
          <xm:sqref>L10</xm:sqref>
        </x14:conditionalFormatting>
        <x14:conditionalFormatting xmlns:xm="http://schemas.microsoft.com/office/excel/2006/main">
          <x14:cfRule type="expression" priority="5087" stopIfTrue="1" id="{1FBE0117-F411-46F0-9A34-867E10ED859E}">
            <xm:f>IF(_xlfn.XMATCH(L10,'STaaS Lists'!$C$11:$H$11,0)=5,1,0)</xm:f>
            <x14:dxf>
              <fill>
                <patternFill>
                  <bgColor indexed="50"/>
                </patternFill>
              </fill>
            </x14:dxf>
          </x14:cfRule>
          <xm:sqref>L10</xm:sqref>
        </x14:conditionalFormatting>
        <x14:conditionalFormatting xmlns:xm="http://schemas.microsoft.com/office/excel/2006/main">
          <x14:cfRule type="expression" priority="5088" stopIfTrue="1" id="{CB76C8E6-A422-40A6-9A9D-740B97EF0A7B}">
            <xm:f>IF(MATCH(L10,'STaaS Lists'!$C$11:$H$11,0)=6,1,0)</xm:f>
            <x14:dxf>
              <fill>
                <patternFill>
                  <bgColor indexed="17"/>
                </patternFill>
              </fill>
            </x14:dxf>
          </x14:cfRule>
          <xm:sqref>L10</xm:sqref>
        </x14:conditionalFormatting>
        <x14:conditionalFormatting xmlns:xm="http://schemas.microsoft.com/office/excel/2006/main">
          <x14:cfRule type="expression" priority="5089" stopIfTrue="1" id="{FB900DA4-F5CA-4D6C-BFBC-3E7652D2B113}">
            <xm:f>IF(_xlfn.XMATCH(L11,'STaaS Lists'!$C$11:$H$11,0)=1,1,0)</xm:f>
            <x14:dxf>
              <fill>
                <patternFill>
                  <bgColor indexed="16"/>
                </patternFill>
              </fill>
            </x14:dxf>
          </x14:cfRule>
          <xm:sqref>L11</xm:sqref>
        </x14:conditionalFormatting>
        <x14:conditionalFormatting xmlns:xm="http://schemas.microsoft.com/office/excel/2006/main">
          <x14:cfRule type="expression" priority="5090" stopIfTrue="1" id="{EAAC301E-CF98-4F56-9DF8-5CBFC842D56D}">
            <xm:f>IF(_xlfn.XMATCH(L11,'STaaS Lists'!$C$11:$H$11,0)=2,1,0)</xm:f>
            <x14:dxf>
              <fill>
                <patternFill>
                  <bgColor indexed="10"/>
                </patternFill>
              </fill>
            </x14:dxf>
          </x14:cfRule>
          <xm:sqref>L11</xm:sqref>
        </x14:conditionalFormatting>
        <x14:conditionalFormatting xmlns:xm="http://schemas.microsoft.com/office/excel/2006/main">
          <x14:cfRule type="expression" priority="5091" stopIfTrue="1" id="{F7AA3E67-D3AB-4854-8A47-E45C5A30793D}">
            <xm:f>IF(_xlfn.XMATCH(L11,'STaaS Lists'!$C$11:$H$11,0)=3,1,0)</xm:f>
            <x14:dxf>
              <fill>
                <patternFill>
                  <bgColor indexed="51"/>
                </patternFill>
              </fill>
            </x14:dxf>
          </x14:cfRule>
          <xm:sqref>L11</xm:sqref>
        </x14:conditionalFormatting>
        <x14:conditionalFormatting xmlns:xm="http://schemas.microsoft.com/office/excel/2006/main">
          <x14:cfRule type="expression" priority="5092" stopIfTrue="1" id="{A9FD6A1F-05CF-4DC0-B252-5843449676B6}">
            <xm:f>IF(_xlfn.XMATCH(L11,'STaaS Lists'!$C$11:$H$11,0)=4,1,0)</xm:f>
            <x14:dxf>
              <fill>
                <patternFill>
                  <bgColor indexed="13"/>
                </patternFill>
              </fill>
            </x14:dxf>
          </x14:cfRule>
          <xm:sqref>L11</xm:sqref>
        </x14:conditionalFormatting>
        <x14:conditionalFormatting xmlns:xm="http://schemas.microsoft.com/office/excel/2006/main">
          <x14:cfRule type="expression" priority="5093" stopIfTrue="1" id="{4ABC4F7C-0FF3-4DCE-BA18-0ED549B2AECE}">
            <xm:f>IF(_xlfn.XMATCH(L11,'STaaS Lists'!$C$11:$H$11,0)=5,1,0)</xm:f>
            <x14:dxf>
              <fill>
                <patternFill>
                  <bgColor indexed="50"/>
                </patternFill>
              </fill>
            </x14:dxf>
          </x14:cfRule>
          <xm:sqref>L11</xm:sqref>
        </x14:conditionalFormatting>
        <x14:conditionalFormatting xmlns:xm="http://schemas.microsoft.com/office/excel/2006/main">
          <x14:cfRule type="expression" priority="5094" stopIfTrue="1" id="{B698E4F4-A586-480D-9242-520F78F5C4BB}">
            <xm:f>IF(MATCH(L11,'STaaS Lists'!$C$11:$H$11,0)=6,1,0)</xm:f>
            <x14:dxf>
              <fill>
                <patternFill>
                  <bgColor indexed="17"/>
                </patternFill>
              </fill>
            </x14:dxf>
          </x14:cfRule>
          <xm:sqref>L11</xm:sqref>
        </x14:conditionalFormatting>
        <x14:conditionalFormatting xmlns:xm="http://schemas.microsoft.com/office/excel/2006/main">
          <x14:cfRule type="expression" priority="5095" stopIfTrue="1" id="{B11D1D02-3800-4564-A92E-A6CA5A84AC38}">
            <xm:f>IF(_xlfn.XMATCH(L12,'STaaS Lists'!$C$11:$H$11,0)=1,1,0)</xm:f>
            <x14:dxf>
              <fill>
                <patternFill>
                  <bgColor indexed="16"/>
                </patternFill>
              </fill>
            </x14:dxf>
          </x14:cfRule>
          <xm:sqref>L12</xm:sqref>
        </x14:conditionalFormatting>
        <x14:conditionalFormatting xmlns:xm="http://schemas.microsoft.com/office/excel/2006/main">
          <x14:cfRule type="expression" priority="5096" stopIfTrue="1" id="{92135467-5FF0-4536-A826-ED5AB9D8FD37}">
            <xm:f>IF(_xlfn.XMATCH(L12,'STaaS Lists'!$C$11:$H$11,0)=2,1,0)</xm:f>
            <x14:dxf>
              <fill>
                <patternFill>
                  <bgColor indexed="10"/>
                </patternFill>
              </fill>
            </x14:dxf>
          </x14:cfRule>
          <xm:sqref>L12</xm:sqref>
        </x14:conditionalFormatting>
        <x14:conditionalFormatting xmlns:xm="http://schemas.microsoft.com/office/excel/2006/main">
          <x14:cfRule type="expression" priority="5097" stopIfTrue="1" id="{AC67A433-4D5B-4A51-9852-03A3CCF30F86}">
            <xm:f>IF(_xlfn.XMATCH(L12,'STaaS Lists'!$C$11:$H$11,0)=3,1,0)</xm:f>
            <x14:dxf>
              <fill>
                <patternFill>
                  <bgColor indexed="51"/>
                </patternFill>
              </fill>
            </x14:dxf>
          </x14:cfRule>
          <xm:sqref>L12</xm:sqref>
        </x14:conditionalFormatting>
        <x14:conditionalFormatting xmlns:xm="http://schemas.microsoft.com/office/excel/2006/main">
          <x14:cfRule type="expression" priority="5098" stopIfTrue="1" id="{C779BFEA-7B7F-4B5B-96D8-CF2629486021}">
            <xm:f>IF(_xlfn.XMATCH(L12,'STaaS Lists'!$C$11:$H$11,0)=4,1,0)</xm:f>
            <x14:dxf>
              <fill>
                <patternFill>
                  <bgColor indexed="13"/>
                </patternFill>
              </fill>
            </x14:dxf>
          </x14:cfRule>
          <xm:sqref>L12</xm:sqref>
        </x14:conditionalFormatting>
        <x14:conditionalFormatting xmlns:xm="http://schemas.microsoft.com/office/excel/2006/main">
          <x14:cfRule type="expression" priority="5099" stopIfTrue="1" id="{D45D5902-E750-4E3D-87A2-668AD345D9F1}">
            <xm:f>IF(_xlfn.XMATCH(L12,'STaaS Lists'!$C$11:$H$11,0)=5,1,0)</xm:f>
            <x14:dxf>
              <fill>
                <patternFill>
                  <bgColor indexed="50"/>
                </patternFill>
              </fill>
            </x14:dxf>
          </x14:cfRule>
          <xm:sqref>L12</xm:sqref>
        </x14:conditionalFormatting>
        <x14:conditionalFormatting xmlns:xm="http://schemas.microsoft.com/office/excel/2006/main">
          <x14:cfRule type="expression" priority="5100" stopIfTrue="1" id="{D46B4053-316A-4231-9341-C86F7773EA7C}">
            <xm:f>IF(MATCH(L12,'STaaS Lists'!$C$11:$H$11,0)=6,1,0)</xm:f>
            <x14:dxf>
              <fill>
                <patternFill>
                  <bgColor indexed="17"/>
                </patternFill>
              </fill>
            </x14:dxf>
          </x14:cfRule>
          <xm:sqref>L12</xm:sqref>
        </x14:conditionalFormatting>
        <x14:conditionalFormatting xmlns:xm="http://schemas.microsoft.com/office/excel/2006/main">
          <x14:cfRule type="expression" priority="5101" stopIfTrue="1" id="{F19D165B-7580-45C5-8337-A59FEC07AC17}">
            <xm:f>IF(_xlfn.XMATCH(L13,'STaaS Lists'!$C$11:$H$11,0)=1,1,0)</xm:f>
            <x14:dxf>
              <fill>
                <patternFill>
                  <bgColor indexed="16"/>
                </patternFill>
              </fill>
            </x14:dxf>
          </x14:cfRule>
          <xm:sqref>L13</xm:sqref>
        </x14:conditionalFormatting>
        <x14:conditionalFormatting xmlns:xm="http://schemas.microsoft.com/office/excel/2006/main">
          <x14:cfRule type="expression" priority="5102" stopIfTrue="1" id="{879BD2A8-5D9A-4561-BB0F-7FEC55F314AA}">
            <xm:f>IF(_xlfn.XMATCH(L13,'STaaS Lists'!$C$11:$H$11,0)=2,1,0)</xm:f>
            <x14:dxf>
              <fill>
                <patternFill>
                  <bgColor indexed="10"/>
                </patternFill>
              </fill>
            </x14:dxf>
          </x14:cfRule>
          <xm:sqref>L13</xm:sqref>
        </x14:conditionalFormatting>
        <x14:conditionalFormatting xmlns:xm="http://schemas.microsoft.com/office/excel/2006/main">
          <x14:cfRule type="expression" priority="5103" stopIfTrue="1" id="{A9041B7D-63AD-4ADD-8C00-3964CAF85EE1}">
            <xm:f>IF(_xlfn.XMATCH(L13,'STaaS Lists'!$C$11:$H$11,0)=3,1,0)</xm:f>
            <x14:dxf>
              <fill>
                <patternFill>
                  <bgColor indexed="51"/>
                </patternFill>
              </fill>
            </x14:dxf>
          </x14:cfRule>
          <xm:sqref>L13</xm:sqref>
        </x14:conditionalFormatting>
        <x14:conditionalFormatting xmlns:xm="http://schemas.microsoft.com/office/excel/2006/main">
          <x14:cfRule type="expression" priority="5104" stopIfTrue="1" id="{6BD4E215-F491-4373-A90E-FB429455AFAA}">
            <xm:f>IF(_xlfn.XMATCH(L13,'STaaS Lists'!$C$11:$H$11,0)=4,1,0)</xm:f>
            <x14:dxf>
              <fill>
                <patternFill>
                  <bgColor indexed="13"/>
                </patternFill>
              </fill>
            </x14:dxf>
          </x14:cfRule>
          <xm:sqref>L13</xm:sqref>
        </x14:conditionalFormatting>
        <x14:conditionalFormatting xmlns:xm="http://schemas.microsoft.com/office/excel/2006/main">
          <x14:cfRule type="expression" priority="5105" stopIfTrue="1" id="{060A2FD2-6B82-482C-9B7B-A799E9C9D700}">
            <xm:f>IF(_xlfn.XMATCH(L13,'STaaS Lists'!$C$11:$H$11,0)=5,1,0)</xm:f>
            <x14:dxf>
              <fill>
                <patternFill>
                  <bgColor indexed="50"/>
                </patternFill>
              </fill>
            </x14:dxf>
          </x14:cfRule>
          <xm:sqref>L13</xm:sqref>
        </x14:conditionalFormatting>
        <x14:conditionalFormatting xmlns:xm="http://schemas.microsoft.com/office/excel/2006/main">
          <x14:cfRule type="expression" priority="5106" stopIfTrue="1" id="{15671673-84EA-456E-B6DC-B0DC89865751}">
            <xm:f>IF(MATCH(L13,'STaaS Lists'!$C$11:$H$11,0)=6,1,0)</xm:f>
            <x14:dxf>
              <fill>
                <patternFill>
                  <bgColor indexed="17"/>
                </patternFill>
              </fill>
            </x14:dxf>
          </x14:cfRule>
          <xm:sqref>L13</xm:sqref>
        </x14:conditionalFormatting>
        <x14:conditionalFormatting xmlns:xm="http://schemas.microsoft.com/office/excel/2006/main">
          <x14:cfRule type="expression" priority="5107" stopIfTrue="1" id="{8D9D1A71-5F81-44D7-B7E6-9CDC72C4DE47}">
            <xm:f>IF(_xlfn.XMATCH(L14,'STaaS Lists'!$C$11:$H$11,0)=1,1,0)</xm:f>
            <x14:dxf>
              <fill>
                <patternFill>
                  <bgColor indexed="16"/>
                </patternFill>
              </fill>
            </x14:dxf>
          </x14:cfRule>
          <xm:sqref>L14</xm:sqref>
        </x14:conditionalFormatting>
        <x14:conditionalFormatting xmlns:xm="http://schemas.microsoft.com/office/excel/2006/main">
          <x14:cfRule type="expression" priority="5108" stopIfTrue="1" id="{5C16CE15-49C7-49C1-97B7-7EE229175C86}">
            <xm:f>IF(_xlfn.XMATCH(L14,'STaaS Lists'!$C$11:$H$11,0)=2,1,0)</xm:f>
            <x14:dxf>
              <fill>
                <patternFill>
                  <bgColor indexed="10"/>
                </patternFill>
              </fill>
            </x14:dxf>
          </x14:cfRule>
          <xm:sqref>L14</xm:sqref>
        </x14:conditionalFormatting>
        <x14:conditionalFormatting xmlns:xm="http://schemas.microsoft.com/office/excel/2006/main">
          <x14:cfRule type="expression" priority="5109" stopIfTrue="1" id="{18F45B57-509B-4F61-A024-CDB2891F30C5}">
            <xm:f>IF(_xlfn.XMATCH(L14,'STaaS Lists'!$C$11:$H$11,0)=3,1,0)</xm:f>
            <x14:dxf>
              <fill>
                <patternFill>
                  <bgColor indexed="51"/>
                </patternFill>
              </fill>
            </x14:dxf>
          </x14:cfRule>
          <xm:sqref>L14</xm:sqref>
        </x14:conditionalFormatting>
        <x14:conditionalFormatting xmlns:xm="http://schemas.microsoft.com/office/excel/2006/main">
          <x14:cfRule type="expression" priority="5110" stopIfTrue="1" id="{AF8B4F74-5987-4A32-A759-73DB7B85E1CA}">
            <xm:f>IF(_xlfn.XMATCH(L14,'STaaS Lists'!$C$11:$H$11,0)=4,1,0)</xm:f>
            <x14:dxf>
              <fill>
                <patternFill>
                  <bgColor indexed="13"/>
                </patternFill>
              </fill>
            </x14:dxf>
          </x14:cfRule>
          <xm:sqref>L14</xm:sqref>
        </x14:conditionalFormatting>
        <x14:conditionalFormatting xmlns:xm="http://schemas.microsoft.com/office/excel/2006/main">
          <x14:cfRule type="expression" priority="5111" stopIfTrue="1" id="{E200B1D7-73F9-42BD-A775-B1355EBB9D3C}">
            <xm:f>IF(_xlfn.XMATCH(L14,'STaaS Lists'!$C$11:$H$11,0)=5,1,0)</xm:f>
            <x14:dxf>
              <fill>
                <patternFill>
                  <bgColor indexed="50"/>
                </patternFill>
              </fill>
            </x14:dxf>
          </x14:cfRule>
          <xm:sqref>L14</xm:sqref>
        </x14:conditionalFormatting>
        <x14:conditionalFormatting xmlns:xm="http://schemas.microsoft.com/office/excel/2006/main">
          <x14:cfRule type="expression" priority="5112" stopIfTrue="1" id="{1DAF7F8E-BB32-4CD0-8506-C701B5366213}">
            <xm:f>IF(MATCH(L14,'STaaS Lists'!$C$11:$H$11,0)=6,1,0)</xm:f>
            <x14:dxf>
              <fill>
                <patternFill>
                  <bgColor indexed="17"/>
                </patternFill>
              </fill>
            </x14:dxf>
          </x14:cfRule>
          <xm:sqref>L14</xm:sqref>
        </x14:conditionalFormatting>
        <x14:conditionalFormatting xmlns:xm="http://schemas.microsoft.com/office/excel/2006/main">
          <x14:cfRule type="expression" priority="5113" stopIfTrue="1" id="{47FD2AB8-56E5-4F54-A485-6FEDD3235462}">
            <xm:f>IF(_xlfn.XMATCH(L15,'STaaS Lists'!$C$11:$H$11,0)=1,1,0)</xm:f>
            <x14:dxf>
              <fill>
                <patternFill>
                  <bgColor indexed="16"/>
                </patternFill>
              </fill>
            </x14:dxf>
          </x14:cfRule>
          <xm:sqref>L15</xm:sqref>
        </x14:conditionalFormatting>
        <x14:conditionalFormatting xmlns:xm="http://schemas.microsoft.com/office/excel/2006/main">
          <x14:cfRule type="expression" priority="5114" stopIfTrue="1" id="{A12D56FC-9DF8-475C-A48F-418173A0A4E9}">
            <xm:f>IF(_xlfn.XMATCH(L15,'STaaS Lists'!$C$11:$H$11,0)=2,1,0)</xm:f>
            <x14:dxf>
              <fill>
                <patternFill>
                  <bgColor indexed="10"/>
                </patternFill>
              </fill>
            </x14:dxf>
          </x14:cfRule>
          <xm:sqref>L15</xm:sqref>
        </x14:conditionalFormatting>
        <x14:conditionalFormatting xmlns:xm="http://schemas.microsoft.com/office/excel/2006/main">
          <x14:cfRule type="expression" priority="5115" stopIfTrue="1" id="{319AC09E-22F7-40EE-8DE2-8B397649FF42}">
            <xm:f>IF(_xlfn.XMATCH(L15,'STaaS Lists'!$C$11:$H$11,0)=3,1,0)</xm:f>
            <x14:dxf>
              <fill>
                <patternFill>
                  <bgColor indexed="51"/>
                </patternFill>
              </fill>
            </x14:dxf>
          </x14:cfRule>
          <xm:sqref>L15</xm:sqref>
        </x14:conditionalFormatting>
        <x14:conditionalFormatting xmlns:xm="http://schemas.microsoft.com/office/excel/2006/main">
          <x14:cfRule type="expression" priority="5116" stopIfTrue="1" id="{1A930809-D883-4C92-AD0C-242EC87E469E}">
            <xm:f>IF(_xlfn.XMATCH(L15,'STaaS Lists'!$C$11:$H$11,0)=4,1,0)</xm:f>
            <x14:dxf>
              <fill>
                <patternFill>
                  <bgColor indexed="13"/>
                </patternFill>
              </fill>
            </x14:dxf>
          </x14:cfRule>
          <xm:sqref>L15</xm:sqref>
        </x14:conditionalFormatting>
        <x14:conditionalFormatting xmlns:xm="http://schemas.microsoft.com/office/excel/2006/main">
          <x14:cfRule type="expression" priority="5117" stopIfTrue="1" id="{04CF9436-3B8B-4FDB-8511-331D896B16DC}">
            <xm:f>IF(_xlfn.XMATCH(L15,'STaaS Lists'!$C$11:$H$11,0)=5,1,0)</xm:f>
            <x14:dxf>
              <fill>
                <patternFill>
                  <bgColor indexed="50"/>
                </patternFill>
              </fill>
            </x14:dxf>
          </x14:cfRule>
          <xm:sqref>L15</xm:sqref>
        </x14:conditionalFormatting>
        <x14:conditionalFormatting xmlns:xm="http://schemas.microsoft.com/office/excel/2006/main">
          <x14:cfRule type="expression" priority="5118" stopIfTrue="1" id="{2CE50998-663D-4F90-9C1C-626B53B349C9}">
            <xm:f>IF(MATCH(L15,'STaaS Lists'!$C$11:$H$11,0)=6,1,0)</xm:f>
            <x14:dxf>
              <fill>
                <patternFill>
                  <bgColor indexed="17"/>
                </patternFill>
              </fill>
            </x14:dxf>
          </x14:cfRule>
          <xm:sqref>L15</xm:sqref>
        </x14:conditionalFormatting>
        <x14:conditionalFormatting xmlns:xm="http://schemas.microsoft.com/office/excel/2006/main">
          <x14:cfRule type="expression" priority="5119" stopIfTrue="1" id="{12152850-4B5B-4AEF-A8F1-95A62B2D3174}">
            <xm:f>IF(_xlfn.XMATCH(L16,'STaaS Lists'!$C$11:$H$11,0)=1,1,0)</xm:f>
            <x14:dxf>
              <fill>
                <patternFill>
                  <bgColor indexed="16"/>
                </patternFill>
              </fill>
            </x14:dxf>
          </x14:cfRule>
          <xm:sqref>L16</xm:sqref>
        </x14:conditionalFormatting>
        <x14:conditionalFormatting xmlns:xm="http://schemas.microsoft.com/office/excel/2006/main">
          <x14:cfRule type="expression" priority="5120" stopIfTrue="1" id="{58BFC194-BC09-42F2-ACE3-B63E7171BD32}">
            <xm:f>IF(_xlfn.XMATCH(L16,'STaaS Lists'!$C$11:$H$11,0)=2,1,0)</xm:f>
            <x14:dxf>
              <fill>
                <patternFill>
                  <bgColor indexed="10"/>
                </patternFill>
              </fill>
            </x14:dxf>
          </x14:cfRule>
          <xm:sqref>L16</xm:sqref>
        </x14:conditionalFormatting>
        <x14:conditionalFormatting xmlns:xm="http://schemas.microsoft.com/office/excel/2006/main">
          <x14:cfRule type="expression" priority="5121" stopIfTrue="1" id="{696F9814-E1E4-4AA8-971E-C5E9208B1463}">
            <xm:f>IF(_xlfn.XMATCH(L16,'STaaS Lists'!$C$11:$H$11,0)=3,1,0)</xm:f>
            <x14:dxf>
              <fill>
                <patternFill>
                  <bgColor indexed="51"/>
                </patternFill>
              </fill>
            </x14:dxf>
          </x14:cfRule>
          <xm:sqref>L16</xm:sqref>
        </x14:conditionalFormatting>
        <x14:conditionalFormatting xmlns:xm="http://schemas.microsoft.com/office/excel/2006/main">
          <x14:cfRule type="expression" priority="5122" stopIfTrue="1" id="{02D7F13E-71E6-4E24-8F2C-A4D202519995}">
            <xm:f>IF(_xlfn.XMATCH(L16,'STaaS Lists'!$C$11:$H$11,0)=4,1,0)</xm:f>
            <x14:dxf>
              <fill>
                <patternFill>
                  <bgColor indexed="13"/>
                </patternFill>
              </fill>
            </x14:dxf>
          </x14:cfRule>
          <xm:sqref>L16</xm:sqref>
        </x14:conditionalFormatting>
        <x14:conditionalFormatting xmlns:xm="http://schemas.microsoft.com/office/excel/2006/main">
          <x14:cfRule type="expression" priority="5123" stopIfTrue="1" id="{D83A89F0-1D71-4313-898B-D96B02560DB1}">
            <xm:f>IF(_xlfn.XMATCH(L16,'STaaS Lists'!$C$11:$H$11,0)=5,1,0)</xm:f>
            <x14:dxf>
              <fill>
                <patternFill>
                  <bgColor indexed="50"/>
                </patternFill>
              </fill>
            </x14:dxf>
          </x14:cfRule>
          <xm:sqref>L16</xm:sqref>
        </x14:conditionalFormatting>
        <x14:conditionalFormatting xmlns:xm="http://schemas.microsoft.com/office/excel/2006/main">
          <x14:cfRule type="expression" priority="5124" stopIfTrue="1" id="{1E50276E-72C2-4711-8B70-CF065D7584B7}">
            <xm:f>IF(MATCH(L16,'STaaS Lists'!$C$11:$H$11,0)=6,1,0)</xm:f>
            <x14:dxf>
              <fill>
                <patternFill>
                  <bgColor indexed="17"/>
                </patternFill>
              </fill>
            </x14:dxf>
          </x14:cfRule>
          <xm:sqref>L16</xm:sqref>
        </x14:conditionalFormatting>
        <x14:conditionalFormatting xmlns:xm="http://schemas.microsoft.com/office/excel/2006/main">
          <x14:cfRule type="expression" priority="5125" stopIfTrue="1" id="{C4358F3E-6E0B-4547-9AC1-878C3B69CFBD}">
            <xm:f>IF(_xlfn.XMATCH(L17,'STaaS Lists'!$C$11:$H$11,0)=1,1,0)</xm:f>
            <x14:dxf>
              <fill>
                <patternFill>
                  <bgColor indexed="16"/>
                </patternFill>
              </fill>
            </x14:dxf>
          </x14:cfRule>
          <xm:sqref>L17</xm:sqref>
        </x14:conditionalFormatting>
        <x14:conditionalFormatting xmlns:xm="http://schemas.microsoft.com/office/excel/2006/main">
          <x14:cfRule type="expression" priority="5126" stopIfTrue="1" id="{BD0B1415-C8F4-4FD0-82C0-054C71784DCF}">
            <xm:f>IF(_xlfn.XMATCH(L17,'STaaS Lists'!$C$11:$H$11,0)=2,1,0)</xm:f>
            <x14:dxf>
              <fill>
                <patternFill>
                  <bgColor indexed="10"/>
                </patternFill>
              </fill>
            </x14:dxf>
          </x14:cfRule>
          <xm:sqref>L17</xm:sqref>
        </x14:conditionalFormatting>
        <x14:conditionalFormatting xmlns:xm="http://schemas.microsoft.com/office/excel/2006/main">
          <x14:cfRule type="expression" priority="5127" stopIfTrue="1" id="{3AB5887C-7347-430B-893D-203C0E8189A7}">
            <xm:f>IF(_xlfn.XMATCH(L17,'STaaS Lists'!$C$11:$H$11,0)=3,1,0)</xm:f>
            <x14:dxf>
              <fill>
                <patternFill>
                  <bgColor indexed="51"/>
                </patternFill>
              </fill>
            </x14:dxf>
          </x14:cfRule>
          <xm:sqref>L17</xm:sqref>
        </x14:conditionalFormatting>
        <x14:conditionalFormatting xmlns:xm="http://schemas.microsoft.com/office/excel/2006/main">
          <x14:cfRule type="expression" priority="5128" stopIfTrue="1" id="{1B664D9C-85F6-473D-91A4-D61EF66469A6}">
            <xm:f>IF(_xlfn.XMATCH(L17,'STaaS Lists'!$C$11:$H$11,0)=4,1,0)</xm:f>
            <x14:dxf>
              <fill>
                <patternFill>
                  <bgColor indexed="13"/>
                </patternFill>
              </fill>
            </x14:dxf>
          </x14:cfRule>
          <xm:sqref>L17</xm:sqref>
        </x14:conditionalFormatting>
        <x14:conditionalFormatting xmlns:xm="http://schemas.microsoft.com/office/excel/2006/main">
          <x14:cfRule type="expression" priority="5129" stopIfTrue="1" id="{0FAD7E7F-99C3-4D17-B767-B4093F92543A}">
            <xm:f>IF(_xlfn.XMATCH(L17,'STaaS Lists'!$C$11:$H$11,0)=5,1,0)</xm:f>
            <x14:dxf>
              <fill>
                <patternFill>
                  <bgColor indexed="50"/>
                </patternFill>
              </fill>
            </x14:dxf>
          </x14:cfRule>
          <xm:sqref>L17</xm:sqref>
        </x14:conditionalFormatting>
        <x14:conditionalFormatting xmlns:xm="http://schemas.microsoft.com/office/excel/2006/main">
          <x14:cfRule type="expression" priority="5130" stopIfTrue="1" id="{8CC57910-288C-4702-ABDE-07DC3FF77547}">
            <xm:f>IF(MATCH(L17,'STaaS Lists'!$C$11:$H$11,0)=6,1,0)</xm:f>
            <x14:dxf>
              <fill>
                <patternFill>
                  <bgColor indexed="17"/>
                </patternFill>
              </fill>
            </x14:dxf>
          </x14:cfRule>
          <xm:sqref>L17</xm:sqref>
        </x14:conditionalFormatting>
        <x14:conditionalFormatting xmlns:xm="http://schemas.microsoft.com/office/excel/2006/main">
          <x14:cfRule type="expression" priority="5131" stopIfTrue="1" id="{63E982A8-0AA6-45C8-8E83-9FBB69F7D264}">
            <xm:f>IF(_xlfn.XMATCH(M3,'STaaS Lists'!$C$12:$H$12,0)=1,1,0)</xm:f>
            <x14:dxf>
              <fill>
                <patternFill>
                  <bgColor indexed="16"/>
                </patternFill>
              </fill>
            </x14:dxf>
          </x14:cfRule>
          <xm:sqref>M3</xm:sqref>
        </x14:conditionalFormatting>
        <x14:conditionalFormatting xmlns:xm="http://schemas.microsoft.com/office/excel/2006/main">
          <x14:cfRule type="expression" priority="5132" stopIfTrue="1" id="{A0485F2E-41C0-484B-8BA5-2CB1C5370AFD}">
            <xm:f>IF(_xlfn.XMATCH(M3,'STaaS Lists'!$C$12:$H$12,0)=2,1,0)</xm:f>
            <x14:dxf>
              <fill>
                <patternFill>
                  <bgColor indexed="10"/>
                </patternFill>
              </fill>
            </x14:dxf>
          </x14:cfRule>
          <xm:sqref>M3</xm:sqref>
        </x14:conditionalFormatting>
        <x14:conditionalFormatting xmlns:xm="http://schemas.microsoft.com/office/excel/2006/main">
          <x14:cfRule type="expression" priority="5133" stopIfTrue="1" id="{073A37B5-DE2C-4CFB-967B-1C79EB9C1BAE}">
            <xm:f>IF(_xlfn.XMATCH(M3,'STaaS Lists'!$C$12:$H$12,0)=3,1,0)</xm:f>
            <x14:dxf>
              <fill>
                <patternFill>
                  <bgColor indexed="51"/>
                </patternFill>
              </fill>
            </x14:dxf>
          </x14:cfRule>
          <xm:sqref>M3</xm:sqref>
        </x14:conditionalFormatting>
        <x14:conditionalFormatting xmlns:xm="http://schemas.microsoft.com/office/excel/2006/main">
          <x14:cfRule type="expression" priority="5134" stopIfTrue="1" id="{2FA2ACB3-9DC7-4AAA-80FE-79AEA74FAE1B}">
            <xm:f>IF(_xlfn.XMATCH(M3,'STaaS Lists'!$C$12:$H$12,0)=4,1,0)</xm:f>
            <x14:dxf>
              <fill>
                <patternFill>
                  <bgColor indexed="13"/>
                </patternFill>
              </fill>
            </x14:dxf>
          </x14:cfRule>
          <xm:sqref>M3</xm:sqref>
        </x14:conditionalFormatting>
        <x14:conditionalFormatting xmlns:xm="http://schemas.microsoft.com/office/excel/2006/main">
          <x14:cfRule type="expression" priority="5135" stopIfTrue="1" id="{A2998152-91EB-43E4-BF7F-BA328B5E12B8}">
            <xm:f>IF(_xlfn.XMATCH(M3,'STaaS Lists'!$C$12:$H$12,0)=5,1,0)</xm:f>
            <x14:dxf>
              <fill>
                <patternFill>
                  <bgColor indexed="50"/>
                </patternFill>
              </fill>
            </x14:dxf>
          </x14:cfRule>
          <xm:sqref>M3</xm:sqref>
        </x14:conditionalFormatting>
        <x14:conditionalFormatting xmlns:xm="http://schemas.microsoft.com/office/excel/2006/main">
          <x14:cfRule type="expression" priority="5136" stopIfTrue="1" id="{4ABBAC11-FF8A-432D-96A2-621A1E6143CB}">
            <xm:f>IF(MATCH(M3,'STaaS Lists'!$C$12:$H$12,0)=6,1,0)</xm:f>
            <x14:dxf>
              <fill>
                <patternFill>
                  <bgColor indexed="17"/>
                </patternFill>
              </fill>
            </x14:dxf>
          </x14:cfRule>
          <xm:sqref>M3</xm:sqref>
        </x14:conditionalFormatting>
        <x14:conditionalFormatting xmlns:xm="http://schemas.microsoft.com/office/excel/2006/main">
          <x14:cfRule type="expression" priority="5137" stopIfTrue="1" id="{168B16D3-9627-4DA3-B744-682351B7383A}">
            <xm:f>IF(_xlfn.XMATCH(M4,'STaaS Lists'!$C$12:$H$12,0)=1,1,0)</xm:f>
            <x14:dxf>
              <fill>
                <patternFill>
                  <bgColor indexed="16"/>
                </patternFill>
              </fill>
            </x14:dxf>
          </x14:cfRule>
          <xm:sqref>M4</xm:sqref>
        </x14:conditionalFormatting>
        <x14:conditionalFormatting xmlns:xm="http://schemas.microsoft.com/office/excel/2006/main">
          <x14:cfRule type="expression" priority="5138" stopIfTrue="1" id="{C7555C24-EE8F-4601-B25E-B63CF95E6232}">
            <xm:f>IF(_xlfn.XMATCH(M4,'STaaS Lists'!$C$12:$H$12,0)=2,1,0)</xm:f>
            <x14:dxf>
              <fill>
                <patternFill>
                  <bgColor indexed="10"/>
                </patternFill>
              </fill>
            </x14:dxf>
          </x14:cfRule>
          <xm:sqref>M4</xm:sqref>
        </x14:conditionalFormatting>
        <x14:conditionalFormatting xmlns:xm="http://schemas.microsoft.com/office/excel/2006/main">
          <x14:cfRule type="expression" priority="5139" stopIfTrue="1" id="{373C4376-568D-4299-8CA3-85932413D63B}">
            <xm:f>IF(_xlfn.XMATCH(M4,'STaaS Lists'!$C$12:$H$12,0)=3,1,0)</xm:f>
            <x14:dxf>
              <fill>
                <patternFill>
                  <bgColor indexed="51"/>
                </patternFill>
              </fill>
            </x14:dxf>
          </x14:cfRule>
          <xm:sqref>M4</xm:sqref>
        </x14:conditionalFormatting>
        <x14:conditionalFormatting xmlns:xm="http://schemas.microsoft.com/office/excel/2006/main">
          <x14:cfRule type="expression" priority="5140" stopIfTrue="1" id="{5C274557-B36C-45D2-A93F-5713DA0A037F}">
            <xm:f>IF(_xlfn.XMATCH(M4,'STaaS Lists'!$C$12:$H$12,0)=4,1,0)</xm:f>
            <x14:dxf>
              <fill>
                <patternFill>
                  <bgColor indexed="13"/>
                </patternFill>
              </fill>
            </x14:dxf>
          </x14:cfRule>
          <xm:sqref>M4</xm:sqref>
        </x14:conditionalFormatting>
        <x14:conditionalFormatting xmlns:xm="http://schemas.microsoft.com/office/excel/2006/main">
          <x14:cfRule type="expression" priority="5141" stopIfTrue="1" id="{BFE28886-8066-4B37-B00C-8D41487B7E31}">
            <xm:f>IF(_xlfn.XMATCH(M4,'STaaS Lists'!$C$12:$H$12,0)=5,1,0)</xm:f>
            <x14:dxf>
              <fill>
                <patternFill>
                  <bgColor indexed="50"/>
                </patternFill>
              </fill>
            </x14:dxf>
          </x14:cfRule>
          <xm:sqref>M4</xm:sqref>
        </x14:conditionalFormatting>
        <x14:conditionalFormatting xmlns:xm="http://schemas.microsoft.com/office/excel/2006/main">
          <x14:cfRule type="expression" priority="5142" stopIfTrue="1" id="{AA657634-844F-4011-BDB6-47D91D9D6652}">
            <xm:f>IF(MATCH(M4,'STaaS Lists'!$C$12:$H$12,0)=6,1,0)</xm:f>
            <x14:dxf>
              <fill>
                <patternFill>
                  <bgColor indexed="17"/>
                </patternFill>
              </fill>
            </x14:dxf>
          </x14:cfRule>
          <xm:sqref>M4</xm:sqref>
        </x14:conditionalFormatting>
        <x14:conditionalFormatting xmlns:xm="http://schemas.microsoft.com/office/excel/2006/main">
          <x14:cfRule type="expression" priority="5143" stopIfTrue="1" id="{918D17BC-34A5-4306-8E5D-AA898965693B}">
            <xm:f>IF(_xlfn.XMATCH(M5,'STaaS Lists'!$C$12:$H$12,0)=1,1,0)</xm:f>
            <x14:dxf>
              <fill>
                <patternFill>
                  <bgColor indexed="16"/>
                </patternFill>
              </fill>
            </x14:dxf>
          </x14:cfRule>
          <xm:sqref>M5</xm:sqref>
        </x14:conditionalFormatting>
        <x14:conditionalFormatting xmlns:xm="http://schemas.microsoft.com/office/excel/2006/main">
          <x14:cfRule type="expression" priority="5144" stopIfTrue="1" id="{36319E29-79C2-4ACE-BE96-524D7196CB9C}">
            <xm:f>IF(_xlfn.XMATCH(M5,'STaaS Lists'!$C$12:$H$12,0)=2,1,0)</xm:f>
            <x14:dxf>
              <fill>
                <patternFill>
                  <bgColor indexed="10"/>
                </patternFill>
              </fill>
            </x14:dxf>
          </x14:cfRule>
          <xm:sqref>M5</xm:sqref>
        </x14:conditionalFormatting>
        <x14:conditionalFormatting xmlns:xm="http://schemas.microsoft.com/office/excel/2006/main">
          <x14:cfRule type="expression" priority="5145" stopIfTrue="1" id="{453390F1-8838-4D32-898C-C1468E3BF020}">
            <xm:f>IF(_xlfn.XMATCH(M5,'STaaS Lists'!$C$12:$H$12,0)=3,1,0)</xm:f>
            <x14:dxf>
              <fill>
                <patternFill>
                  <bgColor indexed="51"/>
                </patternFill>
              </fill>
            </x14:dxf>
          </x14:cfRule>
          <xm:sqref>M5</xm:sqref>
        </x14:conditionalFormatting>
        <x14:conditionalFormatting xmlns:xm="http://schemas.microsoft.com/office/excel/2006/main">
          <x14:cfRule type="expression" priority="5146" stopIfTrue="1" id="{F8894269-38AC-455B-B6B2-3405F9D69A85}">
            <xm:f>IF(_xlfn.XMATCH(M5,'STaaS Lists'!$C$12:$H$12,0)=4,1,0)</xm:f>
            <x14:dxf>
              <fill>
                <patternFill>
                  <bgColor indexed="13"/>
                </patternFill>
              </fill>
            </x14:dxf>
          </x14:cfRule>
          <xm:sqref>M5</xm:sqref>
        </x14:conditionalFormatting>
        <x14:conditionalFormatting xmlns:xm="http://schemas.microsoft.com/office/excel/2006/main">
          <x14:cfRule type="expression" priority="5147" stopIfTrue="1" id="{383DDAFF-922E-4E78-B682-13D2535CE142}">
            <xm:f>IF(_xlfn.XMATCH(M5,'STaaS Lists'!$C$12:$H$12,0)=5,1,0)</xm:f>
            <x14:dxf>
              <fill>
                <patternFill>
                  <bgColor indexed="50"/>
                </patternFill>
              </fill>
            </x14:dxf>
          </x14:cfRule>
          <xm:sqref>M5</xm:sqref>
        </x14:conditionalFormatting>
        <x14:conditionalFormatting xmlns:xm="http://schemas.microsoft.com/office/excel/2006/main">
          <x14:cfRule type="expression" priority="5148" stopIfTrue="1" id="{BA6D4446-FA26-4F35-9A04-CBF218BDE294}">
            <xm:f>IF(MATCH(M5,'STaaS Lists'!$C$12:$H$12,0)=6,1,0)</xm:f>
            <x14:dxf>
              <fill>
                <patternFill>
                  <bgColor indexed="17"/>
                </patternFill>
              </fill>
            </x14:dxf>
          </x14:cfRule>
          <xm:sqref>M5</xm:sqref>
        </x14:conditionalFormatting>
        <x14:conditionalFormatting xmlns:xm="http://schemas.microsoft.com/office/excel/2006/main">
          <x14:cfRule type="expression" priority="5149" stopIfTrue="1" id="{097B860E-F4FA-4AA9-ABBE-F01E4B3DE2EC}">
            <xm:f>IF(_xlfn.XMATCH(M6,'STaaS Lists'!$C$12:$H$12,0)=1,1,0)</xm:f>
            <x14:dxf>
              <fill>
                <patternFill>
                  <bgColor indexed="16"/>
                </patternFill>
              </fill>
            </x14:dxf>
          </x14:cfRule>
          <xm:sqref>M6</xm:sqref>
        </x14:conditionalFormatting>
        <x14:conditionalFormatting xmlns:xm="http://schemas.microsoft.com/office/excel/2006/main">
          <x14:cfRule type="expression" priority="5150" stopIfTrue="1" id="{AEFDEDE3-D1D1-40D1-A8F0-07A907BCEC5C}">
            <xm:f>IF(_xlfn.XMATCH(M6,'STaaS Lists'!$C$12:$H$12,0)=2,1,0)</xm:f>
            <x14:dxf>
              <fill>
                <patternFill>
                  <bgColor indexed="10"/>
                </patternFill>
              </fill>
            </x14:dxf>
          </x14:cfRule>
          <xm:sqref>M6</xm:sqref>
        </x14:conditionalFormatting>
        <x14:conditionalFormatting xmlns:xm="http://schemas.microsoft.com/office/excel/2006/main">
          <x14:cfRule type="expression" priority="5151" stopIfTrue="1" id="{2976DF3F-10EF-4211-81AE-133513196FB3}">
            <xm:f>IF(_xlfn.XMATCH(M6,'STaaS Lists'!$C$12:$H$12,0)=3,1,0)</xm:f>
            <x14:dxf>
              <fill>
                <patternFill>
                  <bgColor indexed="51"/>
                </patternFill>
              </fill>
            </x14:dxf>
          </x14:cfRule>
          <xm:sqref>M6</xm:sqref>
        </x14:conditionalFormatting>
        <x14:conditionalFormatting xmlns:xm="http://schemas.microsoft.com/office/excel/2006/main">
          <x14:cfRule type="expression" priority="5152" stopIfTrue="1" id="{12778331-381A-4FD4-A424-A0281B0C08C6}">
            <xm:f>IF(_xlfn.XMATCH(M6,'STaaS Lists'!$C$12:$H$12,0)=4,1,0)</xm:f>
            <x14:dxf>
              <fill>
                <patternFill>
                  <bgColor indexed="13"/>
                </patternFill>
              </fill>
            </x14:dxf>
          </x14:cfRule>
          <xm:sqref>M6</xm:sqref>
        </x14:conditionalFormatting>
        <x14:conditionalFormatting xmlns:xm="http://schemas.microsoft.com/office/excel/2006/main">
          <x14:cfRule type="expression" priority="5153" stopIfTrue="1" id="{C9C97B8C-6F1B-4160-A04E-8CA5B28DCA7A}">
            <xm:f>IF(_xlfn.XMATCH(M6,'STaaS Lists'!$C$12:$H$12,0)=5,1,0)</xm:f>
            <x14:dxf>
              <fill>
                <patternFill>
                  <bgColor indexed="50"/>
                </patternFill>
              </fill>
            </x14:dxf>
          </x14:cfRule>
          <xm:sqref>M6</xm:sqref>
        </x14:conditionalFormatting>
        <x14:conditionalFormatting xmlns:xm="http://schemas.microsoft.com/office/excel/2006/main">
          <x14:cfRule type="expression" priority="5154" stopIfTrue="1" id="{263E973B-7B7B-4103-BB20-E5ED3CC8CF70}">
            <xm:f>IF(MATCH(M6,'STaaS Lists'!$C$12:$H$12,0)=6,1,0)</xm:f>
            <x14:dxf>
              <fill>
                <patternFill>
                  <bgColor indexed="17"/>
                </patternFill>
              </fill>
            </x14:dxf>
          </x14:cfRule>
          <xm:sqref>M6</xm:sqref>
        </x14:conditionalFormatting>
        <x14:conditionalFormatting xmlns:xm="http://schemas.microsoft.com/office/excel/2006/main">
          <x14:cfRule type="expression" priority="5155" stopIfTrue="1" id="{3CED217E-8CFB-4C9D-9AC3-DBEAF7B8606E}">
            <xm:f>IF(_xlfn.XMATCH(M7,'STaaS Lists'!$C$12:$H$12,0)=1,1,0)</xm:f>
            <x14:dxf>
              <fill>
                <patternFill>
                  <bgColor indexed="16"/>
                </patternFill>
              </fill>
            </x14:dxf>
          </x14:cfRule>
          <xm:sqref>M7</xm:sqref>
        </x14:conditionalFormatting>
        <x14:conditionalFormatting xmlns:xm="http://schemas.microsoft.com/office/excel/2006/main">
          <x14:cfRule type="expression" priority="5156" stopIfTrue="1" id="{1BA624B7-83C7-438F-878C-311B59F08C6E}">
            <xm:f>IF(_xlfn.XMATCH(M7,'STaaS Lists'!$C$12:$H$12,0)=2,1,0)</xm:f>
            <x14:dxf>
              <fill>
                <patternFill>
                  <bgColor indexed="10"/>
                </patternFill>
              </fill>
            </x14:dxf>
          </x14:cfRule>
          <xm:sqref>M7</xm:sqref>
        </x14:conditionalFormatting>
        <x14:conditionalFormatting xmlns:xm="http://schemas.microsoft.com/office/excel/2006/main">
          <x14:cfRule type="expression" priority="5157" stopIfTrue="1" id="{D28A7034-5F0A-4CC9-81F1-9D8B6ACAAA23}">
            <xm:f>IF(_xlfn.XMATCH(M7,'STaaS Lists'!$C$12:$H$12,0)=3,1,0)</xm:f>
            <x14:dxf>
              <fill>
                <patternFill>
                  <bgColor indexed="51"/>
                </patternFill>
              </fill>
            </x14:dxf>
          </x14:cfRule>
          <xm:sqref>M7</xm:sqref>
        </x14:conditionalFormatting>
        <x14:conditionalFormatting xmlns:xm="http://schemas.microsoft.com/office/excel/2006/main">
          <x14:cfRule type="expression" priority="5158" stopIfTrue="1" id="{63188B4D-8C93-4B5E-9434-C4FCBAF4D57B}">
            <xm:f>IF(_xlfn.XMATCH(M7,'STaaS Lists'!$C$12:$H$12,0)=4,1,0)</xm:f>
            <x14:dxf>
              <fill>
                <patternFill>
                  <bgColor indexed="13"/>
                </patternFill>
              </fill>
            </x14:dxf>
          </x14:cfRule>
          <xm:sqref>M7</xm:sqref>
        </x14:conditionalFormatting>
        <x14:conditionalFormatting xmlns:xm="http://schemas.microsoft.com/office/excel/2006/main">
          <x14:cfRule type="expression" priority="5159" stopIfTrue="1" id="{2210A18D-8EEC-4693-B980-18631AE4CF3D}">
            <xm:f>IF(_xlfn.XMATCH(M7,'STaaS Lists'!$C$12:$H$12,0)=5,1,0)</xm:f>
            <x14:dxf>
              <fill>
                <patternFill>
                  <bgColor indexed="50"/>
                </patternFill>
              </fill>
            </x14:dxf>
          </x14:cfRule>
          <xm:sqref>M7</xm:sqref>
        </x14:conditionalFormatting>
        <x14:conditionalFormatting xmlns:xm="http://schemas.microsoft.com/office/excel/2006/main">
          <x14:cfRule type="expression" priority="5160" stopIfTrue="1" id="{36988A39-D8B1-454C-A406-AC931198A363}">
            <xm:f>IF(MATCH(M7,'STaaS Lists'!$C$12:$H$12,0)=6,1,0)</xm:f>
            <x14:dxf>
              <fill>
                <patternFill>
                  <bgColor indexed="17"/>
                </patternFill>
              </fill>
            </x14:dxf>
          </x14:cfRule>
          <xm:sqref>M7</xm:sqref>
        </x14:conditionalFormatting>
        <x14:conditionalFormatting xmlns:xm="http://schemas.microsoft.com/office/excel/2006/main">
          <x14:cfRule type="expression" priority="5161" stopIfTrue="1" id="{842CB3DA-A256-45D5-A36E-2F7DA067BD7B}">
            <xm:f>IF(_xlfn.XMATCH(M8,'STaaS Lists'!$C$12:$H$12,0)=1,1,0)</xm:f>
            <x14:dxf>
              <fill>
                <patternFill>
                  <bgColor indexed="16"/>
                </patternFill>
              </fill>
            </x14:dxf>
          </x14:cfRule>
          <xm:sqref>M8</xm:sqref>
        </x14:conditionalFormatting>
        <x14:conditionalFormatting xmlns:xm="http://schemas.microsoft.com/office/excel/2006/main">
          <x14:cfRule type="expression" priority="5162" stopIfTrue="1" id="{00E1B46A-B597-43D9-BC1D-E399D8873F00}">
            <xm:f>IF(_xlfn.XMATCH(M8,'STaaS Lists'!$C$12:$H$12,0)=2,1,0)</xm:f>
            <x14:dxf>
              <fill>
                <patternFill>
                  <bgColor indexed="10"/>
                </patternFill>
              </fill>
            </x14:dxf>
          </x14:cfRule>
          <xm:sqref>M8</xm:sqref>
        </x14:conditionalFormatting>
        <x14:conditionalFormatting xmlns:xm="http://schemas.microsoft.com/office/excel/2006/main">
          <x14:cfRule type="expression" priority="5163" stopIfTrue="1" id="{49915D21-805A-42C7-805D-B725464BB49B}">
            <xm:f>IF(_xlfn.XMATCH(M8,'STaaS Lists'!$C$12:$H$12,0)=3,1,0)</xm:f>
            <x14:dxf>
              <fill>
                <patternFill>
                  <bgColor indexed="51"/>
                </patternFill>
              </fill>
            </x14:dxf>
          </x14:cfRule>
          <xm:sqref>M8</xm:sqref>
        </x14:conditionalFormatting>
        <x14:conditionalFormatting xmlns:xm="http://schemas.microsoft.com/office/excel/2006/main">
          <x14:cfRule type="expression" priority="5164" stopIfTrue="1" id="{BBB4DED9-8170-482B-B543-4C025882A844}">
            <xm:f>IF(_xlfn.XMATCH(M8,'STaaS Lists'!$C$12:$H$12,0)=4,1,0)</xm:f>
            <x14:dxf>
              <fill>
                <patternFill>
                  <bgColor indexed="13"/>
                </patternFill>
              </fill>
            </x14:dxf>
          </x14:cfRule>
          <xm:sqref>M8</xm:sqref>
        </x14:conditionalFormatting>
        <x14:conditionalFormatting xmlns:xm="http://schemas.microsoft.com/office/excel/2006/main">
          <x14:cfRule type="expression" priority="5165" stopIfTrue="1" id="{BBF2BE57-785E-4242-8FDB-82282B8C9D08}">
            <xm:f>IF(_xlfn.XMATCH(M8,'STaaS Lists'!$C$12:$H$12,0)=5,1,0)</xm:f>
            <x14:dxf>
              <fill>
                <patternFill>
                  <bgColor indexed="50"/>
                </patternFill>
              </fill>
            </x14:dxf>
          </x14:cfRule>
          <xm:sqref>M8</xm:sqref>
        </x14:conditionalFormatting>
        <x14:conditionalFormatting xmlns:xm="http://schemas.microsoft.com/office/excel/2006/main">
          <x14:cfRule type="expression" priority="5166" stopIfTrue="1" id="{3CFF9F81-B2FF-470E-BD96-660F7ADD590C}">
            <xm:f>IF(MATCH(M8,'STaaS Lists'!$C$12:$H$12,0)=6,1,0)</xm:f>
            <x14:dxf>
              <fill>
                <patternFill>
                  <bgColor indexed="17"/>
                </patternFill>
              </fill>
            </x14:dxf>
          </x14:cfRule>
          <xm:sqref>M8</xm:sqref>
        </x14:conditionalFormatting>
        <x14:conditionalFormatting xmlns:xm="http://schemas.microsoft.com/office/excel/2006/main">
          <x14:cfRule type="expression" priority="5167" stopIfTrue="1" id="{A444B134-72E4-4EC0-B889-0983AF9B9DB1}">
            <xm:f>IF(_xlfn.XMATCH(M9,'STaaS Lists'!$C$12:$H$12,0)=1,1,0)</xm:f>
            <x14:dxf>
              <fill>
                <patternFill>
                  <bgColor indexed="16"/>
                </patternFill>
              </fill>
            </x14:dxf>
          </x14:cfRule>
          <xm:sqref>M9</xm:sqref>
        </x14:conditionalFormatting>
        <x14:conditionalFormatting xmlns:xm="http://schemas.microsoft.com/office/excel/2006/main">
          <x14:cfRule type="expression" priority="5168" stopIfTrue="1" id="{D019016F-6CD0-4C57-B0EA-2B077297E21B}">
            <xm:f>IF(_xlfn.XMATCH(M9,'STaaS Lists'!$C$12:$H$12,0)=2,1,0)</xm:f>
            <x14:dxf>
              <fill>
                <patternFill>
                  <bgColor indexed="10"/>
                </patternFill>
              </fill>
            </x14:dxf>
          </x14:cfRule>
          <xm:sqref>M9</xm:sqref>
        </x14:conditionalFormatting>
        <x14:conditionalFormatting xmlns:xm="http://schemas.microsoft.com/office/excel/2006/main">
          <x14:cfRule type="expression" priority="5169" stopIfTrue="1" id="{77CC461F-F994-4744-B13F-3254C6D713CC}">
            <xm:f>IF(_xlfn.XMATCH(M9,'STaaS Lists'!$C$12:$H$12,0)=3,1,0)</xm:f>
            <x14:dxf>
              <fill>
                <patternFill>
                  <bgColor indexed="51"/>
                </patternFill>
              </fill>
            </x14:dxf>
          </x14:cfRule>
          <xm:sqref>M9</xm:sqref>
        </x14:conditionalFormatting>
        <x14:conditionalFormatting xmlns:xm="http://schemas.microsoft.com/office/excel/2006/main">
          <x14:cfRule type="expression" priority="5170" stopIfTrue="1" id="{89B5F306-016E-492D-8F41-9B17F539D6BB}">
            <xm:f>IF(_xlfn.XMATCH(M9,'STaaS Lists'!$C$12:$H$12,0)=4,1,0)</xm:f>
            <x14:dxf>
              <fill>
                <patternFill>
                  <bgColor indexed="13"/>
                </patternFill>
              </fill>
            </x14:dxf>
          </x14:cfRule>
          <xm:sqref>M9</xm:sqref>
        </x14:conditionalFormatting>
        <x14:conditionalFormatting xmlns:xm="http://schemas.microsoft.com/office/excel/2006/main">
          <x14:cfRule type="expression" priority="5171" stopIfTrue="1" id="{28B1D95A-A3E0-4A26-84B3-87D082186EAF}">
            <xm:f>IF(_xlfn.XMATCH(M9,'STaaS Lists'!$C$12:$H$12,0)=5,1,0)</xm:f>
            <x14:dxf>
              <fill>
                <patternFill>
                  <bgColor indexed="50"/>
                </patternFill>
              </fill>
            </x14:dxf>
          </x14:cfRule>
          <xm:sqref>M9</xm:sqref>
        </x14:conditionalFormatting>
        <x14:conditionalFormatting xmlns:xm="http://schemas.microsoft.com/office/excel/2006/main">
          <x14:cfRule type="expression" priority="5172" stopIfTrue="1" id="{A662C6A5-C1DB-40EC-AB08-B8547B410FD5}">
            <xm:f>IF(MATCH(M9,'STaaS Lists'!$C$12:$H$12,0)=6,1,0)</xm:f>
            <x14:dxf>
              <fill>
                <patternFill>
                  <bgColor indexed="17"/>
                </patternFill>
              </fill>
            </x14:dxf>
          </x14:cfRule>
          <xm:sqref>M9</xm:sqref>
        </x14:conditionalFormatting>
        <x14:conditionalFormatting xmlns:xm="http://schemas.microsoft.com/office/excel/2006/main">
          <x14:cfRule type="expression" priority="5173" stopIfTrue="1" id="{F158FB3E-47A1-40BF-88AF-CECB55BA7789}">
            <xm:f>IF(_xlfn.XMATCH(M10,'STaaS Lists'!$C$12:$H$12,0)=1,1,0)</xm:f>
            <x14:dxf>
              <fill>
                <patternFill>
                  <bgColor indexed="16"/>
                </patternFill>
              </fill>
            </x14:dxf>
          </x14:cfRule>
          <xm:sqref>M10</xm:sqref>
        </x14:conditionalFormatting>
        <x14:conditionalFormatting xmlns:xm="http://schemas.microsoft.com/office/excel/2006/main">
          <x14:cfRule type="expression" priority="5174" stopIfTrue="1" id="{9F49EBDF-AA81-408A-96A2-833EE171E2A7}">
            <xm:f>IF(_xlfn.XMATCH(M10,'STaaS Lists'!$C$12:$H$12,0)=2,1,0)</xm:f>
            <x14:dxf>
              <fill>
                <patternFill>
                  <bgColor indexed="10"/>
                </patternFill>
              </fill>
            </x14:dxf>
          </x14:cfRule>
          <xm:sqref>M10</xm:sqref>
        </x14:conditionalFormatting>
        <x14:conditionalFormatting xmlns:xm="http://schemas.microsoft.com/office/excel/2006/main">
          <x14:cfRule type="expression" priority="5175" stopIfTrue="1" id="{0D2CC85F-F48B-46DD-807A-6BBCA8CD3A79}">
            <xm:f>IF(_xlfn.XMATCH(M10,'STaaS Lists'!$C$12:$H$12,0)=3,1,0)</xm:f>
            <x14:dxf>
              <fill>
                <patternFill>
                  <bgColor indexed="51"/>
                </patternFill>
              </fill>
            </x14:dxf>
          </x14:cfRule>
          <xm:sqref>M10</xm:sqref>
        </x14:conditionalFormatting>
        <x14:conditionalFormatting xmlns:xm="http://schemas.microsoft.com/office/excel/2006/main">
          <x14:cfRule type="expression" priority="5176" stopIfTrue="1" id="{50454F33-111D-40FA-8EF5-A57DF3D8B854}">
            <xm:f>IF(_xlfn.XMATCH(M10,'STaaS Lists'!$C$12:$H$12,0)=4,1,0)</xm:f>
            <x14:dxf>
              <fill>
                <patternFill>
                  <bgColor indexed="13"/>
                </patternFill>
              </fill>
            </x14:dxf>
          </x14:cfRule>
          <xm:sqref>M10</xm:sqref>
        </x14:conditionalFormatting>
        <x14:conditionalFormatting xmlns:xm="http://schemas.microsoft.com/office/excel/2006/main">
          <x14:cfRule type="expression" priority="5177" stopIfTrue="1" id="{92C59E81-70C5-45B3-AC14-BF825FADAEEF}">
            <xm:f>IF(_xlfn.XMATCH(M10,'STaaS Lists'!$C$12:$H$12,0)=5,1,0)</xm:f>
            <x14:dxf>
              <fill>
                <patternFill>
                  <bgColor indexed="50"/>
                </patternFill>
              </fill>
            </x14:dxf>
          </x14:cfRule>
          <xm:sqref>M10</xm:sqref>
        </x14:conditionalFormatting>
        <x14:conditionalFormatting xmlns:xm="http://schemas.microsoft.com/office/excel/2006/main">
          <x14:cfRule type="expression" priority="5178" stopIfTrue="1" id="{20EE6A5C-5284-4690-A976-175797CBBB23}">
            <xm:f>IF(MATCH(M10,'STaaS Lists'!$C$12:$H$12,0)=6,1,0)</xm:f>
            <x14:dxf>
              <fill>
                <patternFill>
                  <bgColor indexed="17"/>
                </patternFill>
              </fill>
            </x14:dxf>
          </x14:cfRule>
          <xm:sqref>M10</xm:sqref>
        </x14:conditionalFormatting>
        <x14:conditionalFormatting xmlns:xm="http://schemas.microsoft.com/office/excel/2006/main">
          <x14:cfRule type="expression" priority="5179" stopIfTrue="1" id="{3953A86F-1CC3-4AA3-96D9-AAFAE7E3F5FE}">
            <xm:f>IF(_xlfn.XMATCH(M11,'STaaS Lists'!$C$12:$H$12,0)=1,1,0)</xm:f>
            <x14:dxf>
              <fill>
                <patternFill>
                  <bgColor indexed="16"/>
                </patternFill>
              </fill>
            </x14:dxf>
          </x14:cfRule>
          <xm:sqref>M11</xm:sqref>
        </x14:conditionalFormatting>
        <x14:conditionalFormatting xmlns:xm="http://schemas.microsoft.com/office/excel/2006/main">
          <x14:cfRule type="expression" priority="5180" stopIfTrue="1" id="{AD59F7B1-7DAD-48B1-95FD-4FD4E7DF5963}">
            <xm:f>IF(_xlfn.XMATCH(M11,'STaaS Lists'!$C$12:$H$12,0)=2,1,0)</xm:f>
            <x14:dxf>
              <fill>
                <patternFill>
                  <bgColor indexed="10"/>
                </patternFill>
              </fill>
            </x14:dxf>
          </x14:cfRule>
          <xm:sqref>M11</xm:sqref>
        </x14:conditionalFormatting>
        <x14:conditionalFormatting xmlns:xm="http://schemas.microsoft.com/office/excel/2006/main">
          <x14:cfRule type="expression" priority="5181" stopIfTrue="1" id="{6A263327-4E5F-4BDC-92EB-30476D5AB505}">
            <xm:f>IF(_xlfn.XMATCH(M11,'STaaS Lists'!$C$12:$H$12,0)=3,1,0)</xm:f>
            <x14:dxf>
              <fill>
                <patternFill>
                  <bgColor indexed="51"/>
                </patternFill>
              </fill>
            </x14:dxf>
          </x14:cfRule>
          <xm:sqref>M11</xm:sqref>
        </x14:conditionalFormatting>
        <x14:conditionalFormatting xmlns:xm="http://schemas.microsoft.com/office/excel/2006/main">
          <x14:cfRule type="expression" priority="5182" stopIfTrue="1" id="{BA73C25D-DA5A-4077-A40A-5D9A9AC19B5A}">
            <xm:f>IF(_xlfn.XMATCH(M11,'STaaS Lists'!$C$12:$H$12,0)=4,1,0)</xm:f>
            <x14:dxf>
              <fill>
                <patternFill>
                  <bgColor indexed="13"/>
                </patternFill>
              </fill>
            </x14:dxf>
          </x14:cfRule>
          <xm:sqref>M11</xm:sqref>
        </x14:conditionalFormatting>
        <x14:conditionalFormatting xmlns:xm="http://schemas.microsoft.com/office/excel/2006/main">
          <x14:cfRule type="expression" priority="5183" stopIfTrue="1" id="{FFC84090-E35E-4723-9C39-6B497DA8671E}">
            <xm:f>IF(_xlfn.XMATCH(M11,'STaaS Lists'!$C$12:$H$12,0)=5,1,0)</xm:f>
            <x14:dxf>
              <fill>
                <patternFill>
                  <bgColor indexed="50"/>
                </patternFill>
              </fill>
            </x14:dxf>
          </x14:cfRule>
          <xm:sqref>M11</xm:sqref>
        </x14:conditionalFormatting>
        <x14:conditionalFormatting xmlns:xm="http://schemas.microsoft.com/office/excel/2006/main">
          <x14:cfRule type="expression" priority="5184" stopIfTrue="1" id="{08B4C10A-B902-4155-8B46-A889C43B11CB}">
            <xm:f>IF(MATCH(M11,'STaaS Lists'!$C$12:$H$12,0)=6,1,0)</xm:f>
            <x14:dxf>
              <fill>
                <patternFill>
                  <bgColor indexed="17"/>
                </patternFill>
              </fill>
            </x14:dxf>
          </x14:cfRule>
          <xm:sqref>M11</xm:sqref>
        </x14:conditionalFormatting>
        <x14:conditionalFormatting xmlns:xm="http://schemas.microsoft.com/office/excel/2006/main">
          <x14:cfRule type="expression" priority="5185" stopIfTrue="1" id="{658F3F11-AFC7-4D0F-AC10-E88A54803BC4}">
            <xm:f>IF(_xlfn.XMATCH(M12,'STaaS Lists'!$C$12:$H$12,0)=1,1,0)</xm:f>
            <x14:dxf>
              <fill>
                <patternFill>
                  <bgColor indexed="16"/>
                </patternFill>
              </fill>
            </x14:dxf>
          </x14:cfRule>
          <xm:sqref>M12</xm:sqref>
        </x14:conditionalFormatting>
        <x14:conditionalFormatting xmlns:xm="http://schemas.microsoft.com/office/excel/2006/main">
          <x14:cfRule type="expression" priority="5186" stopIfTrue="1" id="{F344F938-730C-43EF-85DC-2B1B2AB909DB}">
            <xm:f>IF(_xlfn.XMATCH(M12,'STaaS Lists'!$C$12:$H$12,0)=2,1,0)</xm:f>
            <x14:dxf>
              <fill>
                <patternFill>
                  <bgColor indexed="10"/>
                </patternFill>
              </fill>
            </x14:dxf>
          </x14:cfRule>
          <xm:sqref>M12</xm:sqref>
        </x14:conditionalFormatting>
        <x14:conditionalFormatting xmlns:xm="http://schemas.microsoft.com/office/excel/2006/main">
          <x14:cfRule type="expression" priority="5187" stopIfTrue="1" id="{A49692BE-75F8-4EA1-B494-7823634FF993}">
            <xm:f>IF(_xlfn.XMATCH(M12,'STaaS Lists'!$C$12:$H$12,0)=3,1,0)</xm:f>
            <x14:dxf>
              <fill>
                <patternFill>
                  <bgColor indexed="51"/>
                </patternFill>
              </fill>
            </x14:dxf>
          </x14:cfRule>
          <xm:sqref>M12</xm:sqref>
        </x14:conditionalFormatting>
        <x14:conditionalFormatting xmlns:xm="http://schemas.microsoft.com/office/excel/2006/main">
          <x14:cfRule type="expression" priority="5188" stopIfTrue="1" id="{B972009F-908C-4824-A134-7049BA974E9A}">
            <xm:f>IF(_xlfn.XMATCH(M12,'STaaS Lists'!$C$12:$H$12,0)=4,1,0)</xm:f>
            <x14:dxf>
              <fill>
                <patternFill>
                  <bgColor indexed="13"/>
                </patternFill>
              </fill>
            </x14:dxf>
          </x14:cfRule>
          <xm:sqref>M12</xm:sqref>
        </x14:conditionalFormatting>
        <x14:conditionalFormatting xmlns:xm="http://schemas.microsoft.com/office/excel/2006/main">
          <x14:cfRule type="expression" priority="5189" stopIfTrue="1" id="{D4E244A2-67C2-402E-B6EB-18CFF451A700}">
            <xm:f>IF(_xlfn.XMATCH(M12,'STaaS Lists'!$C$12:$H$12,0)=5,1,0)</xm:f>
            <x14:dxf>
              <fill>
                <patternFill>
                  <bgColor indexed="50"/>
                </patternFill>
              </fill>
            </x14:dxf>
          </x14:cfRule>
          <xm:sqref>M12</xm:sqref>
        </x14:conditionalFormatting>
        <x14:conditionalFormatting xmlns:xm="http://schemas.microsoft.com/office/excel/2006/main">
          <x14:cfRule type="expression" priority="5190" stopIfTrue="1" id="{E5AF9F34-D9D5-4052-8AC1-C61CBF0F1205}">
            <xm:f>IF(MATCH(M12,'STaaS Lists'!$C$12:$H$12,0)=6,1,0)</xm:f>
            <x14:dxf>
              <fill>
                <patternFill>
                  <bgColor indexed="17"/>
                </patternFill>
              </fill>
            </x14:dxf>
          </x14:cfRule>
          <xm:sqref>M12</xm:sqref>
        </x14:conditionalFormatting>
        <x14:conditionalFormatting xmlns:xm="http://schemas.microsoft.com/office/excel/2006/main">
          <x14:cfRule type="expression" priority="5191" stopIfTrue="1" id="{79E3D797-A80D-41D9-95A9-76E2469C2A05}">
            <xm:f>IF(_xlfn.XMATCH(M13,'STaaS Lists'!$C$12:$H$12,0)=1,1,0)</xm:f>
            <x14:dxf>
              <fill>
                <patternFill>
                  <bgColor indexed="16"/>
                </patternFill>
              </fill>
            </x14:dxf>
          </x14:cfRule>
          <xm:sqref>M13</xm:sqref>
        </x14:conditionalFormatting>
        <x14:conditionalFormatting xmlns:xm="http://schemas.microsoft.com/office/excel/2006/main">
          <x14:cfRule type="expression" priority="5192" stopIfTrue="1" id="{8F661F7C-0573-4690-B7FC-2FD16C56744D}">
            <xm:f>IF(_xlfn.XMATCH(M13,'STaaS Lists'!$C$12:$H$12,0)=2,1,0)</xm:f>
            <x14:dxf>
              <fill>
                <patternFill>
                  <bgColor indexed="10"/>
                </patternFill>
              </fill>
            </x14:dxf>
          </x14:cfRule>
          <xm:sqref>M13</xm:sqref>
        </x14:conditionalFormatting>
        <x14:conditionalFormatting xmlns:xm="http://schemas.microsoft.com/office/excel/2006/main">
          <x14:cfRule type="expression" priority="5193" stopIfTrue="1" id="{25830F05-054E-4A5B-8C82-BB2B380CC046}">
            <xm:f>IF(_xlfn.XMATCH(M13,'STaaS Lists'!$C$12:$H$12,0)=3,1,0)</xm:f>
            <x14:dxf>
              <fill>
                <patternFill>
                  <bgColor indexed="51"/>
                </patternFill>
              </fill>
            </x14:dxf>
          </x14:cfRule>
          <xm:sqref>M13</xm:sqref>
        </x14:conditionalFormatting>
        <x14:conditionalFormatting xmlns:xm="http://schemas.microsoft.com/office/excel/2006/main">
          <x14:cfRule type="expression" priority="5194" stopIfTrue="1" id="{8C638128-F2D3-4622-8B3A-966D8216F552}">
            <xm:f>IF(_xlfn.XMATCH(M13,'STaaS Lists'!$C$12:$H$12,0)=4,1,0)</xm:f>
            <x14:dxf>
              <fill>
                <patternFill>
                  <bgColor indexed="13"/>
                </patternFill>
              </fill>
            </x14:dxf>
          </x14:cfRule>
          <xm:sqref>M13</xm:sqref>
        </x14:conditionalFormatting>
        <x14:conditionalFormatting xmlns:xm="http://schemas.microsoft.com/office/excel/2006/main">
          <x14:cfRule type="expression" priority="5195" stopIfTrue="1" id="{AD1DAF6F-0BE6-48B0-BEBF-E0BD4E262C7A}">
            <xm:f>IF(_xlfn.XMATCH(M13,'STaaS Lists'!$C$12:$H$12,0)=5,1,0)</xm:f>
            <x14:dxf>
              <fill>
                <patternFill>
                  <bgColor indexed="50"/>
                </patternFill>
              </fill>
            </x14:dxf>
          </x14:cfRule>
          <xm:sqref>M13</xm:sqref>
        </x14:conditionalFormatting>
        <x14:conditionalFormatting xmlns:xm="http://schemas.microsoft.com/office/excel/2006/main">
          <x14:cfRule type="expression" priority="5196" stopIfTrue="1" id="{58020620-C014-4183-8FF0-3447DCDEF00F}">
            <xm:f>IF(MATCH(M13,'STaaS Lists'!$C$12:$H$12,0)=6,1,0)</xm:f>
            <x14:dxf>
              <fill>
                <patternFill>
                  <bgColor indexed="17"/>
                </patternFill>
              </fill>
            </x14:dxf>
          </x14:cfRule>
          <xm:sqref>M13</xm:sqref>
        </x14:conditionalFormatting>
        <x14:conditionalFormatting xmlns:xm="http://schemas.microsoft.com/office/excel/2006/main">
          <x14:cfRule type="expression" priority="5197" stopIfTrue="1" id="{77B0949A-6BD8-4F5F-B6F1-8C6172D0159E}">
            <xm:f>IF(_xlfn.XMATCH(M14,'STaaS Lists'!$C$12:$H$12,0)=1,1,0)</xm:f>
            <x14:dxf>
              <fill>
                <patternFill>
                  <bgColor indexed="16"/>
                </patternFill>
              </fill>
            </x14:dxf>
          </x14:cfRule>
          <xm:sqref>M14</xm:sqref>
        </x14:conditionalFormatting>
        <x14:conditionalFormatting xmlns:xm="http://schemas.microsoft.com/office/excel/2006/main">
          <x14:cfRule type="expression" priority="5198" stopIfTrue="1" id="{53937686-E937-4AA6-B8F7-33FA14C7ABA1}">
            <xm:f>IF(_xlfn.XMATCH(M14,'STaaS Lists'!$C$12:$H$12,0)=2,1,0)</xm:f>
            <x14:dxf>
              <fill>
                <patternFill>
                  <bgColor indexed="10"/>
                </patternFill>
              </fill>
            </x14:dxf>
          </x14:cfRule>
          <xm:sqref>M14</xm:sqref>
        </x14:conditionalFormatting>
        <x14:conditionalFormatting xmlns:xm="http://schemas.microsoft.com/office/excel/2006/main">
          <x14:cfRule type="expression" priority="5199" stopIfTrue="1" id="{2EF7E5D7-348E-4504-A697-9479F44E604A}">
            <xm:f>IF(_xlfn.XMATCH(M14,'STaaS Lists'!$C$12:$H$12,0)=3,1,0)</xm:f>
            <x14:dxf>
              <fill>
                <patternFill>
                  <bgColor indexed="51"/>
                </patternFill>
              </fill>
            </x14:dxf>
          </x14:cfRule>
          <xm:sqref>M14</xm:sqref>
        </x14:conditionalFormatting>
        <x14:conditionalFormatting xmlns:xm="http://schemas.microsoft.com/office/excel/2006/main">
          <x14:cfRule type="expression" priority="5200" stopIfTrue="1" id="{1053B01F-A5FB-4785-AF1F-85C82934A6A1}">
            <xm:f>IF(_xlfn.XMATCH(M14,'STaaS Lists'!$C$12:$H$12,0)=4,1,0)</xm:f>
            <x14:dxf>
              <fill>
                <patternFill>
                  <bgColor indexed="13"/>
                </patternFill>
              </fill>
            </x14:dxf>
          </x14:cfRule>
          <xm:sqref>M14</xm:sqref>
        </x14:conditionalFormatting>
        <x14:conditionalFormatting xmlns:xm="http://schemas.microsoft.com/office/excel/2006/main">
          <x14:cfRule type="expression" priority="5201" stopIfTrue="1" id="{8875AEF1-593D-4D0F-A3CE-5163C58AF830}">
            <xm:f>IF(_xlfn.XMATCH(M14,'STaaS Lists'!$C$12:$H$12,0)=5,1,0)</xm:f>
            <x14:dxf>
              <fill>
                <patternFill>
                  <bgColor indexed="50"/>
                </patternFill>
              </fill>
            </x14:dxf>
          </x14:cfRule>
          <xm:sqref>M14</xm:sqref>
        </x14:conditionalFormatting>
        <x14:conditionalFormatting xmlns:xm="http://schemas.microsoft.com/office/excel/2006/main">
          <x14:cfRule type="expression" priority="5202" stopIfTrue="1" id="{2AE64637-8C35-45F0-8526-B7132CDA5544}">
            <xm:f>IF(MATCH(M14,'STaaS Lists'!$C$12:$H$12,0)=6,1,0)</xm:f>
            <x14:dxf>
              <fill>
                <patternFill>
                  <bgColor indexed="17"/>
                </patternFill>
              </fill>
            </x14:dxf>
          </x14:cfRule>
          <xm:sqref>M14</xm:sqref>
        </x14:conditionalFormatting>
        <x14:conditionalFormatting xmlns:xm="http://schemas.microsoft.com/office/excel/2006/main">
          <x14:cfRule type="expression" priority="5203" stopIfTrue="1" id="{D862986D-D74E-46E0-9A38-19FA984A0347}">
            <xm:f>IF(_xlfn.XMATCH(M15,'STaaS Lists'!$C$12:$H$12,0)=1,1,0)</xm:f>
            <x14:dxf>
              <fill>
                <patternFill>
                  <bgColor indexed="16"/>
                </patternFill>
              </fill>
            </x14:dxf>
          </x14:cfRule>
          <xm:sqref>M15</xm:sqref>
        </x14:conditionalFormatting>
        <x14:conditionalFormatting xmlns:xm="http://schemas.microsoft.com/office/excel/2006/main">
          <x14:cfRule type="expression" priority="5204" stopIfTrue="1" id="{5F539155-F7F0-49C2-AC70-FE07A7500E9F}">
            <xm:f>IF(_xlfn.XMATCH(M15,'STaaS Lists'!$C$12:$H$12,0)=2,1,0)</xm:f>
            <x14:dxf>
              <fill>
                <patternFill>
                  <bgColor indexed="10"/>
                </patternFill>
              </fill>
            </x14:dxf>
          </x14:cfRule>
          <xm:sqref>M15</xm:sqref>
        </x14:conditionalFormatting>
        <x14:conditionalFormatting xmlns:xm="http://schemas.microsoft.com/office/excel/2006/main">
          <x14:cfRule type="expression" priority="5205" stopIfTrue="1" id="{BF768FD9-AA0F-4978-B615-07583B22BA54}">
            <xm:f>IF(_xlfn.XMATCH(M15,'STaaS Lists'!$C$12:$H$12,0)=3,1,0)</xm:f>
            <x14:dxf>
              <fill>
                <patternFill>
                  <bgColor indexed="51"/>
                </patternFill>
              </fill>
            </x14:dxf>
          </x14:cfRule>
          <xm:sqref>M15</xm:sqref>
        </x14:conditionalFormatting>
        <x14:conditionalFormatting xmlns:xm="http://schemas.microsoft.com/office/excel/2006/main">
          <x14:cfRule type="expression" priority="5206" stopIfTrue="1" id="{954B848B-BA43-469B-9A71-E7CEFA0B4A88}">
            <xm:f>IF(_xlfn.XMATCH(M15,'STaaS Lists'!$C$12:$H$12,0)=4,1,0)</xm:f>
            <x14:dxf>
              <fill>
                <patternFill>
                  <bgColor indexed="13"/>
                </patternFill>
              </fill>
            </x14:dxf>
          </x14:cfRule>
          <xm:sqref>M15</xm:sqref>
        </x14:conditionalFormatting>
        <x14:conditionalFormatting xmlns:xm="http://schemas.microsoft.com/office/excel/2006/main">
          <x14:cfRule type="expression" priority="5207" stopIfTrue="1" id="{61A9AD21-3D29-45AA-B086-478D3F2D6A5B}">
            <xm:f>IF(_xlfn.XMATCH(M15,'STaaS Lists'!$C$12:$H$12,0)=5,1,0)</xm:f>
            <x14:dxf>
              <fill>
                <patternFill>
                  <bgColor indexed="50"/>
                </patternFill>
              </fill>
            </x14:dxf>
          </x14:cfRule>
          <xm:sqref>M15</xm:sqref>
        </x14:conditionalFormatting>
        <x14:conditionalFormatting xmlns:xm="http://schemas.microsoft.com/office/excel/2006/main">
          <x14:cfRule type="expression" priority="5208" stopIfTrue="1" id="{96DCEB2D-50DE-4AA4-ADD9-2777436F8B4A}">
            <xm:f>IF(MATCH(M15,'STaaS Lists'!$C$12:$H$12,0)=6,1,0)</xm:f>
            <x14:dxf>
              <fill>
                <patternFill>
                  <bgColor indexed="17"/>
                </patternFill>
              </fill>
            </x14:dxf>
          </x14:cfRule>
          <xm:sqref>M15</xm:sqref>
        </x14:conditionalFormatting>
        <x14:conditionalFormatting xmlns:xm="http://schemas.microsoft.com/office/excel/2006/main">
          <x14:cfRule type="expression" priority="5209" stopIfTrue="1" id="{3B0855EF-00FA-4EBB-ADE2-18359105616C}">
            <xm:f>IF(_xlfn.XMATCH(M16,'STaaS Lists'!$C$12:$H$12,0)=1,1,0)</xm:f>
            <x14:dxf>
              <fill>
                <patternFill>
                  <bgColor indexed="16"/>
                </patternFill>
              </fill>
            </x14:dxf>
          </x14:cfRule>
          <xm:sqref>M16</xm:sqref>
        </x14:conditionalFormatting>
        <x14:conditionalFormatting xmlns:xm="http://schemas.microsoft.com/office/excel/2006/main">
          <x14:cfRule type="expression" priority="5210" stopIfTrue="1" id="{B0EC60F1-DAB1-4133-8819-8B1AF95B653F}">
            <xm:f>IF(_xlfn.XMATCH(M16,'STaaS Lists'!$C$12:$H$12,0)=2,1,0)</xm:f>
            <x14:dxf>
              <fill>
                <patternFill>
                  <bgColor indexed="10"/>
                </patternFill>
              </fill>
            </x14:dxf>
          </x14:cfRule>
          <xm:sqref>M16</xm:sqref>
        </x14:conditionalFormatting>
        <x14:conditionalFormatting xmlns:xm="http://schemas.microsoft.com/office/excel/2006/main">
          <x14:cfRule type="expression" priority="5211" stopIfTrue="1" id="{15916DF5-8D55-4B45-858C-71B438D5A75E}">
            <xm:f>IF(_xlfn.XMATCH(M16,'STaaS Lists'!$C$12:$H$12,0)=3,1,0)</xm:f>
            <x14:dxf>
              <fill>
                <patternFill>
                  <bgColor indexed="51"/>
                </patternFill>
              </fill>
            </x14:dxf>
          </x14:cfRule>
          <xm:sqref>M16</xm:sqref>
        </x14:conditionalFormatting>
        <x14:conditionalFormatting xmlns:xm="http://schemas.microsoft.com/office/excel/2006/main">
          <x14:cfRule type="expression" priority="5212" stopIfTrue="1" id="{137F8813-DED3-4D55-8C3B-04D2E05DAE3D}">
            <xm:f>IF(_xlfn.XMATCH(M16,'STaaS Lists'!$C$12:$H$12,0)=4,1,0)</xm:f>
            <x14:dxf>
              <fill>
                <patternFill>
                  <bgColor indexed="13"/>
                </patternFill>
              </fill>
            </x14:dxf>
          </x14:cfRule>
          <xm:sqref>M16</xm:sqref>
        </x14:conditionalFormatting>
        <x14:conditionalFormatting xmlns:xm="http://schemas.microsoft.com/office/excel/2006/main">
          <x14:cfRule type="expression" priority="5213" stopIfTrue="1" id="{FB683285-75E2-4D56-90A7-8D9E37B6C974}">
            <xm:f>IF(_xlfn.XMATCH(M16,'STaaS Lists'!$C$12:$H$12,0)=5,1,0)</xm:f>
            <x14:dxf>
              <fill>
                <patternFill>
                  <bgColor indexed="50"/>
                </patternFill>
              </fill>
            </x14:dxf>
          </x14:cfRule>
          <xm:sqref>M16</xm:sqref>
        </x14:conditionalFormatting>
        <x14:conditionalFormatting xmlns:xm="http://schemas.microsoft.com/office/excel/2006/main">
          <x14:cfRule type="expression" priority="5214" stopIfTrue="1" id="{2181912F-2E36-4497-AC63-980C35F8F827}">
            <xm:f>IF(MATCH(M16,'STaaS Lists'!$C$12:$H$12,0)=6,1,0)</xm:f>
            <x14:dxf>
              <fill>
                <patternFill>
                  <bgColor indexed="17"/>
                </patternFill>
              </fill>
            </x14:dxf>
          </x14:cfRule>
          <xm:sqref>M16</xm:sqref>
        </x14:conditionalFormatting>
        <x14:conditionalFormatting xmlns:xm="http://schemas.microsoft.com/office/excel/2006/main">
          <x14:cfRule type="expression" priority="5215" stopIfTrue="1" id="{701B608A-3FDE-405F-A95B-0F6F40BE147E}">
            <xm:f>IF(_xlfn.XMATCH(M17,'STaaS Lists'!$C$12:$H$12,0)=1,1,0)</xm:f>
            <x14:dxf>
              <fill>
                <patternFill>
                  <bgColor indexed="16"/>
                </patternFill>
              </fill>
            </x14:dxf>
          </x14:cfRule>
          <xm:sqref>M17</xm:sqref>
        </x14:conditionalFormatting>
        <x14:conditionalFormatting xmlns:xm="http://schemas.microsoft.com/office/excel/2006/main">
          <x14:cfRule type="expression" priority="5216" stopIfTrue="1" id="{D1159708-4B03-426E-8A06-4FDA1DB24109}">
            <xm:f>IF(_xlfn.XMATCH(M17,'STaaS Lists'!$C$12:$H$12,0)=2,1,0)</xm:f>
            <x14:dxf>
              <fill>
                <patternFill>
                  <bgColor indexed="10"/>
                </patternFill>
              </fill>
            </x14:dxf>
          </x14:cfRule>
          <xm:sqref>M17</xm:sqref>
        </x14:conditionalFormatting>
        <x14:conditionalFormatting xmlns:xm="http://schemas.microsoft.com/office/excel/2006/main">
          <x14:cfRule type="expression" priority="5217" stopIfTrue="1" id="{1BA32A84-65FA-4917-AA43-545877256276}">
            <xm:f>IF(_xlfn.XMATCH(M17,'STaaS Lists'!$C$12:$H$12,0)=3,1,0)</xm:f>
            <x14:dxf>
              <fill>
                <patternFill>
                  <bgColor indexed="51"/>
                </patternFill>
              </fill>
            </x14:dxf>
          </x14:cfRule>
          <xm:sqref>M17</xm:sqref>
        </x14:conditionalFormatting>
        <x14:conditionalFormatting xmlns:xm="http://schemas.microsoft.com/office/excel/2006/main">
          <x14:cfRule type="expression" priority="5218" stopIfTrue="1" id="{0F6AE516-FFB7-4041-B81B-B8F26C537E1C}">
            <xm:f>IF(_xlfn.XMATCH(M17,'STaaS Lists'!$C$12:$H$12,0)=4,1,0)</xm:f>
            <x14:dxf>
              <fill>
                <patternFill>
                  <bgColor indexed="13"/>
                </patternFill>
              </fill>
            </x14:dxf>
          </x14:cfRule>
          <xm:sqref>M17</xm:sqref>
        </x14:conditionalFormatting>
        <x14:conditionalFormatting xmlns:xm="http://schemas.microsoft.com/office/excel/2006/main">
          <x14:cfRule type="expression" priority="5219" stopIfTrue="1" id="{CC4B3A09-979C-4DAA-B744-B8B19C565C7C}">
            <xm:f>IF(_xlfn.XMATCH(M17,'STaaS Lists'!$C$12:$H$12,0)=5,1,0)</xm:f>
            <x14:dxf>
              <fill>
                <patternFill>
                  <bgColor indexed="50"/>
                </patternFill>
              </fill>
            </x14:dxf>
          </x14:cfRule>
          <xm:sqref>M17</xm:sqref>
        </x14:conditionalFormatting>
        <x14:conditionalFormatting xmlns:xm="http://schemas.microsoft.com/office/excel/2006/main">
          <x14:cfRule type="expression" priority="5220" stopIfTrue="1" id="{6108A09B-8EE4-4DEE-BE4E-5BDB1B553620}">
            <xm:f>IF(MATCH(M17,'STaaS Lists'!$C$12:$H$12,0)=6,1,0)</xm:f>
            <x14:dxf>
              <fill>
                <patternFill>
                  <bgColor indexed="17"/>
                </patternFill>
              </fill>
            </x14:dxf>
          </x14:cfRule>
          <xm:sqref>M17</xm:sqref>
        </x14:conditionalFormatting>
        <x14:conditionalFormatting xmlns:xm="http://schemas.microsoft.com/office/excel/2006/main">
          <x14:cfRule type="expression" priority="5221" stopIfTrue="1" id="{F6FC4495-EB49-4B97-ABB0-AA0EEE7AEEB9}">
            <xm:f>IF(_xlfn.XMATCH(N3,'STaaS Lists'!$C$13:$H$13,0)=1,1,0)</xm:f>
            <x14:dxf>
              <fill>
                <patternFill>
                  <bgColor indexed="16"/>
                </patternFill>
              </fill>
            </x14:dxf>
          </x14:cfRule>
          <xm:sqref>N3</xm:sqref>
        </x14:conditionalFormatting>
        <x14:conditionalFormatting xmlns:xm="http://schemas.microsoft.com/office/excel/2006/main">
          <x14:cfRule type="expression" priority="5222" stopIfTrue="1" id="{AF58FB84-A8FF-4547-96C0-F55BF6341204}">
            <xm:f>IF(_xlfn.XMATCH(N3,'STaaS Lists'!$C$13:$H$13,0)=2,1,0)</xm:f>
            <x14:dxf>
              <fill>
                <patternFill>
                  <bgColor indexed="10"/>
                </patternFill>
              </fill>
            </x14:dxf>
          </x14:cfRule>
          <xm:sqref>N3</xm:sqref>
        </x14:conditionalFormatting>
        <x14:conditionalFormatting xmlns:xm="http://schemas.microsoft.com/office/excel/2006/main">
          <x14:cfRule type="expression" priority="5223" stopIfTrue="1" id="{0F4E5415-8C7F-4917-89CA-7631A9FD28BF}">
            <xm:f>IF(_xlfn.XMATCH(N3,'STaaS Lists'!$C$13:$H$13,0)=3,1,0)</xm:f>
            <x14:dxf>
              <fill>
                <patternFill>
                  <bgColor indexed="51"/>
                </patternFill>
              </fill>
            </x14:dxf>
          </x14:cfRule>
          <xm:sqref>N3</xm:sqref>
        </x14:conditionalFormatting>
        <x14:conditionalFormatting xmlns:xm="http://schemas.microsoft.com/office/excel/2006/main">
          <x14:cfRule type="expression" priority="5224" stopIfTrue="1" id="{1A6E54A9-9297-446E-B847-BFFFF85525D9}">
            <xm:f>IF(_xlfn.XMATCH(N3,'STaaS Lists'!$C$13:$H$13,0)=4,1,0)</xm:f>
            <x14:dxf>
              <fill>
                <patternFill>
                  <bgColor indexed="13"/>
                </patternFill>
              </fill>
            </x14:dxf>
          </x14:cfRule>
          <xm:sqref>N3</xm:sqref>
        </x14:conditionalFormatting>
        <x14:conditionalFormatting xmlns:xm="http://schemas.microsoft.com/office/excel/2006/main">
          <x14:cfRule type="expression" priority="5225" stopIfTrue="1" id="{5F5E2DE1-8299-480A-87D9-76830FAC5C6B}">
            <xm:f>IF(_xlfn.XMATCH(N3,'STaaS Lists'!$C$13:$H$13,0)=5,1,0)</xm:f>
            <x14:dxf>
              <fill>
                <patternFill>
                  <bgColor indexed="50"/>
                </patternFill>
              </fill>
            </x14:dxf>
          </x14:cfRule>
          <xm:sqref>N3</xm:sqref>
        </x14:conditionalFormatting>
        <x14:conditionalFormatting xmlns:xm="http://schemas.microsoft.com/office/excel/2006/main">
          <x14:cfRule type="expression" priority="5226" stopIfTrue="1" id="{C9ABECB7-AC04-4107-8B23-2D05668023DE}">
            <xm:f>IF(MATCH(N3,'STaaS Lists'!$C$13:$H$13,0)=6,1,0)</xm:f>
            <x14:dxf>
              <fill>
                <patternFill>
                  <bgColor indexed="17"/>
                </patternFill>
              </fill>
            </x14:dxf>
          </x14:cfRule>
          <xm:sqref>N3</xm:sqref>
        </x14:conditionalFormatting>
        <x14:conditionalFormatting xmlns:xm="http://schemas.microsoft.com/office/excel/2006/main">
          <x14:cfRule type="expression" priority="5227" stopIfTrue="1" id="{83329B0E-4EAD-4C55-A35C-5F3EE87305DB}">
            <xm:f>IF(_xlfn.XMATCH(N4,'STaaS Lists'!$C$13:$H$13,0)=1,1,0)</xm:f>
            <x14:dxf>
              <fill>
                <patternFill>
                  <bgColor indexed="16"/>
                </patternFill>
              </fill>
            </x14:dxf>
          </x14:cfRule>
          <xm:sqref>N4</xm:sqref>
        </x14:conditionalFormatting>
        <x14:conditionalFormatting xmlns:xm="http://schemas.microsoft.com/office/excel/2006/main">
          <x14:cfRule type="expression" priority="5228" stopIfTrue="1" id="{151F2C65-3191-4F1B-BCE1-8EBA4ABB6E9B}">
            <xm:f>IF(_xlfn.XMATCH(N4,'STaaS Lists'!$C$13:$H$13,0)=2,1,0)</xm:f>
            <x14:dxf>
              <fill>
                <patternFill>
                  <bgColor indexed="10"/>
                </patternFill>
              </fill>
            </x14:dxf>
          </x14:cfRule>
          <xm:sqref>N4</xm:sqref>
        </x14:conditionalFormatting>
        <x14:conditionalFormatting xmlns:xm="http://schemas.microsoft.com/office/excel/2006/main">
          <x14:cfRule type="expression" priority="5229" stopIfTrue="1" id="{A1946FE0-CD89-4817-9302-D47AD79F6009}">
            <xm:f>IF(_xlfn.XMATCH(N4,'STaaS Lists'!$C$13:$H$13,0)=3,1,0)</xm:f>
            <x14:dxf>
              <fill>
                <patternFill>
                  <bgColor indexed="51"/>
                </patternFill>
              </fill>
            </x14:dxf>
          </x14:cfRule>
          <xm:sqref>N4</xm:sqref>
        </x14:conditionalFormatting>
        <x14:conditionalFormatting xmlns:xm="http://schemas.microsoft.com/office/excel/2006/main">
          <x14:cfRule type="expression" priority="5230" stopIfTrue="1" id="{4C5A6054-95EF-499C-B5CC-B2663B4BE531}">
            <xm:f>IF(_xlfn.XMATCH(N4,'STaaS Lists'!$C$13:$H$13,0)=4,1,0)</xm:f>
            <x14:dxf>
              <fill>
                <patternFill>
                  <bgColor indexed="13"/>
                </patternFill>
              </fill>
            </x14:dxf>
          </x14:cfRule>
          <xm:sqref>N4</xm:sqref>
        </x14:conditionalFormatting>
        <x14:conditionalFormatting xmlns:xm="http://schemas.microsoft.com/office/excel/2006/main">
          <x14:cfRule type="expression" priority="5231" stopIfTrue="1" id="{32B630A9-748F-439D-BBFB-F547FB0CD154}">
            <xm:f>IF(_xlfn.XMATCH(N4,'STaaS Lists'!$C$13:$H$13,0)=5,1,0)</xm:f>
            <x14:dxf>
              <fill>
                <patternFill>
                  <bgColor indexed="50"/>
                </patternFill>
              </fill>
            </x14:dxf>
          </x14:cfRule>
          <xm:sqref>N4</xm:sqref>
        </x14:conditionalFormatting>
        <x14:conditionalFormatting xmlns:xm="http://schemas.microsoft.com/office/excel/2006/main">
          <x14:cfRule type="expression" priority="5232" stopIfTrue="1" id="{D0D1F0FA-3665-45AD-AE82-968D7E63A4EA}">
            <xm:f>IF(MATCH(N4,'STaaS Lists'!$C$13:$H$13,0)=6,1,0)</xm:f>
            <x14:dxf>
              <fill>
                <patternFill>
                  <bgColor indexed="17"/>
                </patternFill>
              </fill>
            </x14:dxf>
          </x14:cfRule>
          <xm:sqref>N4</xm:sqref>
        </x14:conditionalFormatting>
        <x14:conditionalFormatting xmlns:xm="http://schemas.microsoft.com/office/excel/2006/main">
          <x14:cfRule type="expression" priority="5233" stopIfTrue="1" id="{18048A5A-0748-4E4E-B7C2-7833F6300A76}">
            <xm:f>IF(_xlfn.XMATCH(N5,'STaaS Lists'!$C$13:$H$13,0)=1,1,0)</xm:f>
            <x14:dxf>
              <fill>
                <patternFill>
                  <bgColor indexed="16"/>
                </patternFill>
              </fill>
            </x14:dxf>
          </x14:cfRule>
          <xm:sqref>N5</xm:sqref>
        </x14:conditionalFormatting>
        <x14:conditionalFormatting xmlns:xm="http://schemas.microsoft.com/office/excel/2006/main">
          <x14:cfRule type="expression" priority="5234" stopIfTrue="1" id="{D9B4FCC7-8A1B-4192-B770-2AE0C83BC057}">
            <xm:f>IF(_xlfn.XMATCH(N5,'STaaS Lists'!$C$13:$H$13,0)=2,1,0)</xm:f>
            <x14:dxf>
              <fill>
                <patternFill>
                  <bgColor indexed="10"/>
                </patternFill>
              </fill>
            </x14:dxf>
          </x14:cfRule>
          <xm:sqref>N5</xm:sqref>
        </x14:conditionalFormatting>
        <x14:conditionalFormatting xmlns:xm="http://schemas.microsoft.com/office/excel/2006/main">
          <x14:cfRule type="expression" priority="5235" stopIfTrue="1" id="{34CBE20C-9642-4E09-B8B8-AC3C824706F2}">
            <xm:f>IF(_xlfn.XMATCH(N5,'STaaS Lists'!$C$13:$H$13,0)=3,1,0)</xm:f>
            <x14:dxf>
              <fill>
                <patternFill>
                  <bgColor indexed="51"/>
                </patternFill>
              </fill>
            </x14:dxf>
          </x14:cfRule>
          <xm:sqref>N5</xm:sqref>
        </x14:conditionalFormatting>
        <x14:conditionalFormatting xmlns:xm="http://schemas.microsoft.com/office/excel/2006/main">
          <x14:cfRule type="expression" priority="5236" stopIfTrue="1" id="{841B352D-E151-45A5-8E6B-08313BC9CC66}">
            <xm:f>IF(_xlfn.XMATCH(N5,'STaaS Lists'!$C$13:$H$13,0)=4,1,0)</xm:f>
            <x14:dxf>
              <fill>
                <patternFill>
                  <bgColor indexed="13"/>
                </patternFill>
              </fill>
            </x14:dxf>
          </x14:cfRule>
          <xm:sqref>N5</xm:sqref>
        </x14:conditionalFormatting>
        <x14:conditionalFormatting xmlns:xm="http://schemas.microsoft.com/office/excel/2006/main">
          <x14:cfRule type="expression" priority="5237" stopIfTrue="1" id="{382E420A-2E8A-4BCB-B8A9-C7F23889D652}">
            <xm:f>IF(_xlfn.XMATCH(N5,'STaaS Lists'!$C$13:$H$13,0)=5,1,0)</xm:f>
            <x14:dxf>
              <fill>
                <patternFill>
                  <bgColor indexed="50"/>
                </patternFill>
              </fill>
            </x14:dxf>
          </x14:cfRule>
          <xm:sqref>N5</xm:sqref>
        </x14:conditionalFormatting>
        <x14:conditionalFormatting xmlns:xm="http://schemas.microsoft.com/office/excel/2006/main">
          <x14:cfRule type="expression" priority="5238" stopIfTrue="1" id="{D1F61331-9237-450B-BEF1-1166348E9E81}">
            <xm:f>IF(MATCH(N5,'STaaS Lists'!$C$13:$H$13,0)=6,1,0)</xm:f>
            <x14:dxf>
              <fill>
                <patternFill>
                  <bgColor indexed="17"/>
                </patternFill>
              </fill>
            </x14:dxf>
          </x14:cfRule>
          <xm:sqref>N5</xm:sqref>
        </x14:conditionalFormatting>
        <x14:conditionalFormatting xmlns:xm="http://schemas.microsoft.com/office/excel/2006/main">
          <x14:cfRule type="expression" priority="5239" stopIfTrue="1" id="{0A85F010-1AF8-4144-AE95-63B3486929D9}">
            <xm:f>IF(_xlfn.XMATCH(N6,'STaaS Lists'!$C$13:$H$13,0)=1,1,0)</xm:f>
            <x14:dxf>
              <fill>
                <patternFill>
                  <bgColor indexed="16"/>
                </patternFill>
              </fill>
            </x14:dxf>
          </x14:cfRule>
          <xm:sqref>N6</xm:sqref>
        </x14:conditionalFormatting>
        <x14:conditionalFormatting xmlns:xm="http://schemas.microsoft.com/office/excel/2006/main">
          <x14:cfRule type="expression" priority="5240" stopIfTrue="1" id="{4F25EE00-45BC-41F1-930C-E7D2E0543111}">
            <xm:f>IF(_xlfn.XMATCH(N6,'STaaS Lists'!$C$13:$H$13,0)=2,1,0)</xm:f>
            <x14:dxf>
              <fill>
                <patternFill>
                  <bgColor indexed="10"/>
                </patternFill>
              </fill>
            </x14:dxf>
          </x14:cfRule>
          <xm:sqref>N6</xm:sqref>
        </x14:conditionalFormatting>
        <x14:conditionalFormatting xmlns:xm="http://schemas.microsoft.com/office/excel/2006/main">
          <x14:cfRule type="expression" priority="5241" stopIfTrue="1" id="{2C9A91DF-D17E-40A8-A83C-F5A3A085EA06}">
            <xm:f>IF(_xlfn.XMATCH(N6,'STaaS Lists'!$C$13:$H$13,0)=3,1,0)</xm:f>
            <x14:dxf>
              <fill>
                <patternFill>
                  <bgColor indexed="51"/>
                </patternFill>
              </fill>
            </x14:dxf>
          </x14:cfRule>
          <xm:sqref>N6</xm:sqref>
        </x14:conditionalFormatting>
        <x14:conditionalFormatting xmlns:xm="http://schemas.microsoft.com/office/excel/2006/main">
          <x14:cfRule type="expression" priority="5242" stopIfTrue="1" id="{8EBC7844-6137-46F3-8BF4-EE9911E96C0C}">
            <xm:f>IF(_xlfn.XMATCH(N6,'STaaS Lists'!$C$13:$H$13,0)=4,1,0)</xm:f>
            <x14:dxf>
              <fill>
                <patternFill>
                  <bgColor indexed="13"/>
                </patternFill>
              </fill>
            </x14:dxf>
          </x14:cfRule>
          <xm:sqref>N6</xm:sqref>
        </x14:conditionalFormatting>
        <x14:conditionalFormatting xmlns:xm="http://schemas.microsoft.com/office/excel/2006/main">
          <x14:cfRule type="expression" priority="5243" stopIfTrue="1" id="{EBC30F9A-AADE-4C92-A91B-DDFDB0D07C58}">
            <xm:f>IF(_xlfn.XMATCH(N6,'STaaS Lists'!$C$13:$H$13,0)=5,1,0)</xm:f>
            <x14:dxf>
              <fill>
                <patternFill>
                  <bgColor indexed="50"/>
                </patternFill>
              </fill>
            </x14:dxf>
          </x14:cfRule>
          <xm:sqref>N6</xm:sqref>
        </x14:conditionalFormatting>
        <x14:conditionalFormatting xmlns:xm="http://schemas.microsoft.com/office/excel/2006/main">
          <x14:cfRule type="expression" priority="5244" stopIfTrue="1" id="{814DEA0A-8F44-4C88-B079-0AA81A7C500A}">
            <xm:f>IF(MATCH(N6,'STaaS Lists'!$C$13:$H$13,0)=6,1,0)</xm:f>
            <x14:dxf>
              <fill>
                <patternFill>
                  <bgColor indexed="17"/>
                </patternFill>
              </fill>
            </x14:dxf>
          </x14:cfRule>
          <xm:sqref>N6</xm:sqref>
        </x14:conditionalFormatting>
        <x14:conditionalFormatting xmlns:xm="http://schemas.microsoft.com/office/excel/2006/main">
          <x14:cfRule type="expression" priority="5245" stopIfTrue="1" id="{30F6602D-1072-4981-8477-2D0986EC1CC0}">
            <xm:f>IF(_xlfn.XMATCH(N7,'STaaS Lists'!$C$13:$H$13,0)=1,1,0)</xm:f>
            <x14:dxf>
              <fill>
                <patternFill>
                  <bgColor indexed="16"/>
                </patternFill>
              </fill>
            </x14:dxf>
          </x14:cfRule>
          <xm:sqref>N7</xm:sqref>
        </x14:conditionalFormatting>
        <x14:conditionalFormatting xmlns:xm="http://schemas.microsoft.com/office/excel/2006/main">
          <x14:cfRule type="expression" priority="5246" stopIfTrue="1" id="{2209922A-AF97-4538-91CE-69C57DA1DEDF}">
            <xm:f>IF(_xlfn.XMATCH(N7,'STaaS Lists'!$C$13:$H$13,0)=2,1,0)</xm:f>
            <x14:dxf>
              <fill>
                <patternFill>
                  <bgColor indexed="10"/>
                </patternFill>
              </fill>
            </x14:dxf>
          </x14:cfRule>
          <xm:sqref>N7</xm:sqref>
        </x14:conditionalFormatting>
        <x14:conditionalFormatting xmlns:xm="http://schemas.microsoft.com/office/excel/2006/main">
          <x14:cfRule type="expression" priority="5247" stopIfTrue="1" id="{0B7C902B-9BCE-4FC5-87F5-6A1901266728}">
            <xm:f>IF(_xlfn.XMATCH(N7,'STaaS Lists'!$C$13:$H$13,0)=3,1,0)</xm:f>
            <x14:dxf>
              <fill>
                <patternFill>
                  <bgColor indexed="51"/>
                </patternFill>
              </fill>
            </x14:dxf>
          </x14:cfRule>
          <xm:sqref>N7</xm:sqref>
        </x14:conditionalFormatting>
        <x14:conditionalFormatting xmlns:xm="http://schemas.microsoft.com/office/excel/2006/main">
          <x14:cfRule type="expression" priority="5248" stopIfTrue="1" id="{967B0736-B514-4C8B-B537-385175A9B8DD}">
            <xm:f>IF(_xlfn.XMATCH(N7,'STaaS Lists'!$C$13:$H$13,0)=4,1,0)</xm:f>
            <x14:dxf>
              <fill>
                <patternFill>
                  <bgColor indexed="13"/>
                </patternFill>
              </fill>
            </x14:dxf>
          </x14:cfRule>
          <xm:sqref>N7</xm:sqref>
        </x14:conditionalFormatting>
        <x14:conditionalFormatting xmlns:xm="http://schemas.microsoft.com/office/excel/2006/main">
          <x14:cfRule type="expression" priority="5249" stopIfTrue="1" id="{D9A19007-FB51-4198-B0ED-59D8288552F3}">
            <xm:f>IF(_xlfn.XMATCH(N7,'STaaS Lists'!$C$13:$H$13,0)=5,1,0)</xm:f>
            <x14:dxf>
              <fill>
                <patternFill>
                  <bgColor indexed="50"/>
                </patternFill>
              </fill>
            </x14:dxf>
          </x14:cfRule>
          <xm:sqref>N7</xm:sqref>
        </x14:conditionalFormatting>
        <x14:conditionalFormatting xmlns:xm="http://schemas.microsoft.com/office/excel/2006/main">
          <x14:cfRule type="expression" priority="5250" stopIfTrue="1" id="{35CFF8AE-0D65-4D7E-920C-F22780B27459}">
            <xm:f>IF(MATCH(N7,'STaaS Lists'!$C$13:$H$13,0)=6,1,0)</xm:f>
            <x14:dxf>
              <fill>
                <patternFill>
                  <bgColor indexed="17"/>
                </patternFill>
              </fill>
            </x14:dxf>
          </x14:cfRule>
          <xm:sqref>N7</xm:sqref>
        </x14:conditionalFormatting>
        <x14:conditionalFormatting xmlns:xm="http://schemas.microsoft.com/office/excel/2006/main">
          <x14:cfRule type="expression" priority="5251" stopIfTrue="1" id="{472A1A26-B81E-4109-81D1-13F929D78DD3}">
            <xm:f>IF(_xlfn.XMATCH(N8,'STaaS Lists'!$C$13:$H$13,0)=1,1,0)</xm:f>
            <x14:dxf>
              <fill>
                <patternFill>
                  <bgColor indexed="16"/>
                </patternFill>
              </fill>
            </x14:dxf>
          </x14:cfRule>
          <xm:sqref>N8</xm:sqref>
        </x14:conditionalFormatting>
        <x14:conditionalFormatting xmlns:xm="http://schemas.microsoft.com/office/excel/2006/main">
          <x14:cfRule type="expression" priority="5252" stopIfTrue="1" id="{01A6F1F3-2839-4DB8-9B43-36712D613589}">
            <xm:f>IF(_xlfn.XMATCH(N8,'STaaS Lists'!$C$13:$H$13,0)=2,1,0)</xm:f>
            <x14:dxf>
              <fill>
                <patternFill>
                  <bgColor indexed="10"/>
                </patternFill>
              </fill>
            </x14:dxf>
          </x14:cfRule>
          <xm:sqref>N8</xm:sqref>
        </x14:conditionalFormatting>
        <x14:conditionalFormatting xmlns:xm="http://schemas.microsoft.com/office/excel/2006/main">
          <x14:cfRule type="expression" priority="5253" stopIfTrue="1" id="{13BEBE5C-96BB-4AA0-AE01-C1188D5ED7A2}">
            <xm:f>IF(_xlfn.XMATCH(N8,'STaaS Lists'!$C$13:$H$13,0)=3,1,0)</xm:f>
            <x14:dxf>
              <fill>
                <patternFill>
                  <bgColor indexed="51"/>
                </patternFill>
              </fill>
            </x14:dxf>
          </x14:cfRule>
          <xm:sqref>N8</xm:sqref>
        </x14:conditionalFormatting>
        <x14:conditionalFormatting xmlns:xm="http://schemas.microsoft.com/office/excel/2006/main">
          <x14:cfRule type="expression" priority="5254" stopIfTrue="1" id="{C5386713-0F5C-43D9-A733-3AB781FE40CF}">
            <xm:f>IF(_xlfn.XMATCH(N8,'STaaS Lists'!$C$13:$H$13,0)=4,1,0)</xm:f>
            <x14:dxf>
              <fill>
                <patternFill>
                  <bgColor indexed="13"/>
                </patternFill>
              </fill>
            </x14:dxf>
          </x14:cfRule>
          <xm:sqref>N8</xm:sqref>
        </x14:conditionalFormatting>
        <x14:conditionalFormatting xmlns:xm="http://schemas.microsoft.com/office/excel/2006/main">
          <x14:cfRule type="expression" priority="5255" stopIfTrue="1" id="{10B1EFF2-3A78-484A-AC07-829985110B8A}">
            <xm:f>IF(_xlfn.XMATCH(N8,'STaaS Lists'!$C$13:$H$13,0)=5,1,0)</xm:f>
            <x14:dxf>
              <fill>
                <patternFill>
                  <bgColor indexed="50"/>
                </patternFill>
              </fill>
            </x14:dxf>
          </x14:cfRule>
          <xm:sqref>N8</xm:sqref>
        </x14:conditionalFormatting>
        <x14:conditionalFormatting xmlns:xm="http://schemas.microsoft.com/office/excel/2006/main">
          <x14:cfRule type="expression" priority="5256" stopIfTrue="1" id="{E7749303-1458-4608-8E29-7298272FB867}">
            <xm:f>IF(MATCH(N8,'STaaS Lists'!$C$13:$H$13,0)=6,1,0)</xm:f>
            <x14:dxf>
              <fill>
                <patternFill>
                  <bgColor indexed="17"/>
                </patternFill>
              </fill>
            </x14:dxf>
          </x14:cfRule>
          <xm:sqref>N8</xm:sqref>
        </x14:conditionalFormatting>
        <x14:conditionalFormatting xmlns:xm="http://schemas.microsoft.com/office/excel/2006/main">
          <x14:cfRule type="expression" priority="5257" stopIfTrue="1" id="{E4EAA331-0025-4DFC-BA73-2772DC5264BC}">
            <xm:f>IF(_xlfn.XMATCH(N9,'STaaS Lists'!$C$13:$H$13,0)=1,1,0)</xm:f>
            <x14:dxf>
              <fill>
                <patternFill>
                  <bgColor indexed="16"/>
                </patternFill>
              </fill>
            </x14:dxf>
          </x14:cfRule>
          <xm:sqref>N9</xm:sqref>
        </x14:conditionalFormatting>
        <x14:conditionalFormatting xmlns:xm="http://schemas.microsoft.com/office/excel/2006/main">
          <x14:cfRule type="expression" priority="5258" stopIfTrue="1" id="{42E96F32-C287-4A5B-B0E1-AAE87EF8C31E}">
            <xm:f>IF(_xlfn.XMATCH(N9,'STaaS Lists'!$C$13:$H$13,0)=2,1,0)</xm:f>
            <x14:dxf>
              <fill>
                <patternFill>
                  <bgColor indexed="10"/>
                </patternFill>
              </fill>
            </x14:dxf>
          </x14:cfRule>
          <xm:sqref>N9</xm:sqref>
        </x14:conditionalFormatting>
        <x14:conditionalFormatting xmlns:xm="http://schemas.microsoft.com/office/excel/2006/main">
          <x14:cfRule type="expression" priority="5259" stopIfTrue="1" id="{0D6FE1FC-B93D-463B-A948-46C795261A58}">
            <xm:f>IF(_xlfn.XMATCH(N9,'STaaS Lists'!$C$13:$H$13,0)=3,1,0)</xm:f>
            <x14:dxf>
              <fill>
                <patternFill>
                  <bgColor indexed="51"/>
                </patternFill>
              </fill>
            </x14:dxf>
          </x14:cfRule>
          <xm:sqref>N9</xm:sqref>
        </x14:conditionalFormatting>
        <x14:conditionalFormatting xmlns:xm="http://schemas.microsoft.com/office/excel/2006/main">
          <x14:cfRule type="expression" priority="5260" stopIfTrue="1" id="{96BB1914-C8D6-4FCC-86C7-92FCED7FEF39}">
            <xm:f>IF(_xlfn.XMATCH(N9,'STaaS Lists'!$C$13:$H$13,0)=4,1,0)</xm:f>
            <x14:dxf>
              <fill>
                <patternFill>
                  <bgColor indexed="13"/>
                </patternFill>
              </fill>
            </x14:dxf>
          </x14:cfRule>
          <xm:sqref>N9</xm:sqref>
        </x14:conditionalFormatting>
        <x14:conditionalFormatting xmlns:xm="http://schemas.microsoft.com/office/excel/2006/main">
          <x14:cfRule type="expression" priority="5261" stopIfTrue="1" id="{DC45CA97-92BA-4D23-B744-10B3C31DB1CE}">
            <xm:f>IF(_xlfn.XMATCH(N9,'STaaS Lists'!$C$13:$H$13,0)=5,1,0)</xm:f>
            <x14:dxf>
              <fill>
                <patternFill>
                  <bgColor indexed="50"/>
                </patternFill>
              </fill>
            </x14:dxf>
          </x14:cfRule>
          <xm:sqref>N9</xm:sqref>
        </x14:conditionalFormatting>
        <x14:conditionalFormatting xmlns:xm="http://schemas.microsoft.com/office/excel/2006/main">
          <x14:cfRule type="expression" priority="5262" stopIfTrue="1" id="{DF894AB1-BEDF-4BD9-A330-F2943A492390}">
            <xm:f>IF(MATCH(N9,'STaaS Lists'!$C$13:$H$13,0)=6,1,0)</xm:f>
            <x14:dxf>
              <fill>
                <patternFill>
                  <bgColor indexed="17"/>
                </patternFill>
              </fill>
            </x14:dxf>
          </x14:cfRule>
          <xm:sqref>N9</xm:sqref>
        </x14:conditionalFormatting>
        <x14:conditionalFormatting xmlns:xm="http://schemas.microsoft.com/office/excel/2006/main">
          <x14:cfRule type="expression" priority="5263" stopIfTrue="1" id="{0AC8634D-CE5B-4497-940A-D26548B4FDD1}">
            <xm:f>IF(_xlfn.XMATCH(N10,'STaaS Lists'!$C$13:$H$13,0)=1,1,0)</xm:f>
            <x14:dxf>
              <fill>
                <patternFill>
                  <bgColor indexed="16"/>
                </patternFill>
              </fill>
            </x14:dxf>
          </x14:cfRule>
          <xm:sqref>N10</xm:sqref>
        </x14:conditionalFormatting>
        <x14:conditionalFormatting xmlns:xm="http://schemas.microsoft.com/office/excel/2006/main">
          <x14:cfRule type="expression" priority="5264" stopIfTrue="1" id="{88A27048-15AA-49BB-B70F-2C23BA2C2C54}">
            <xm:f>IF(_xlfn.XMATCH(N10,'STaaS Lists'!$C$13:$H$13,0)=2,1,0)</xm:f>
            <x14:dxf>
              <fill>
                <patternFill>
                  <bgColor indexed="10"/>
                </patternFill>
              </fill>
            </x14:dxf>
          </x14:cfRule>
          <xm:sqref>N10</xm:sqref>
        </x14:conditionalFormatting>
        <x14:conditionalFormatting xmlns:xm="http://schemas.microsoft.com/office/excel/2006/main">
          <x14:cfRule type="expression" priority="5265" stopIfTrue="1" id="{07FE32DC-7A5B-43B5-BF5B-C4DE51161C1D}">
            <xm:f>IF(_xlfn.XMATCH(N10,'STaaS Lists'!$C$13:$H$13,0)=3,1,0)</xm:f>
            <x14:dxf>
              <fill>
                <patternFill>
                  <bgColor indexed="51"/>
                </patternFill>
              </fill>
            </x14:dxf>
          </x14:cfRule>
          <xm:sqref>N10</xm:sqref>
        </x14:conditionalFormatting>
        <x14:conditionalFormatting xmlns:xm="http://schemas.microsoft.com/office/excel/2006/main">
          <x14:cfRule type="expression" priority="5266" stopIfTrue="1" id="{A06C63C8-AA73-4A11-9159-9AEA6A9D8564}">
            <xm:f>IF(_xlfn.XMATCH(N10,'STaaS Lists'!$C$13:$H$13,0)=4,1,0)</xm:f>
            <x14:dxf>
              <fill>
                <patternFill>
                  <bgColor indexed="13"/>
                </patternFill>
              </fill>
            </x14:dxf>
          </x14:cfRule>
          <xm:sqref>N10</xm:sqref>
        </x14:conditionalFormatting>
        <x14:conditionalFormatting xmlns:xm="http://schemas.microsoft.com/office/excel/2006/main">
          <x14:cfRule type="expression" priority="5267" stopIfTrue="1" id="{4114C24D-F6D0-4E9D-B296-FFC4E184993F}">
            <xm:f>IF(_xlfn.XMATCH(N10,'STaaS Lists'!$C$13:$H$13,0)=5,1,0)</xm:f>
            <x14:dxf>
              <fill>
                <patternFill>
                  <bgColor indexed="50"/>
                </patternFill>
              </fill>
            </x14:dxf>
          </x14:cfRule>
          <xm:sqref>N10</xm:sqref>
        </x14:conditionalFormatting>
        <x14:conditionalFormatting xmlns:xm="http://schemas.microsoft.com/office/excel/2006/main">
          <x14:cfRule type="expression" priority="5268" stopIfTrue="1" id="{EB6866E8-B229-4981-992A-13D841511FF5}">
            <xm:f>IF(MATCH(N10,'STaaS Lists'!$C$13:$H$13,0)=6,1,0)</xm:f>
            <x14:dxf>
              <fill>
                <patternFill>
                  <bgColor indexed="17"/>
                </patternFill>
              </fill>
            </x14:dxf>
          </x14:cfRule>
          <xm:sqref>N10</xm:sqref>
        </x14:conditionalFormatting>
        <x14:conditionalFormatting xmlns:xm="http://schemas.microsoft.com/office/excel/2006/main">
          <x14:cfRule type="expression" priority="5269" stopIfTrue="1" id="{54407345-C91D-449F-AF5D-53D520414CAB}">
            <xm:f>IF(_xlfn.XMATCH(N11,'STaaS Lists'!$C$13:$H$13,0)=1,1,0)</xm:f>
            <x14:dxf>
              <fill>
                <patternFill>
                  <bgColor indexed="16"/>
                </patternFill>
              </fill>
            </x14:dxf>
          </x14:cfRule>
          <xm:sqref>N11</xm:sqref>
        </x14:conditionalFormatting>
        <x14:conditionalFormatting xmlns:xm="http://schemas.microsoft.com/office/excel/2006/main">
          <x14:cfRule type="expression" priority="5270" stopIfTrue="1" id="{DBB96644-6909-4B9B-9AA1-D0FF5C1A644E}">
            <xm:f>IF(_xlfn.XMATCH(N11,'STaaS Lists'!$C$13:$H$13,0)=2,1,0)</xm:f>
            <x14:dxf>
              <fill>
                <patternFill>
                  <bgColor indexed="10"/>
                </patternFill>
              </fill>
            </x14:dxf>
          </x14:cfRule>
          <xm:sqref>N11</xm:sqref>
        </x14:conditionalFormatting>
        <x14:conditionalFormatting xmlns:xm="http://schemas.microsoft.com/office/excel/2006/main">
          <x14:cfRule type="expression" priority="5271" stopIfTrue="1" id="{9DA6D75E-2485-4876-A5C5-AAAF0155F1E1}">
            <xm:f>IF(_xlfn.XMATCH(N11,'STaaS Lists'!$C$13:$H$13,0)=3,1,0)</xm:f>
            <x14:dxf>
              <fill>
                <patternFill>
                  <bgColor indexed="51"/>
                </patternFill>
              </fill>
            </x14:dxf>
          </x14:cfRule>
          <xm:sqref>N11</xm:sqref>
        </x14:conditionalFormatting>
        <x14:conditionalFormatting xmlns:xm="http://schemas.microsoft.com/office/excel/2006/main">
          <x14:cfRule type="expression" priority="5272" stopIfTrue="1" id="{3B5C7133-0245-44C7-BCD0-8AED1EFCA4FA}">
            <xm:f>IF(_xlfn.XMATCH(N11,'STaaS Lists'!$C$13:$H$13,0)=4,1,0)</xm:f>
            <x14:dxf>
              <fill>
                <patternFill>
                  <bgColor indexed="13"/>
                </patternFill>
              </fill>
            </x14:dxf>
          </x14:cfRule>
          <xm:sqref>N11</xm:sqref>
        </x14:conditionalFormatting>
        <x14:conditionalFormatting xmlns:xm="http://schemas.microsoft.com/office/excel/2006/main">
          <x14:cfRule type="expression" priority="5273" stopIfTrue="1" id="{AD8BB22D-DA08-4240-AFB7-39FCFB940513}">
            <xm:f>IF(_xlfn.XMATCH(N11,'STaaS Lists'!$C$13:$H$13,0)=5,1,0)</xm:f>
            <x14:dxf>
              <fill>
                <patternFill>
                  <bgColor indexed="50"/>
                </patternFill>
              </fill>
            </x14:dxf>
          </x14:cfRule>
          <xm:sqref>N11</xm:sqref>
        </x14:conditionalFormatting>
        <x14:conditionalFormatting xmlns:xm="http://schemas.microsoft.com/office/excel/2006/main">
          <x14:cfRule type="expression" priority="5274" stopIfTrue="1" id="{0E5E3EE8-9BBB-4E22-99EE-1FEE3C3BBBEB}">
            <xm:f>IF(MATCH(N11,'STaaS Lists'!$C$13:$H$13,0)=6,1,0)</xm:f>
            <x14:dxf>
              <fill>
                <patternFill>
                  <bgColor indexed="17"/>
                </patternFill>
              </fill>
            </x14:dxf>
          </x14:cfRule>
          <xm:sqref>N11</xm:sqref>
        </x14:conditionalFormatting>
        <x14:conditionalFormatting xmlns:xm="http://schemas.microsoft.com/office/excel/2006/main">
          <x14:cfRule type="expression" priority="5275" stopIfTrue="1" id="{8CF9EB12-B77D-4989-8E3D-073B0D8FEB7D}">
            <xm:f>IF(_xlfn.XMATCH(N12,'STaaS Lists'!$C$13:$H$13,0)=1,1,0)</xm:f>
            <x14:dxf>
              <fill>
                <patternFill>
                  <bgColor indexed="16"/>
                </patternFill>
              </fill>
            </x14:dxf>
          </x14:cfRule>
          <xm:sqref>N12</xm:sqref>
        </x14:conditionalFormatting>
        <x14:conditionalFormatting xmlns:xm="http://schemas.microsoft.com/office/excel/2006/main">
          <x14:cfRule type="expression" priority="5276" stopIfTrue="1" id="{4BC1F39A-A7FB-4ECF-BD6C-9CCE578D9CC0}">
            <xm:f>IF(_xlfn.XMATCH(N12,'STaaS Lists'!$C$13:$H$13,0)=2,1,0)</xm:f>
            <x14:dxf>
              <fill>
                <patternFill>
                  <bgColor indexed="10"/>
                </patternFill>
              </fill>
            </x14:dxf>
          </x14:cfRule>
          <xm:sqref>N12</xm:sqref>
        </x14:conditionalFormatting>
        <x14:conditionalFormatting xmlns:xm="http://schemas.microsoft.com/office/excel/2006/main">
          <x14:cfRule type="expression" priority="5277" stopIfTrue="1" id="{03F2CE4A-F53F-4511-9986-9D54FFC49D17}">
            <xm:f>IF(_xlfn.XMATCH(N12,'STaaS Lists'!$C$13:$H$13,0)=3,1,0)</xm:f>
            <x14:dxf>
              <fill>
                <patternFill>
                  <bgColor indexed="51"/>
                </patternFill>
              </fill>
            </x14:dxf>
          </x14:cfRule>
          <xm:sqref>N12</xm:sqref>
        </x14:conditionalFormatting>
        <x14:conditionalFormatting xmlns:xm="http://schemas.microsoft.com/office/excel/2006/main">
          <x14:cfRule type="expression" priority="5278" stopIfTrue="1" id="{6EFEBC4E-FCC5-4EB7-A7CA-5DAB2603BD94}">
            <xm:f>IF(_xlfn.XMATCH(N12,'STaaS Lists'!$C$13:$H$13,0)=4,1,0)</xm:f>
            <x14:dxf>
              <fill>
                <patternFill>
                  <bgColor indexed="13"/>
                </patternFill>
              </fill>
            </x14:dxf>
          </x14:cfRule>
          <xm:sqref>N12</xm:sqref>
        </x14:conditionalFormatting>
        <x14:conditionalFormatting xmlns:xm="http://schemas.microsoft.com/office/excel/2006/main">
          <x14:cfRule type="expression" priority="5279" stopIfTrue="1" id="{E82EE730-3199-4758-B35C-42284FC8F18C}">
            <xm:f>IF(_xlfn.XMATCH(N12,'STaaS Lists'!$C$13:$H$13,0)=5,1,0)</xm:f>
            <x14:dxf>
              <fill>
                <patternFill>
                  <bgColor indexed="50"/>
                </patternFill>
              </fill>
            </x14:dxf>
          </x14:cfRule>
          <xm:sqref>N12</xm:sqref>
        </x14:conditionalFormatting>
        <x14:conditionalFormatting xmlns:xm="http://schemas.microsoft.com/office/excel/2006/main">
          <x14:cfRule type="expression" priority="5280" stopIfTrue="1" id="{B378B666-0E92-4FF2-9E15-601631424F5C}">
            <xm:f>IF(MATCH(N12,'STaaS Lists'!$C$13:$H$13,0)=6,1,0)</xm:f>
            <x14:dxf>
              <fill>
                <patternFill>
                  <bgColor indexed="17"/>
                </patternFill>
              </fill>
            </x14:dxf>
          </x14:cfRule>
          <xm:sqref>N12</xm:sqref>
        </x14:conditionalFormatting>
        <x14:conditionalFormatting xmlns:xm="http://schemas.microsoft.com/office/excel/2006/main">
          <x14:cfRule type="expression" priority="5281" stopIfTrue="1" id="{FBF8D63E-EA2C-476F-A0DF-43B71DCB9E01}">
            <xm:f>IF(_xlfn.XMATCH(N13,'STaaS Lists'!$C$13:$H$13,0)=1,1,0)</xm:f>
            <x14:dxf>
              <fill>
                <patternFill>
                  <bgColor indexed="16"/>
                </patternFill>
              </fill>
            </x14:dxf>
          </x14:cfRule>
          <xm:sqref>N13</xm:sqref>
        </x14:conditionalFormatting>
        <x14:conditionalFormatting xmlns:xm="http://schemas.microsoft.com/office/excel/2006/main">
          <x14:cfRule type="expression" priority="5282" stopIfTrue="1" id="{9044A3F2-3C06-430E-AD5D-1D825FC9F289}">
            <xm:f>IF(_xlfn.XMATCH(N13,'STaaS Lists'!$C$13:$H$13,0)=2,1,0)</xm:f>
            <x14:dxf>
              <fill>
                <patternFill>
                  <bgColor indexed="10"/>
                </patternFill>
              </fill>
            </x14:dxf>
          </x14:cfRule>
          <xm:sqref>N13</xm:sqref>
        </x14:conditionalFormatting>
        <x14:conditionalFormatting xmlns:xm="http://schemas.microsoft.com/office/excel/2006/main">
          <x14:cfRule type="expression" priority="5283" stopIfTrue="1" id="{C637A6FC-D0FB-4005-88CC-E70F5BAF5FB6}">
            <xm:f>IF(_xlfn.XMATCH(N13,'STaaS Lists'!$C$13:$H$13,0)=3,1,0)</xm:f>
            <x14:dxf>
              <fill>
                <patternFill>
                  <bgColor indexed="51"/>
                </patternFill>
              </fill>
            </x14:dxf>
          </x14:cfRule>
          <xm:sqref>N13</xm:sqref>
        </x14:conditionalFormatting>
        <x14:conditionalFormatting xmlns:xm="http://schemas.microsoft.com/office/excel/2006/main">
          <x14:cfRule type="expression" priority="5284" stopIfTrue="1" id="{C99B617E-40E5-43E2-9585-DC5DB4443795}">
            <xm:f>IF(_xlfn.XMATCH(N13,'STaaS Lists'!$C$13:$H$13,0)=4,1,0)</xm:f>
            <x14:dxf>
              <fill>
                <patternFill>
                  <bgColor indexed="13"/>
                </patternFill>
              </fill>
            </x14:dxf>
          </x14:cfRule>
          <xm:sqref>N13</xm:sqref>
        </x14:conditionalFormatting>
        <x14:conditionalFormatting xmlns:xm="http://schemas.microsoft.com/office/excel/2006/main">
          <x14:cfRule type="expression" priority="5285" stopIfTrue="1" id="{9C203801-D92E-4A41-8DF2-9AC3426CE7AF}">
            <xm:f>IF(_xlfn.XMATCH(N13,'STaaS Lists'!$C$13:$H$13,0)=5,1,0)</xm:f>
            <x14:dxf>
              <fill>
                <patternFill>
                  <bgColor indexed="50"/>
                </patternFill>
              </fill>
            </x14:dxf>
          </x14:cfRule>
          <xm:sqref>N13</xm:sqref>
        </x14:conditionalFormatting>
        <x14:conditionalFormatting xmlns:xm="http://schemas.microsoft.com/office/excel/2006/main">
          <x14:cfRule type="expression" priority="5286" stopIfTrue="1" id="{1BEA0B5C-654E-475F-984D-B21C382488FF}">
            <xm:f>IF(MATCH(N13,'STaaS Lists'!$C$13:$H$13,0)=6,1,0)</xm:f>
            <x14:dxf>
              <fill>
                <patternFill>
                  <bgColor indexed="17"/>
                </patternFill>
              </fill>
            </x14:dxf>
          </x14:cfRule>
          <xm:sqref>N13</xm:sqref>
        </x14:conditionalFormatting>
        <x14:conditionalFormatting xmlns:xm="http://schemas.microsoft.com/office/excel/2006/main">
          <x14:cfRule type="expression" priority="5287" stopIfTrue="1" id="{434DFAFE-89C2-4CAD-AA4F-5316F35FA4D4}">
            <xm:f>IF(_xlfn.XMATCH(N14,'STaaS Lists'!$C$13:$H$13,0)=1,1,0)</xm:f>
            <x14:dxf>
              <fill>
                <patternFill>
                  <bgColor indexed="16"/>
                </patternFill>
              </fill>
            </x14:dxf>
          </x14:cfRule>
          <xm:sqref>N14</xm:sqref>
        </x14:conditionalFormatting>
        <x14:conditionalFormatting xmlns:xm="http://schemas.microsoft.com/office/excel/2006/main">
          <x14:cfRule type="expression" priority="5288" stopIfTrue="1" id="{4ECC7380-2986-415F-9567-3BDDFA296E6E}">
            <xm:f>IF(_xlfn.XMATCH(N14,'STaaS Lists'!$C$13:$H$13,0)=2,1,0)</xm:f>
            <x14:dxf>
              <fill>
                <patternFill>
                  <bgColor indexed="10"/>
                </patternFill>
              </fill>
            </x14:dxf>
          </x14:cfRule>
          <xm:sqref>N14</xm:sqref>
        </x14:conditionalFormatting>
        <x14:conditionalFormatting xmlns:xm="http://schemas.microsoft.com/office/excel/2006/main">
          <x14:cfRule type="expression" priority="5289" stopIfTrue="1" id="{C2474176-11B0-4073-A977-CE3B2241D9F9}">
            <xm:f>IF(_xlfn.XMATCH(N14,'STaaS Lists'!$C$13:$H$13,0)=3,1,0)</xm:f>
            <x14:dxf>
              <fill>
                <patternFill>
                  <bgColor indexed="51"/>
                </patternFill>
              </fill>
            </x14:dxf>
          </x14:cfRule>
          <xm:sqref>N14</xm:sqref>
        </x14:conditionalFormatting>
        <x14:conditionalFormatting xmlns:xm="http://schemas.microsoft.com/office/excel/2006/main">
          <x14:cfRule type="expression" priority="5290" stopIfTrue="1" id="{4AEA17B0-8A0A-4FF8-B3CE-B25CB2AE711F}">
            <xm:f>IF(_xlfn.XMATCH(N14,'STaaS Lists'!$C$13:$H$13,0)=4,1,0)</xm:f>
            <x14:dxf>
              <fill>
                <patternFill>
                  <bgColor indexed="13"/>
                </patternFill>
              </fill>
            </x14:dxf>
          </x14:cfRule>
          <xm:sqref>N14</xm:sqref>
        </x14:conditionalFormatting>
        <x14:conditionalFormatting xmlns:xm="http://schemas.microsoft.com/office/excel/2006/main">
          <x14:cfRule type="expression" priority="5291" stopIfTrue="1" id="{B4F6284C-E5E5-43AD-8DE9-FBD8C291370C}">
            <xm:f>IF(_xlfn.XMATCH(N14,'STaaS Lists'!$C$13:$H$13,0)=5,1,0)</xm:f>
            <x14:dxf>
              <fill>
                <patternFill>
                  <bgColor indexed="50"/>
                </patternFill>
              </fill>
            </x14:dxf>
          </x14:cfRule>
          <xm:sqref>N14</xm:sqref>
        </x14:conditionalFormatting>
        <x14:conditionalFormatting xmlns:xm="http://schemas.microsoft.com/office/excel/2006/main">
          <x14:cfRule type="expression" priority="5292" stopIfTrue="1" id="{15919955-AB4E-4628-AF63-88FE0EEBF2CA}">
            <xm:f>IF(MATCH(N14,'STaaS Lists'!$C$13:$H$13,0)=6,1,0)</xm:f>
            <x14:dxf>
              <fill>
                <patternFill>
                  <bgColor indexed="17"/>
                </patternFill>
              </fill>
            </x14:dxf>
          </x14:cfRule>
          <xm:sqref>N14</xm:sqref>
        </x14:conditionalFormatting>
        <x14:conditionalFormatting xmlns:xm="http://schemas.microsoft.com/office/excel/2006/main">
          <x14:cfRule type="expression" priority="5293" stopIfTrue="1" id="{46B6A048-066E-4A92-986B-BD82AF4EE479}">
            <xm:f>IF(_xlfn.XMATCH(N15,'STaaS Lists'!$C$13:$H$13,0)=1,1,0)</xm:f>
            <x14:dxf>
              <fill>
                <patternFill>
                  <bgColor indexed="16"/>
                </patternFill>
              </fill>
            </x14:dxf>
          </x14:cfRule>
          <xm:sqref>N15</xm:sqref>
        </x14:conditionalFormatting>
        <x14:conditionalFormatting xmlns:xm="http://schemas.microsoft.com/office/excel/2006/main">
          <x14:cfRule type="expression" priority="5294" stopIfTrue="1" id="{AE545053-4CC8-445E-987B-76944934AB3E}">
            <xm:f>IF(_xlfn.XMATCH(N15,'STaaS Lists'!$C$13:$H$13,0)=2,1,0)</xm:f>
            <x14:dxf>
              <fill>
                <patternFill>
                  <bgColor indexed="10"/>
                </patternFill>
              </fill>
            </x14:dxf>
          </x14:cfRule>
          <xm:sqref>N15</xm:sqref>
        </x14:conditionalFormatting>
        <x14:conditionalFormatting xmlns:xm="http://schemas.microsoft.com/office/excel/2006/main">
          <x14:cfRule type="expression" priority="5295" stopIfTrue="1" id="{5905F405-72EA-4603-9139-3BB06E82DCB5}">
            <xm:f>IF(_xlfn.XMATCH(N15,'STaaS Lists'!$C$13:$H$13,0)=3,1,0)</xm:f>
            <x14:dxf>
              <fill>
                <patternFill>
                  <bgColor indexed="51"/>
                </patternFill>
              </fill>
            </x14:dxf>
          </x14:cfRule>
          <xm:sqref>N15</xm:sqref>
        </x14:conditionalFormatting>
        <x14:conditionalFormatting xmlns:xm="http://schemas.microsoft.com/office/excel/2006/main">
          <x14:cfRule type="expression" priority="5296" stopIfTrue="1" id="{514E348F-B8A8-408C-98B7-8ED4D35C0DCE}">
            <xm:f>IF(_xlfn.XMATCH(N15,'STaaS Lists'!$C$13:$H$13,0)=4,1,0)</xm:f>
            <x14:dxf>
              <fill>
                <patternFill>
                  <bgColor indexed="13"/>
                </patternFill>
              </fill>
            </x14:dxf>
          </x14:cfRule>
          <xm:sqref>N15</xm:sqref>
        </x14:conditionalFormatting>
        <x14:conditionalFormatting xmlns:xm="http://schemas.microsoft.com/office/excel/2006/main">
          <x14:cfRule type="expression" priority="5297" stopIfTrue="1" id="{282DE02F-D47F-45C8-A2F9-469798987890}">
            <xm:f>IF(_xlfn.XMATCH(N15,'STaaS Lists'!$C$13:$H$13,0)=5,1,0)</xm:f>
            <x14:dxf>
              <fill>
                <patternFill>
                  <bgColor indexed="50"/>
                </patternFill>
              </fill>
            </x14:dxf>
          </x14:cfRule>
          <xm:sqref>N15</xm:sqref>
        </x14:conditionalFormatting>
        <x14:conditionalFormatting xmlns:xm="http://schemas.microsoft.com/office/excel/2006/main">
          <x14:cfRule type="expression" priority="5298" stopIfTrue="1" id="{E62AF469-BEA7-4C45-BD01-D22684F46FC2}">
            <xm:f>IF(MATCH(N15,'STaaS Lists'!$C$13:$H$13,0)=6,1,0)</xm:f>
            <x14:dxf>
              <fill>
                <patternFill>
                  <bgColor indexed="17"/>
                </patternFill>
              </fill>
            </x14:dxf>
          </x14:cfRule>
          <xm:sqref>N15</xm:sqref>
        </x14:conditionalFormatting>
        <x14:conditionalFormatting xmlns:xm="http://schemas.microsoft.com/office/excel/2006/main">
          <x14:cfRule type="expression" priority="5299" stopIfTrue="1" id="{3F6F90DC-2B39-4F77-9C66-48BCF8EC35DE}">
            <xm:f>IF(_xlfn.XMATCH(N16,'STaaS Lists'!$C$13:$H$13,0)=1,1,0)</xm:f>
            <x14:dxf>
              <fill>
                <patternFill>
                  <bgColor indexed="16"/>
                </patternFill>
              </fill>
            </x14:dxf>
          </x14:cfRule>
          <xm:sqref>N16</xm:sqref>
        </x14:conditionalFormatting>
        <x14:conditionalFormatting xmlns:xm="http://schemas.microsoft.com/office/excel/2006/main">
          <x14:cfRule type="expression" priority="5300" stopIfTrue="1" id="{45D7A64A-97D9-4E13-86E8-02A8065AB09C}">
            <xm:f>IF(_xlfn.XMATCH(N16,'STaaS Lists'!$C$13:$H$13,0)=2,1,0)</xm:f>
            <x14:dxf>
              <fill>
                <patternFill>
                  <bgColor indexed="10"/>
                </patternFill>
              </fill>
            </x14:dxf>
          </x14:cfRule>
          <xm:sqref>N16</xm:sqref>
        </x14:conditionalFormatting>
        <x14:conditionalFormatting xmlns:xm="http://schemas.microsoft.com/office/excel/2006/main">
          <x14:cfRule type="expression" priority="5301" stopIfTrue="1" id="{FB30A22C-6405-4B81-9E46-3F98CC2A2995}">
            <xm:f>IF(_xlfn.XMATCH(N16,'STaaS Lists'!$C$13:$H$13,0)=3,1,0)</xm:f>
            <x14:dxf>
              <fill>
                <patternFill>
                  <bgColor indexed="51"/>
                </patternFill>
              </fill>
            </x14:dxf>
          </x14:cfRule>
          <xm:sqref>N16</xm:sqref>
        </x14:conditionalFormatting>
        <x14:conditionalFormatting xmlns:xm="http://schemas.microsoft.com/office/excel/2006/main">
          <x14:cfRule type="expression" priority="5302" stopIfTrue="1" id="{6DC1179C-1179-4702-8056-6EADB1FCE9D3}">
            <xm:f>IF(_xlfn.XMATCH(N16,'STaaS Lists'!$C$13:$H$13,0)=4,1,0)</xm:f>
            <x14:dxf>
              <fill>
                <patternFill>
                  <bgColor indexed="13"/>
                </patternFill>
              </fill>
            </x14:dxf>
          </x14:cfRule>
          <xm:sqref>N16</xm:sqref>
        </x14:conditionalFormatting>
        <x14:conditionalFormatting xmlns:xm="http://schemas.microsoft.com/office/excel/2006/main">
          <x14:cfRule type="expression" priority="5303" stopIfTrue="1" id="{D9794628-8447-4F1C-A06C-1917990A51DB}">
            <xm:f>IF(_xlfn.XMATCH(N16,'STaaS Lists'!$C$13:$H$13,0)=5,1,0)</xm:f>
            <x14:dxf>
              <fill>
                <patternFill>
                  <bgColor indexed="50"/>
                </patternFill>
              </fill>
            </x14:dxf>
          </x14:cfRule>
          <xm:sqref>N16</xm:sqref>
        </x14:conditionalFormatting>
        <x14:conditionalFormatting xmlns:xm="http://schemas.microsoft.com/office/excel/2006/main">
          <x14:cfRule type="expression" priority="5304" stopIfTrue="1" id="{55E923CB-451A-4B9C-B80C-81774698A665}">
            <xm:f>IF(MATCH(N16,'STaaS Lists'!$C$13:$H$13,0)=6,1,0)</xm:f>
            <x14:dxf>
              <fill>
                <patternFill>
                  <bgColor indexed="17"/>
                </patternFill>
              </fill>
            </x14:dxf>
          </x14:cfRule>
          <xm:sqref>N16</xm:sqref>
        </x14:conditionalFormatting>
        <x14:conditionalFormatting xmlns:xm="http://schemas.microsoft.com/office/excel/2006/main">
          <x14:cfRule type="expression" priority="5305" stopIfTrue="1" id="{FFF726A9-088D-4BB6-A31E-6079C185AE20}">
            <xm:f>IF(_xlfn.XMATCH(N17,'STaaS Lists'!$C$13:$H$13,0)=1,1,0)</xm:f>
            <x14:dxf>
              <fill>
                <patternFill>
                  <bgColor indexed="16"/>
                </patternFill>
              </fill>
            </x14:dxf>
          </x14:cfRule>
          <xm:sqref>N17</xm:sqref>
        </x14:conditionalFormatting>
        <x14:conditionalFormatting xmlns:xm="http://schemas.microsoft.com/office/excel/2006/main">
          <x14:cfRule type="expression" priority="5306" stopIfTrue="1" id="{3ACC76B2-3673-42D5-9354-C9BAC9DEF277}">
            <xm:f>IF(_xlfn.XMATCH(N17,'STaaS Lists'!$C$13:$H$13,0)=2,1,0)</xm:f>
            <x14:dxf>
              <fill>
                <patternFill>
                  <bgColor indexed="10"/>
                </patternFill>
              </fill>
            </x14:dxf>
          </x14:cfRule>
          <xm:sqref>N17</xm:sqref>
        </x14:conditionalFormatting>
        <x14:conditionalFormatting xmlns:xm="http://schemas.microsoft.com/office/excel/2006/main">
          <x14:cfRule type="expression" priority="5307" stopIfTrue="1" id="{CACBF0D1-B8BA-44DC-8030-113A2C26B626}">
            <xm:f>IF(_xlfn.XMATCH(N17,'STaaS Lists'!$C$13:$H$13,0)=3,1,0)</xm:f>
            <x14:dxf>
              <fill>
                <patternFill>
                  <bgColor indexed="51"/>
                </patternFill>
              </fill>
            </x14:dxf>
          </x14:cfRule>
          <xm:sqref>N17</xm:sqref>
        </x14:conditionalFormatting>
        <x14:conditionalFormatting xmlns:xm="http://schemas.microsoft.com/office/excel/2006/main">
          <x14:cfRule type="expression" priority="5308" stopIfTrue="1" id="{E8448F6B-8641-4A25-A86E-F11DC9A953DD}">
            <xm:f>IF(_xlfn.XMATCH(N17,'STaaS Lists'!$C$13:$H$13,0)=4,1,0)</xm:f>
            <x14:dxf>
              <fill>
                <patternFill>
                  <bgColor indexed="13"/>
                </patternFill>
              </fill>
            </x14:dxf>
          </x14:cfRule>
          <xm:sqref>N17</xm:sqref>
        </x14:conditionalFormatting>
        <x14:conditionalFormatting xmlns:xm="http://schemas.microsoft.com/office/excel/2006/main">
          <x14:cfRule type="expression" priority="5309" stopIfTrue="1" id="{7D6727B0-240F-42EB-AA33-90DB501FC16E}">
            <xm:f>IF(_xlfn.XMATCH(N17,'STaaS Lists'!$C$13:$H$13,0)=5,1,0)</xm:f>
            <x14:dxf>
              <fill>
                <patternFill>
                  <bgColor indexed="50"/>
                </patternFill>
              </fill>
            </x14:dxf>
          </x14:cfRule>
          <xm:sqref>N17</xm:sqref>
        </x14:conditionalFormatting>
        <x14:conditionalFormatting xmlns:xm="http://schemas.microsoft.com/office/excel/2006/main">
          <x14:cfRule type="expression" priority="5310" stopIfTrue="1" id="{5B5F943F-E8CA-40F6-A08A-D76DE3F28804}">
            <xm:f>IF(MATCH(N17,'STaaS Lists'!$C$13:$H$13,0)=6,1,0)</xm:f>
            <x14:dxf>
              <fill>
                <patternFill>
                  <bgColor indexed="17"/>
                </patternFill>
              </fill>
            </x14:dxf>
          </x14:cfRule>
          <xm:sqref>N17</xm:sqref>
        </x14:conditionalFormatting>
        <x14:conditionalFormatting xmlns:xm="http://schemas.microsoft.com/office/excel/2006/main">
          <x14:cfRule type="expression" priority="5311" stopIfTrue="1" id="{007E6C7E-A045-4B03-B7F8-68E4FFB8EC9F}">
            <xm:f>IF(_xlfn.XMATCH(O3,'STaaS Lists'!$C$14:$H$14,0)=1,1,0)</xm:f>
            <x14:dxf>
              <fill>
                <patternFill>
                  <bgColor indexed="16"/>
                </patternFill>
              </fill>
            </x14:dxf>
          </x14:cfRule>
          <xm:sqref>O3</xm:sqref>
        </x14:conditionalFormatting>
        <x14:conditionalFormatting xmlns:xm="http://schemas.microsoft.com/office/excel/2006/main">
          <x14:cfRule type="expression" priority="5312" stopIfTrue="1" id="{D77087CE-D135-48CF-8D43-150928C5252F}">
            <xm:f>IF(_xlfn.XMATCH(O3,'STaaS Lists'!$C$14:$H$14,0)=2,1,0)</xm:f>
            <x14:dxf>
              <fill>
                <patternFill>
                  <bgColor indexed="10"/>
                </patternFill>
              </fill>
            </x14:dxf>
          </x14:cfRule>
          <xm:sqref>O3</xm:sqref>
        </x14:conditionalFormatting>
        <x14:conditionalFormatting xmlns:xm="http://schemas.microsoft.com/office/excel/2006/main">
          <x14:cfRule type="expression" priority="5313" stopIfTrue="1" id="{31CAACC3-8250-4A2E-828B-4DD80402ED56}">
            <xm:f>IF(_xlfn.XMATCH(O3,'STaaS Lists'!$C$14:$H$14,0)=3,1,0)</xm:f>
            <x14:dxf>
              <fill>
                <patternFill>
                  <bgColor indexed="51"/>
                </patternFill>
              </fill>
            </x14:dxf>
          </x14:cfRule>
          <xm:sqref>O3</xm:sqref>
        </x14:conditionalFormatting>
        <x14:conditionalFormatting xmlns:xm="http://schemas.microsoft.com/office/excel/2006/main">
          <x14:cfRule type="expression" priority="5314" stopIfTrue="1" id="{FA4CA475-AE59-49E8-A9DB-B391AC9AAD5D}">
            <xm:f>IF(_xlfn.XMATCH(O3,'STaaS Lists'!$C$14:$H$14,0)=4,1,0)</xm:f>
            <x14:dxf>
              <fill>
                <patternFill>
                  <bgColor indexed="13"/>
                </patternFill>
              </fill>
            </x14:dxf>
          </x14:cfRule>
          <xm:sqref>O3</xm:sqref>
        </x14:conditionalFormatting>
        <x14:conditionalFormatting xmlns:xm="http://schemas.microsoft.com/office/excel/2006/main">
          <x14:cfRule type="expression" priority="5315" stopIfTrue="1" id="{D2338577-F96F-4599-9E94-7F076AA1A683}">
            <xm:f>IF(_xlfn.XMATCH(O3,'STaaS Lists'!$C$14:$H$14,0)=5,1,0)</xm:f>
            <x14:dxf>
              <fill>
                <patternFill>
                  <bgColor indexed="50"/>
                </patternFill>
              </fill>
            </x14:dxf>
          </x14:cfRule>
          <xm:sqref>O3</xm:sqref>
        </x14:conditionalFormatting>
        <x14:conditionalFormatting xmlns:xm="http://schemas.microsoft.com/office/excel/2006/main">
          <x14:cfRule type="expression" priority="5316" stopIfTrue="1" id="{A3391B49-7C08-4C09-9870-00C8A5144048}">
            <xm:f>IF(MATCH(O3,'STaaS Lists'!$C$14:$H$14,0)=6,1,0)</xm:f>
            <x14:dxf>
              <fill>
                <patternFill>
                  <bgColor indexed="17"/>
                </patternFill>
              </fill>
            </x14:dxf>
          </x14:cfRule>
          <xm:sqref>O3</xm:sqref>
        </x14:conditionalFormatting>
        <x14:conditionalFormatting xmlns:xm="http://schemas.microsoft.com/office/excel/2006/main">
          <x14:cfRule type="expression" priority="5317" stopIfTrue="1" id="{7E6F0538-D6B8-496D-B4DA-528A09F0D8AD}">
            <xm:f>IF(_xlfn.XMATCH(O4,'STaaS Lists'!$C$14:$H$14,0)=1,1,0)</xm:f>
            <x14:dxf>
              <fill>
                <patternFill>
                  <bgColor indexed="16"/>
                </patternFill>
              </fill>
            </x14:dxf>
          </x14:cfRule>
          <xm:sqref>O4</xm:sqref>
        </x14:conditionalFormatting>
        <x14:conditionalFormatting xmlns:xm="http://schemas.microsoft.com/office/excel/2006/main">
          <x14:cfRule type="expression" priority="5318" stopIfTrue="1" id="{3BABDCD7-12D8-4DAA-9FD5-4E55141E46D3}">
            <xm:f>IF(_xlfn.XMATCH(O4,'STaaS Lists'!$C$14:$H$14,0)=2,1,0)</xm:f>
            <x14:dxf>
              <fill>
                <patternFill>
                  <bgColor indexed="10"/>
                </patternFill>
              </fill>
            </x14:dxf>
          </x14:cfRule>
          <xm:sqref>O4</xm:sqref>
        </x14:conditionalFormatting>
        <x14:conditionalFormatting xmlns:xm="http://schemas.microsoft.com/office/excel/2006/main">
          <x14:cfRule type="expression" priority="5319" stopIfTrue="1" id="{8CA6C902-D468-4130-AE80-7FCE69F7DFA9}">
            <xm:f>IF(_xlfn.XMATCH(O4,'STaaS Lists'!$C$14:$H$14,0)=3,1,0)</xm:f>
            <x14:dxf>
              <fill>
                <patternFill>
                  <bgColor indexed="51"/>
                </patternFill>
              </fill>
            </x14:dxf>
          </x14:cfRule>
          <xm:sqref>O4</xm:sqref>
        </x14:conditionalFormatting>
        <x14:conditionalFormatting xmlns:xm="http://schemas.microsoft.com/office/excel/2006/main">
          <x14:cfRule type="expression" priority="5320" stopIfTrue="1" id="{E9D87A79-7CAC-4D32-B7C7-E759F3DE85C4}">
            <xm:f>IF(_xlfn.XMATCH(O4,'STaaS Lists'!$C$14:$H$14,0)=4,1,0)</xm:f>
            <x14:dxf>
              <fill>
                <patternFill>
                  <bgColor indexed="13"/>
                </patternFill>
              </fill>
            </x14:dxf>
          </x14:cfRule>
          <xm:sqref>O4</xm:sqref>
        </x14:conditionalFormatting>
        <x14:conditionalFormatting xmlns:xm="http://schemas.microsoft.com/office/excel/2006/main">
          <x14:cfRule type="expression" priority="5321" stopIfTrue="1" id="{BB2A1852-FBED-44B7-98DB-2BAB76787865}">
            <xm:f>IF(_xlfn.XMATCH(O4,'STaaS Lists'!$C$14:$H$14,0)=5,1,0)</xm:f>
            <x14:dxf>
              <fill>
                <patternFill>
                  <bgColor indexed="50"/>
                </patternFill>
              </fill>
            </x14:dxf>
          </x14:cfRule>
          <xm:sqref>O4</xm:sqref>
        </x14:conditionalFormatting>
        <x14:conditionalFormatting xmlns:xm="http://schemas.microsoft.com/office/excel/2006/main">
          <x14:cfRule type="expression" priority="5322" stopIfTrue="1" id="{F3463680-C461-4D9B-B0F3-82C8679EC01D}">
            <xm:f>IF(MATCH(O4,'STaaS Lists'!$C$14:$H$14,0)=6,1,0)</xm:f>
            <x14:dxf>
              <fill>
                <patternFill>
                  <bgColor indexed="17"/>
                </patternFill>
              </fill>
            </x14:dxf>
          </x14:cfRule>
          <xm:sqref>O4</xm:sqref>
        </x14:conditionalFormatting>
        <x14:conditionalFormatting xmlns:xm="http://schemas.microsoft.com/office/excel/2006/main">
          <x14:cfRule type="expression" priority="5323" stopIfTrue="1" id="{50D02933-3C50-41B3-8202-564CAF16A53D}">
            <xm:f>IF(_xlfn.XMATCH(O5,'STaaS Lists'!$C$14:$H$14,0)=1,1,0)</xm:f>
            <x14:dxf>
              <fill>
                <patternFill>
                  <bgColor indexed="16"/>
                </patternFill>
              </fill>
            </x14:dxf>
          </x14:cfRule>
          <xm:sqref>O5</xm:sqref>
        </x14:conditionalFormatting>
        <x14:conditionalFormatting xmlns:xm="http://schemas.microsoft.com/office/excel/2006/main">
          <x14:cfRule type="expression" priority="5324" stopIfTrue="1" id="{394861FC-2CB5-4425-9B37-4FE79ADEDB48}">
            <xm:f>IF(_xlfn.XMATCH(O5,'STaaS Lists'!$C$14:$H$14,0)=2,1,0)</xm:f>
            <x14:dxf>
              <fill>
                <patternFill>
                  <bgColor indexed="10"/>
                </patternFill>
              </fill>
            </x14:dxf>
          </x14:cfRule>
          <xm:sqref>O5</xm:sqref>
        </x14:conditionalFormatting>
        <x14:conditionalFormatting xmlns:xm="http://schemas.microsoft.com/office/excel/2006/main">
          <x14:cfRule type="expression" priority="5325" stopIfTrue="1" id="{C26BE964-F616-4E51-991E-115D9F3F00E2}">
            <xm:f>IF(_xlfn.XMATCH(O5,'STaaS Lists'!$C$14:$H$14,0)=3,1,0)</xm:f>
            <x14:dxf>
              <fill>
                <patternFill>
                  <bgColor indexed="51"/>
                </patternFill>
              </fill>
            </x14:dxf>
          </x14:cfRule>
          <xm:sqref>O5</xm:sqref>
        </x14:conditionalFormatting>
        <x14:conditionalFormatting xmlns:xm="http://schemas.microsoft.com/office/excel/2006/main">
          <x14:cfRule type="expression" priority="5326" stopIfTrue="1" id="{D510CB5A-23E2-4A7E-92DE-8C903DE0F456}">
            <xm:f>IF(_xlfn.XMATCH(O5,'STaaS Lists'!$C$14:$H$14,0)=4,1,0)</xm:f>
            <x14:dxf>
              <fill>
                <patternFill>
                  <bgColor indexed="13"/>
                </patternFill>
              </fill>
            </x14:dxf>
          </x14:cfRule>
          <xm:sqref>O5</xm:sqref>
        </x14:conditionalFormatting>
        <x14:conditionalFormatting xmlns:xm="http://schemas.microsoft.com/office/excel/2006/main">
          <x14:cfRule type="expression" priority="5327" stopIfTrue="1" id="{BC9F4CA0-C5D4-4C33-90E3-1CEA1AC2499B}">
            <xm:f>IF(_xlfn.XMATCH(O5,'STaaS Lists'!$C$14:$H$14,0)=5,1,0)</xm:f>
            <x14:dxf>
              <fill>
                <patternFill>
                  <bgColor indexed="50"/>
                </patternFill>
              </fill>
            </x14:dxf>
          </x14:cfRule>
          <xm:sqref>O5</xm:sqref>
        </x14:conditionalFormatting>
        <x14:conditionalFormatting xmlns:xm="http://schemas.microsoft.com/office/excel/2006/main">
          <x14:cfRule type="expression" priority="5328" stopIfTrue="1" id="{A08B1D8C-1FAF-4616-8D2A-0C2AA991F635}">
            <xm:f>IF(MATCH(O5,'STaaS Lists'!$C$14:$H$14,0)=6,1,0)</xm:f>
            <x14:dxf>
              <fill>
                <patternFill>
                  <bgColor indexed="17"/>
                </patternFill>
              </fill>
            </x14:dxf>
          </x14:cfRule>
          <xm:sqref>O5</xm:sqref>
        </x14:conditionalFormatting>
        <x14:conditionalFormatting xmlns:xm="http://schemas.microsoft.com/office/excel/2006/main">
          <x14:cfRule type="expression" priority="5329" stopIfTrue="1" id="{FE691869-5285-446C-87EB-F452BF9CDBDB}">
            <xm:f>IF(_xlfn.XMATCH(O6,'STaaS Lists'!$C$14:$H$14,0)=1,1,0)</xm:f>
            <x14:dxf>
              <fill>
                <patternFill>
                  <bgColor indexed="16"/>
                </patternFill>
              </fill>
            </x14:dxf>
          </x14:cfRule>
          <xm:sqref>O6</xm:sqref>
        </x14:conditionalFormatting>
        <x14:conditionalFormatting xmlns:xm="http://schemas.microsoft.com/office/excel/2006/main">
          <x14:cfRule type="expression" priority="5330" stopIfTrue="1" id="{DA6E2BFA-25C1-48AF-8E30-2FB46D278511}">
            <xm:f>IF(_xlfn.XMATCH(O6,'STaaS Lists'!$C$14:$H$14,0)=2,1,0)</xm:f>
            <x14:dxf>
              <fill>
                <patternFill>
                  <bgColor indexed="10"/>
                </patternFill>
              </fill>
            </x14:dxf>
          </x14:cfRule>
          <xm:sqref>O6</xm:sqref>
        </x14:conditionalFormatting>
        <x14:conditionalFormatting xmlns:xm="http://schemas.microsoft.com/office/excel/2006/main">
          <x14:cfRule type="expression" priority="5331" stopIfTrue="1" id="{03D62857-04F3-40D1-9281-17677A8C8DE2}">
            <xm:f>IF(_xlfn.XMATCH(O6,'STaaS Lists'!$C$14:$H$14,0)=3,1,0)</xm:f>
            <x14:dxf>
              <fill>
                <patternFill>
                  <bgColor indexed="51"/>
                </patternFill>
              </fill>
            </x14:dxf>
          </x14:cfRule>
          <xm:sqref>O6</xm:sqref>
        </x14:conditionalFormatting>
        <x14:conditionalFormatting xmlns:xm="http://schemas.microsoft.com/office/excel/2006/main">
          <x14:cfRule type="expression" priority="5332" stopIfTrue="1" id="{D2D36BD6-229E-44A2-8D13-AE249EACD5AA}">
            <xm:f>IF(_xlfn.XMATCH(O6,'STaaS Lists'!$C$14:$H$14,0)=4,1,0)</xm:f>
            <x14:dxf>
              <fill>
                <patternFill>
                  <bgColor indexed="13"/>
                </patternFill>
              </fill>
            </x14:dxf>
          </x14:cfRule>
          <xm:sqref>O6</xm:sqref>
        </x14:conditionalFormatting>
        <x14:conditionalFormatting xmlns:xm="http://schemas.microsoft.com/office/excel/2006/main">
          <x14:cfRule type="expression" priority="5333" stopIfTrue="1" id="{2B140DBE-1372-4978-B297-0A6EAAED6E9C}">
            <xm:f>IF(_xlfn.XMATCH(O6,'STaaS Lists'!$C$14:$H$14,0)=5,1,0)</xm:f>
            <x14:dxf>
              <fill>
                <patternFill>
                  <bgColor indexed="50"/>
                </patternFill>
              </fill>
            </x14:dxf>
          </x14:cfRule>
          <xm:sqref>O6</xm:sqref>
        </x14:conditionalFormatting>
        <x14:conditionalFormatting xmlns:xm="http://schemas.microsoft.com/office/excel/2006/main">
          <x14:cfRule type="expression" priority="5334" stopIfTrue="1" id="{C7A26E8D-8FB1-485B-8942-4D77662C165B}">
            <xm:f>IF(MATCH(O6,'STaaS Lists'!$C$14:$H$14,0)=6,1,0)</xm:f>
            <x14:dxf>
              <fill>
                <patternFill>
                  <bgColor indexed="17"/>
                </patternFill>
              </fill>
            </x14:dxf>
          </x14:cfRule>
          <xm:sqref>O6</xm:sqref>
        </x14:conditionalFormatting>
        <x14:conditionalFormatting xmlns:xm="http://schemas.microsoft.com/office/excel/2006/main">
          <x14:cfRule type="expression" priority="5335" stopIfTrue="1" id="{4792A410-A4CE-4B2A-A61C-DA05917915AB}">
            <xm:f>IF(_xlfn.XMATCH(O7,'STaaS Lists'!$C$14:$H$14,0)=1,1,0)</xm:f>
            <x14:dxf>
              <fill>
                <patternFill>
                  <bgColor indexed="16"/>
                </patternFill>
              </fill>
            </x14:dxf>
          </x14:cfRule>
          <xm:sqref>O7</xm:sqref>
        </x14:conditionalFormatting>
        <x14:conditionalFormatting xmlns:xm="http://schemas.microsoft.com/office/excel/2006/main">
          <x14:cfRule type="expression" priority="5336" stopIfTrue="1" id="{926B7488-48E5-4D35-BA70-76DF4131C91C}">
            <xm:f>IF(_xlfn.XMATCH(O7,'STaaS Lists'!$C$14:$H$14,0)=2,1,0)</xm:f>
            <x14:dxf>
              <fill>
                <patternFill>
                  <bgColor indexed="10"/>
                </patternFill>
              </fill>
            </x14:dxf>
          </x14:cfRule>
          <xm:sqref>O7</xm:sqref>
        </x14:conditionalFormatting>
        <x14:conditionalFormatting xmlns:xm="http://schemas.microsoft.com/office/excel/2006/main">
          <x14:cfRule type="expression" priority="5337" stopIfTrue="1" id="{3769A708-7B83-425A-B181-B3DC050D66EB}">
            <xm:f>IF(_xlfn.XMATCH(O7,'STaaS Lists'!$C$14:$H$14,0)=3,1,0)</xm:f>
            <x14:dxf>
              <fill>
                <patternFill>
                  <bgColor indexed="51"/>
                </patternFill>
              </fill>
            </x14:dxf>
          </x14:cfRule>
          <xm:sqref>O7</xm:sqref>
        </x14:conditionalFormatting>
        <x14:conditionalFormatting xmlns:xm="http://schemas.microsoft.com/office/excel/2006/main">
          <x14:cfRule type="expression" priority="5338" stopIfTrue="1" id="{33F08EC0-E508-4C60-AE2B-E481F6E30E75}">
            <xm:f>IF(_xlfn.XMATCH(O7,'STaaS Lists'!$C$14:$H$14,0)=4,1,0)</xm:f>
            <x14:dxf>
              <fill>
                <patternFill>
                  <bgColor indexed="13"/>
                </patternFill>
              </fill>
            </x14:dxf>
          </x14:cfRule>
          <xm:sqref>O7</xm:sqref>
        </x14:conditionalFormatting>
        <x14:conditionalFormatting xmlns:xm="http://schemas.microsoft.com/office/excel/2006/main">
          <x14:cfRule type="expression" priority="5339" stopIfTrue="1" id="{A9C45C03-1F1E-4F03-8606-D135F6BE3FC8}">
            <xm:f>IF(_xlfn.XMATCH(O7,'STaaS Lists'!$C$14:$H$14,0)=5,1,0)</xm:f>
            <x14:dxf>
              <fill>
                <patternFill>
                  <bgColor indexed="50"/>
                </patternFill>
              </fill>
            </x14:dxf>
          </x14:cfRule>
          <xm:sqref>O7</xm:sqref>
        </x14:conditionalFormatting>
        <x14:conditionalFormatting xmlns:xm="http://schemas.microsoft.com/office/excel/2006/main">
          <x14:cfRule type="expression" priority="5340" stopIfTrue="1" id="{F10CC64A-2B99-43E4-9C05-1BEE40145E87}">
            <xm:f>IF(MATCH(O7,'STaaS Lists'!$C$14:$H$14,0)=6,1,0)</xm:f>
            <x14:dxf>
              <fill>
                <patternFill>
                  <bgColor indexed="17"/>
                </patternFill>
              </fill>
            </x14:dxf>
          </x14:cfRule>
          <xm:sqref>O7</xm:sqref>
        </x14:conditionalFormatting>
        <x14:conditionalFormatting xmlns:xm="http://schemas.microsoft.com/office/excel/2006/main">
          <x14:cfRule type="expression" priority="5341" stopIfTrue="1" id="{00F26937-A4E7-404F-8F85-F45B37800C78}">
            <xm:f>IF(_xlfn.XMATCH(O8,'STaaS Lists'!$C$14:$H$14,0)=1,1,0)</xm:f>
            <x14:dxf>
              <fill>
                <patternFill>
                  <bgColor indexed="16"/>
                </patternFill>
              </fill>
            </x14:dxf>
          </x14:cfRule>
          <xm:sqref>O8</xm:sqref>
        </x14:conditionalFormatting>
        <x14:conditionalFormatting xmlns:xm="http://schemas.microsoft.com/office/excel/2006/main">
          <x14:cfRule type="expression" priority="5342" stopIfTrue="1" id="{275917A8-9A08-45E5-BADF-DF9980671FD1}">
            <xm:f>IF(_xlfn.XMATCH(O8,'STaaS Lists'!$C$14:$H$14,0)=2,1,0)</xm:f>
            <x14:dxf>
              <fill>
                <patternFill>
                  <bgColor indexed="10"/>
                </patternFill>
              </fill>
            </x14:dxf>
          </x14:cfRule>
          <xm:sqref>O8</xm:sqref>
        </x14:conditionalFormatting>
        <x14:conditionalFormatting xmlns:xm="http://schemas.microsoft.com/office/excel/2006/main">
          <x14:cfRule type="expression" priority="5343" stopIfTrue="1" id="{8696F15A-E660-44E2-B490-D2D605E8033E}">
            <xm:f>IF(_xlfn.XMATCH(O8,'STaaS Lists'!$C$14:$H$14,0)=3,1,0)</xm:f>
            <x14:dxf>
              <fill>
                <patternFill>
                  <bgColor indexed="51"/>
                </patternFill>
              </fill>
            </x14:dxf>
          </x14:cfRule>
          <xm:sqref>O8</xm:sqref>
        </x14:conditionalFormatting>
        <x14:conditionalFormatting xmlns:xm="http://schemas.microsoft.com/office/excel/2006/main">
          <x14:cfRule type="expression" priority="5344" stopIfTrue="1" id="{8E0C11DD-5DDE-4236-BD50-5E310C5C9215}">
            <xm:f>IF(_xlfn.XMATCH(O8,'STaaS Lists'!$C$14:$H$14,0)=4,1,0)</xm:f>
            <x14:dxf>
              <fill>
                <patternFill>
                  <bgColor indexed="13"/>
                </patternFill>
              </fill>
            </x14:dxf>
          </x14:cfRule>
          <xm:sqref>O8</xm:sqref>
        </x14:conditionalFormatting>
        <x14:conditionalFormatting xmlns:xm="http://schemas.microsoft.com/office/excel/2006/main">
          <x14:cfRule type="expression" priority="5345" stopIfTrue="1" id="{85E0AF76-00EF-4C2F-8D7F-49E6045388B2}">
            <xm:f>IF(_xlfn.XMATCH(O8,'STaaS Lists'!$C$14:$H$14,0)=5,1,0)</xm:f>
            <x14:dxf>
              <fill>
                <patternFill>
                  <bgColor indexed="50"/>
                </patternFill>
              </fill>
            </x14:dxf>
          </x14:cfRule>
          <xm:sqref>O8</xm:sqref>
        </x14:conditionalFormatting>
        <x14:conditionalFormatting xmlns:xm="http://schemas.microsoft.com/office/excel/2006/main">
          <x14:cfRule type="expression" priority="5346" stopIfTrue="1" id="{3AD71649-0F36-4AAA-9FEB-3ADBF0BC56CB}">
            <xm:f>IF(MATCH(O8,'STaaS Lists'!$C$14:$H$14,0)=6,1,0)</xm:f>
            <x14:dxf>
              <fill>
                <patternFill>
                  <bgColor indexed="17"/>
                </patternFill>
              </fill>
            </x14:dxf>
          </x14:cfRule>
          <xm:sqref>O8</xm:sqref>
        </x14:conditionalFormatting>
        <x14:conditionalFormatting xmlns:xm="http://schemas.microsoft.com/office/excel/2006/main">
          <x14:cfRule type="expression" priority="5347" stopIfTrue="1" id="{F6B6C2B1-ED43-4A3F-890E-4823451005D0}">
            <xm:f>IF(_xlfn.XMATCH(O9,'STaaS Lists'!$C$14:$H$14,0)=1,1,0)</xm:f>
            <x14:dxf>
              <fill>
                <patternFill>
                  <bgColor indexed="16"/>
                </patternFill>
              </fill>
            </x14:dxf>
          </x14:cfRule>
          <xm:sqref>O9</xm:sqref>
        </x14:conditionalFormatting>
        <x14:conditionalFormatting xmlns:xm="http://schemas.microsoft.com/office/excel/2006/main">
          <x14:cfRule type="expression" priority="5348" stopIfTrue="1" id="{B0D250F4-88C9-4AAC-8AD8-F24B513E6DC9}">
            <xm:f>IF(_xlfn.XMATCH(O9,'STaaS Lists'!$C$14:$H$14,0)=2,1,0)</xm:f>
            <x14:dxf>
              <fill>
                <patternFill>
                  <bgColor indexed="10"/>
                </patternFill>
              </fill>
            </x14:dxf>
          </x14:cfRule>
          <xm:sqref>O9</xm:sqref>
        </x14:conditionalFormatting>
        <x14:conditionalFormatting xmlns:xm="http://schemas.microsoft.com/office/excel/2006/main">
          <x14:cfRule type="expression" priority="5349" stopIfTrue="1" id="{870E5B23-5342-4324-9D4F-8295DE7F2D55}">
            <xm:f>IF(_xlfn.XMATCH(O9,'STaaS Lists'!$C$14:$H$14,0)=3,1,0)</xm:f>
            <x14:dxf>
              <fill>
                <patternFill>
                  <bgColor indexed="51"/>
                </patternFill>
              </fill>
            </x14:dxf>
          </x14:cfRule>
          <xm:sqref>O9</xm:sqref>
        </x14:conditionalFormatting>
        <x14:conditionalFormatting xmlns:xm="http://schemas.microsoft.com/office/excel/2006/main">
          <x14:cfRule type="expression" priority="5350" stopIfTrue="1" id="{2158BDB8-306D-41F4-BBAA-52140D91B486}">
            <xm:f>IF(_xlfn.XMATCH(O9,'STaaS Lists'!$C$14:$H$14,0)=4,1,0)</xm:f>
            <x14:dxf>
              <fill>
                <patternFill>
                  <bgColor indexed="13"/>
                </patternFill>
              </fill>
            </x14:dxf>
          </x14:cfRule>
          <xm:sqref>O9</xm:sqref>
        </x14:conditionalFormatting>
        <x14:conditionalFormatting xmlns:xm="http://schemas.microsoft.com/office/excel/2006/main">
          <x14:cfRule type="expression" priority="5351" stopIfTrue="1" id="{855D2FC6-4077-45BD-AC0C-64FD6A4E0767}">
            <xm:f>IF(_xlfn.XMATCH(O9,'STaaS Lists'!$C$14:$H$14,0)=5,1,0)</xm:f>
            <x14:dxf>
              <fill>
                <patternFill>
                  <bgColor indexed="50"/>
                </patternFill>
              </fill>
            </x14:dxf>
          </x14:cfRule>
          <xm:sqref>O9</xm:sqref>
        </x14:conditionalFormatting>
        <x14:conditionalFormatting xmlns:xm="http://schemas.microsoft.com/office/excel/2006/main">
          <x14:cfRule type="expression" priority="5352" stopIfTrue="1" id="{91697E99-411D-4BE3-AB7C-87D36AA57DFC}">
            <xm:f>IF(MATCH(O9,'STaaS Lists'!$C$14:$H$14,0)=6,1,0)</xm:f>
            <x14:dxf>
              <fill>
                <patternFill>
                  <bgColor indexed="17"/>
                </patternFill>
              </fill>
            </x14:dxf>
          </x14:cfRule>
          <xm:sqref>O9</xm:sqref>
        </x14:conditionalFormatting>
        <x14:conditionalFormatting xmlns:xm="http://schemas.microsoft.com/office/excel/2006/main">
          <x14:cfRule type="expression" priority="5353" stopIfTrue="1" id="{E1D84158-B8CB-4F48-9CFC-9EC1DE2C22C5}">
            <xm:f>IF(_xlfn.XMATCH(O10,'STaaS Lists'!$C$14:$H$14,0)=1,1,0)</xm:f>
            <x14:dxf>
              <fill>
                <patternFill>
                  <bgColor indexed="16"/>
                </patternFill>
              </fill>
            </x14:dxf>
          </x14:cfRule>
          <xm:sqref>O10</xm:sqref>
        </x14:conditionalFormatting>
        <x14:conditionalFormatting xmlns:xm="http://schemas.microsoft.com/office/excel/2006/main">
          <x14:cfRule type="expression" priority="5354" stopIfTrue="1" id="{9345BAA6-ACCE-4C5D-B051-358394242D02}">
            <xm:f>IF(_xlfn.XMATCH(O10,'STaaS Lists'!$C$14:$H$14,0)=2,1,0)</xm:f>
            <x14:dxf>
              <fill>
                <patternFill>
                  <bgColor indexed="10"/>
                </patternFill>
              </fill>
            </x14:dxf>
          </x14:cfRule>
          <xm:sqref>O10</xm:sqref>
        </x14:conditionalFormatting>
        <x14:conditionalFormatting xmlns:xm="http://schemas.microsoft.com/office/excel/2006/main">
          <x14:cfRule type="expression" priority="5355" stopIfTrue="1" id="{805ABCEA-1F5C-43E1-835F-1F701250C0A7}">
            <xm:f>IF(_xlfn.XMATCH(O10,'STaaS Lists'!$C$14:$H$14,0)=3,1,0)</xm:f>
            <x14:dxf>
              <fill>
                <patternFill>
                  <bgColor indexed="51"/>
                </patternFill>
              </fill>
            </x14:dxf>
          </x14:cfRule>
          <xm:sqref>O10</xm:sqref>
        </x14:conditionalFormatting>
        <x14:conditionalFormatting xmlns:xm="http://schemas.microsoft.com/office/excel/2006/main">
          <x14:cfRule type="expression" priority="5356" stopIfTrue="1" id="{41329CF6-67D5-4CE8-AA06-B0CF38E9C38A}">
            <xm:f>IF(_xlfn.XMATCH(O10,'STaaS Lists'!$C$14:$H$14,0)=4,1,0)</xm:f>
            <x14:dxf>
              <fill>
                <patternFill>
                  <bgColor indexed="13"/>
                </patternFill>
              </fill>
            </x14:dxf>
          </x14:cfRule>
          <xm:sqref>O10</xm:sqref>
        </x14:conditionalFormatting>
        <x14:conditionalFormatting xmlns:xm="http://schemas.microsoft.com/office/excel/2006/main">
          <x14:cfRule type="expression" priority="5357" stopIfTrue="1" id="{D678973B-40C8-4408-8841-3D871046CF83}">
            <xm:f>IF(_xlfn.XMATCH(O10,'STaaS Lists'!$C$14:$H$14,0)=5,1,0)</xm:f>
            <x14:dxf>
              <fill>
                <patternFill>
                  <bgColor indexed="50"/>
                </patternFill>
              </fill>
            </x14:dxf>
          </x14:cfRule>
          <xm:sqref>O10</xm:sqref>
        </x14:conditionalFormatting>
        <x14:conditionalFormatting xmlns:xm="http://schemas.microsoft.com/office/excel/2006/main">
          <x14:cfRule type="expression" priority="5358" stopIfTrue="1" id="{B505D7C0-117A-4F0B-AB70-8CF533B3F19D}">
            <xm:f>IF(MATCH(O10,'STaaS Lists'!$C$14:$H$14,0)=6,1,0)</xm:f>
            <x14:dxf>
              <fill>
                <patternFill>
                  <bgColor indexed="17"/>
                </patternFill>
              </fill>
            </x14:dxf>
          </x14:cfRule>
          <xm:sqref>O10</xm:sqref>
        </x14:conditionalFormatting>
        <x14:conditionalFormatting xmlns:xm="http://schemas.microsoft.com/office/excel/2006/main">
          <x14:cfRule type="expression" priority="5359" stopIfTrue="1" id="{E89A9C8C-296B-48F3-9AB1-6BD23A9850D9}">
            <xm:f>IF(_xlfn.XMATCH(O11,'STaaS Lists'!$C$14:$H$14,0)=1,1,0)</xm:f>
            <x14:dxf>
              <fill>
                <patternFill>
                  <bgColor indexed="16"/>
                </patternFill>
              </fill>
            </x14:dxf>
          </x14:cfRule>
          <xm:sqref>O11</xm:sqref>
        </x14:conditionalFormatting>
        <x14:conditionalFormatting xmlns:xm="http://schemas.microsoft.com/office/excel/2006/main">
          <x14:cfRule type="expression" priority="5360" stopIfTrue="1" id="{F1979DCC-E2BD-401B-A4EB-5524D08A428D}">
            <xm:f>IF(_xlfn.XMATCH(O11,'STaaS Lists'!$C$14:$H$14,0)=2,1,0)</xm:f>
            <x14:dxf>
              <fill>
                <patternFill>
                  <bgColor indexed="10"/>
                </patternFill>
              </fill>
            </x14:dxf>
          </x14:cfRule>
          <xm:sqref>O11</xm:sqref>
        </x14:conditionalFormatting>
        <x14:conditionalFormatting xmlns:xm="http://schemas.microsoft.com/office/excel/2006/main">
          <x14:cfRule type="expression" priority="5361" stopIfTrue="1" id="{236CBF12-7CC0-4C75-919A-3C66D0BE5FB3}">
            <xm:f>IF(_xlfn.XMATCH(O11,'STaaS Lists'!$C$14:$H$14,0)=3,1,0)</xm:f>
            <x14:dxf>
              <fill>
                <patternFill>
                  <bgColor indexed="51"/>
                </patternFill>
              </fill>
            </x14:dxf>
          </x14:cfRule>
          <xm:sqref>O11</xm:sqref>
        </x14:conditionalFormatting>
        <x14:conditionalFormatting xmlns:xm="http://schemas.microsoft.com/office/excel/2006/main">
          <x14:cfRule type="expression" priority="5362" stopIfTrue="1" id="{3620705F-3AAF-4D5E-8C92-4D863323A84E}">
            <xm:f>IF(_xlfn.XMATCH(O11,'STaaS Lists'!$C$14:$H$14,0)=4,1,0)</xm:f>
            <x14:dxf>
              <fill>
                <patternFill>
                  <bgColor indexed="13"/>
                </patternFill>
              </fill>
            </x14:dxf>
          </x14:cfRule>
          <xm:sqref>O11</xm:sqref>
        </x14:conditionalFormatting>
        <x14:conditionalFormatting xmlns:xm="http://schemas.microsoft.com/office/excel/2006/main">
          <x14:cfRule type="expression" priority="5363" stopIfTrue="1" id="{0A29EDA9-D8AC-45E9-BE62-BA3C68EAFDA7}">
            <xm:f>IF(_xlfn.XMATCH(O11,'STaaS Lists'!$C$14:$H$14,0)=5,1,0)</xm:f>
            <x14:dxf>
              <fill>
                <patternFill>
                  <bgColor indexed="50"/>
                </patternFill>
              </fill>
            </x14:dxf>
          </x14:cfRule>
          <xm:sqref>O11</xm:sqref>
        </x14:conditionalFormatting>
        <x14:conditionalFormatting xmlns:xm="http://schemas.microsoft.com/office/excel/2006/main">
          <x14:cfRule type="expression" priority="5364" stopIfTrue="1" id="{63317406-52DB-4654-9CD5-3D119C0F1985}">
            <xm:f>IF(MATCH(O11,'STaaS Lists'!$C$14:$H$14,0)=6,1,0)</xm:f>
            <x14:dxf>
              <fill>
                <patternFill>
                  <bgColor indexed="17"/>
                </patternFill>
              </fill>
            </x14:dxf>
          </x14:cfRule>
          <xm:sqref>O11</xm:sqref>
        </x14:conditionalFormatting>
        <x14:conditionalFormatting xmlns:xm="http://schemas.microsoft.com/office/excel/2006/main">
          <x14:cfRule type="expression" priority="5365" stopIfTrue="1" id="{697DAFB2-7F0B-4D30-BBA0-972C930C6C46}">
            <xm:f>IF(_xlfn.XMATCH(O12,'STaaS Lists'!$C$14:$H$14,0)=1,1,0)</xm:f>
            <x14:dxf>
              <fill>
                <patternFill>
                  <bgColor indexed="16"/>
                </patternFill>
              </fill>
            </x14:dxf>
          </x14:cfRule>
          <xm:sqref>O12</xm:sqref>
        </x14:conditionalFormatting>
        <x14:conditionalFormatting xmlns:xm="http://schemas.microsoft.com/office/excel/2006/main">
          <x14:cfRule type="expression" priority="5366" stopIfTrue="1" id="{02584A95-0202-4CC2-B2BB-3E89AA816905}">
            <xm:f>IF(_xlfn.XMATCH(O12,'STaaS Lists'!$C$14:$H$14,0)=2,1,0)</xm:f>
            <x14:dxf>
              <fill>
                <patternFill>
                  <bgColor indexed="10"/>
                </patternFill>
              </fill>
            </x14:dxf>
          </x14:cfRule>
          <xm:sqref>O12</xm:sqref>
        </x14:conditionalFormatting>
        <x14:conditionalFormatting xmlns:xm="http://schemas.microsoft.com/office/excel/2006/main">
          <x14:cfRule type="expression" priority="5367" stopIfTrue="1" id="{70B1E440-5A4C-49F8-AF2D-706B8A40CEF2}">
            <xm:f>IF(_xlfn.XMATCH(O12,'STaaS Lists'!$C$14:$H$14,0)=3,1,0)</xm:f>
            <x14:dxf>
              <fill>
                <patternFill>
                  <bgColor indexed="51"/>
                </patternFill>
              </fill>
            </x14:dxf>
          </x14:cfRule>
          <xm:sqref>O12</xm:sqref>
        </x14:conditionalFormatting>
        <x14:conditionalFormatting xmlns:xm="http://schemas.microsoft.com/office/excel/2006/main">
          <x14:cfRule type="expression" priority="5368" stopIfTrue="1" id="{1E82E79C-5115-4D28-98B9-0FB88B528BE4}">
            <xm:f>IF(_xlfn.XMATCH(O12,'STaaS Lists'!$C$14:$H$14,0)=4,1,0)</xm:f>
            <x14:dxf>
              <fill>
                <patternFill>
                  <bgColor indexed="13"/>
                </patternFill>
              </fill>
            </x14:dxf>
          </x14:cfRule>
          <xm:sqref>O12</xm:sqref>
        </x14:conditionalFormatting>
        <x14:conditionalFormatting xmlns:xm="http://schemas.microsoft.com/office/excel/2006/main">
          <x14:cfRule type="expression" priority="5369" stopIfTrue="1" id="{731F7409-3514-4D3F-A04E-0061EFE45F54}">
            <xm:f>IF(_xlfn.XMATCH(O12,'STaaS Lists'!$C$14:$H$14,0)=5,1,0)</xm:f>
            <x14:dxf>
              <fill>
                <patternFill>
                  <bgColor indexed="50"/>
                </patternFill>
              </fill>
            </x14:dxf>
          </x14:cfRule>
          <xm:sqref>O12</xm:sqref>
        </x14:conditionalFormatting>
        <x14:conditionalFormatting xmlns:xm="http://schemas.microsoft.com/office/excel/2006/main">
          <x14:cfRule type="expression" priority="5370" stopIfTrue="1" id="{BE32CC03-4329-4DBA-9941-88D76DE31766}">
            <xm:f>IF(MATCH(O12,'STaaS Lists'!$C$14:$H$14,0)=6,1,0)</xm:f>
            <x14:dxf>
              <fill>
                <patternFill>
                  <bgColor indexed="17"/>
                </patternFill>
              </fill>
            </x14:dxf>
          </x14:cfRule>
          <xm:sqref>O12</xm:sqref>
        </x14:conditionalFormatting>
        <x14:conditionalFormatting xmlns:xm="http://schemas.microsoft.com/office/excel/2006/main">
          <x14:cfRule type="expression" priority="5371" stopIfTrue="1" id="{22BAA93F-94CD-4BF9-9A22-7A2F86D5CE81}">
            <xm:f>IF(_xlfn.XMATCH(O13,'STaaS Lists'!$C$14:$H$14,0)=1,1,0)</xm:f>
            <x14:dxf>
              <fill>
                <patternFill>
                  <bgColor indexed="16"/>
                </patternFill>
              </fill>
            </x14:dxf>
          </x14:cfRule>
          <xm:sqref>O13</xm:sqref>
        </x14:conditionalFormatting>
        <x14:conditionalFormatting xmlns:xm="http://schemas.microsoft.com/office/excel/2006/main">
          <x14:cfRule type="expression" priority="5372" stopIfTrue="1" id="{C150239F-F31C-4D1E-8834-1D2ECAB1FCBC}">
            <xm:f>IF(_xlfn.XMATCH(O13,'STaaS Lists'!$C$14:$H$14,0)=2,1,0)</xm:f>
            <x14:dxf>
              <fill>
                <patternFill>
                  <bgColor indexed="10"/>
                </patternFill>
              </fill>
            </x14:dxf>
          </x14:cfRule>
          <xm:sqref>O13</xm:sqref>
        </x14:conditionalFormatting>
        <x14:conditionalFormatting xmlns:xm="http://schemas.microsoft.com/office/excel/2006/main">
          <x14:cfRule type="expression" priority="5373" stopIfTrue="1" id="{F168C4E7-1E37-42AB-92CD-3EB2D085C973}">
            <xm:f>IF(_xlfn.XMATCH(O13,'STaaS Lists'!$C$14:$H$14,0)=3,1,0)</xm:f>
            <x14:dxf>
              <fill>
                <patternFill>
                  <bgColor indexed="51"/>
                </patternFill>
              </fill>
            </x14:dxf>
          </x14:cfRule>
          <xm:sqref>O13</xm:sqref>
        </x14:conditionalFormatting>
        <x14:conditionalFormatting xmlns:xm="http://schemas.microsoft.com/office/excel/2006/main">
          <x14:cfRule type="expression" priority="5374" stopIfTrue="1" id="{A2345E82-FA8C-4B8A-8BDA-80784E421925}">
            <xm:f>IF(_xlfn.XMATCH(O13,'STaaS Lists'!$C$14:$H$14,0)=4,1,0)</xm:f>
            <x14:dxf>
              <fill>
                <patternFill>
                  <bgColor indexed="13"/>
                </patternFill>
              </fill>
            </x14:dxf>
          </x14:cfRule>
          <xm:sqref>O13</xm:sqref>
        </x14:conditionalFormatting>
        <x14:conditionalFormatting xmlns:xm="http://schemas.microsoft.com/office/excel/2006/main">
          <x14:cfRule type="expression" priority="5375" stopIfTrue="1" id="{CA9EF534-B343-4C88-988C-1DFD36D22448}">
            <xm:f>IF(_xlfn.XMATCH(O13,'STaaS Lists'!$C$14:$H$14,0)=5,1,0)</xm:f>
            <x14:dxf>
              <fill>
                <patternFill>
                  <bgColor indexed="50"/>
                </patternFill>
              </fill>
            </x14:dxf>
          </x14:cfRule>
          <xm:sqref>O13</xm:sqref>
        </x14:conditionalFormatting>
        <x14:conditionalFormatting xmlns:xm="http://schemas.microsoft.com/office/excel/2006/main">
          <x14:cfRule type="expression" priority="5376" stopIfTrue="1" id="{5225F33F-EECA-4CE0-A0F4-416941B34677}">
            <xm:f>IF(MATCH(O13,'STaaS Lists'!$C$14:$H$14,0)=6,1,0)</xm:f>
            <x14:dxf>
              <fill>
                <patternFill>
                  <bgColor indexed="17"/>
                </patternFill>
              </fill>
            </x14:dxf>
          </x14:cfRule>
          <xm:sqref>O13</xm:sqref>
        </x14:conditionalFormatting>
        <x14:conditionalFormatting xmlns:xm="http://schemas.microsoft.com/office/excel/2006/main">
          <x14:cfRule type="expression" priority="5377" stopIfTrue="1" id="{4622E1E9-4A53-48DC-818C-724ED6B5CD62}">
            <xm:f>IF(_xlfn.XMATCH(O14,'STaaS Lists'!$C$14:$H$14,0)=1,1,0)</xm:f>
            <x14:dxf>
              <fill>
                <patternFill>
                  <bgColor indexed="16"/>
                </patternFill>
              </fill>
            </x14:dxf>
          </x14:cfRule>
          <xm:sqref>O14</xm:sqref>
        </x14:conditionalFormatting>
        <x14:conditionalFormatting xmlns:xm="http://schemas.microsoft.com/office/excel/2006/main">
          <x14:cfRule type="expression" priority="5378" stopIfTrue="1" id="{92163807-81D1-4B3A-885D-6F53235C21C9}">
            <xm:f>IF(_xlfn.XMATCH(O14,'STaaS Lists'!$C$14:$H$14,0)=2,1,0)</xm:f>
            <x14:dxf>
              <fill>
                <patternFill>
                  <bgColor indexed="10"/>
                </patternFill>
              </fill>
            </x14:dxf>
          </x14:cfRule>
          <xm:sqref>O14</xm:sqref>
        </x14:conditionalFormatting>
        <x14:conditionalFormatting xmlns:xm="http://schemas.microsoft.com/office/excel/2006/main">
          <x14:cfRule type="expression" priority="5379" stopIfTrue="1" id="{65CF4EF0-A2D6-42EF-97CD-A63DDA1D0436}">
            <xm:f>IF(_xlfn.XMATCH(O14,'STaaS Lists'!$C$14:$H$14,0)=3,1,0)</xm:f>
            <x14:dxf>
              <fill>
                <patternFill>
                  <bgColor indexed="51"/>
                </patternFill>
              </fill>
            </x14:dxf>
          </x14:cfRule>
          <xm:sqref>O14</xm:sqref>
        </x14:conditionalFormatting>
        <x14:conditionalFormatting xmlns:xm="http://schemas.microsoft.com/office/excel/2006/main">
          <x14:cfRule type="expression" priority="5380" stopIfTrue="1" id="{53E8D31B-694A-48FB-AA6A-F464C45BDE81}">
            <xm:f>IF(_xlfn.XMATCH(O14,'STaaS Lists'!$C$14:$H$14,0)=4,1,0)</xm:f>
            <x14:dxf>
              <fill>
                <patternFill>
                  <bgColor indexed="13"/>
                </patternFill>
              </fill>
            </x14:dxf>
          </x14:cfRule>
          <xm:sqref>O14</xm:sqref>
        </x14:conditionalFormatting>
        <x14:conditionalFormatting xmlns:xm="http://schemas.microsoft.com/office/excel/2006/main">
          <x14:cfRule type="expression" priority="5381" stopIfTrue="1" id="{1ADC37BE-6A5F-45D3-A3B7-9F127C89A514}">
            <xm:f>IF(_xlfn.XMATCH(O14,'STaaS Lists'!$C$14:$H$14,0)=5,1,0)</xm:f>
            <x14:dxf>
              <fill>
                <patternFill>
                  <bgColor indexed="50"/>
                </patternFill>
              </fill>
            </x14:dxf>
          </x14:cfRule>
          <xm:sqref>O14</xm:sqref>
        </x14:conditionalFormatting>
        <x14:conditionalFormatting xmlns:xm="http://schemas.microsoft.com/office/excel/2006/main">
          <x14:cfRule type="expression" priority="5382" stopIfTrue="1" id="{4AC9FF17-E887-4E9A-A219-9DEAEA1FDE65}">
            <xm:f>IF(MATCH(O14,'STaaS Lists'!$C$14:$H$14,0)=6,1,0)</xm:f>
            <x14:dxf>
              <fill>
                <patternFill>
                  <bgColor indexed="17"/>
                </patternFill>
              </fill>
            </x14:dxf>
          </x14:cfRule>
          <xm:sqref>O14</xm:sqref>
        </x14:conditionalFormatting>
        <x14:conditionalFormatting xmlns:xm="http://schemas.microsoft.com/office/excel/2006/main">
          <x14:cfRule type="expression" priority="5383" stopIfTrue="1" id="{24C72FC0-E3DA-4E49-8225-8C1F5C946B2B}">
            <xm:f>IF(_xlfn.XMATCH(O15,'STaaS Lists'!$C$14:$H$14,0)=1,1,0)</xm:f>
            <x14:dxf>
              <fill>
                <patternFill>
                  <bgColor indexed="16"/>
                </patternFill>
              </fill>
            </x14:dxf>
          </x14:cfRule>
          <xm:sqref>O15</xm:sqref>
        </x14:conditionalFormatting>
        <x14:conditionalFormatting xmlns:xm="http://schemas.microsoft.com/office/excel/2006/main">
          <x14:cfRule type="expression" priority="5384" stopIfTrue="1" id="{F1A02311-A82A-4FCB-941A-3C5EDB34C312}">
            <xm:f>IF(_xlfn.XMATCH(O15,'STaaS Lists'!$C$14:$H$14,0)=2,1,0)</xm:f>
            <x14:dxf>
              <fill>
                <patternFill>
                  <bgColor indexed="10"/>
                </patternFill>
              </fill>
            </x14:dxf>
          </x14:cfRule>
          <xm:sqref>O15</xm:sqref>
        </x14:conditionalFormatting>
        <x14:conditionalFormatting xmlns:xm="http://schemas.microsoft.com/office/excel/2006/main">
          <x14:cfRule type="expression" priority="5385" stopIfTrue="1" id="{1FB678EF-B5FC-4CCE-9378-FC62DA79B133}">
            <xm:f>IF(_xlfn.XMATCH(O15,'STaaS Lists'!$C$14:$H$14,0)=3,1,0)</xm:f>
            <x14:dxf>
              <fill>
                <patternFill>
                  <bgColor indexed="51"/>
                </patternFill>
              </fill>
            </x14:dxf>
          </x14:cfRule>
          <xm:sqref>O15</xm:sqref>
        </x14:conditionalFormatting>
        <x14:conditionalFormatting xmlns:xm="http://schemas.microsoft.com/office/excel/2006/main">
          <x14:cfRule type="expression" priority="5386" stopIfTrue="1" id="{DF6C1EE8-9B63-4687-89D1-DB7250ADA873}">
            <xm:f>IF(_xlfn.XMATCH(O15,'STaaS Lists'!$C$14:$H$14,0)=4,1,0)</xm:f>
            <x14:dxf>
              <fill>
                <patternFill>
                  <bgColor indexed="13"/>
                </patternFill>
              </fill>
            </x14:dxf>
          </x14:cfRule>
          <xm:sqref>O15</xm:sqref>
        </x14:conditionalFormatting>
        <x14:conditionalFormatting xmlns:xm="http://schemas.microsoft.com/office/excel/2006/main">
          <x14:cfRule type="expression" priority="5387" stopIfTrue="1" id="{980C7EFF-8F02-46CB-81B3-BBFA3ED104F9}">
            <xm:f>IF(_xlfn.XMATCH(O15,'STaaS Lists'!$C$14:$H$14,0)=5,1,0)</xm:f>
            <x14:dxf>
              <fill>
                <patternFill>
                  <bgColor indexed="50"/>
                </patternFill>
              </fill>
            </x14:dxf>
          </x14:cfRule>
          <xm:sqref>O15</xm:sqref>
        </x14:conditionalFormatting>
        <x14:conditionalFormatting xmlns:xm="http://schemas.microsoft.com/office/excel/2006/main">
          <x14:cfRule type="expression" priority="5388" stopIfTrue="1" id="{D2F3D109-7FFC-47EC-8C2A-E4B0ACC260A9}">
            <xm:f>IF(MATCH(O15,'STaaS Lists'!$C$14:$H$14,0)=6,1,0)</xm:f>
            <x14:dxf>
              <fill>
                <patternFill>
                  <bgColor indexed="17"/>
                </patternFill>
              </fill>
            </x14:dxf>
          </x14:cfRule>
          <xm:sqref>O15</xm:sqref>
        </x14:conditionalFormatting>
        <x14:conditionalFormatting xmlns:xm="http://schemas.microsoft.com/office/excel/2006/main">
          <x14:cfRule type="expression" priority="5389" stopIfTrue="1" id="{E18F4AD6-1592-4942-ACBD-0D38AFCA21CC}">
            <xm:f>IF(_xlfn.XMATCH(O16,'STaaS Lists'!$C$14:$H$14,0)=1,1,0)</xm:f>
            <x14:dxf>
              <fill>
                <patternFill>
                  <bgColor indexed="16"/>
                </patternFill>
              </fill>
            </x14:dxf>
          </x14:cfRule>
          <xm:sqref>O16</xm:sqref>
        </x14:conditionalFormatting>
        <x14:conditionalFormatting xmlns:xm="http://schemas.microsoft.com/office/excel/2006/main">
          <x14:cfRule type="expression" priority="5390" stopIfTrue="1" id="{73B94BD1-4E2C-47D1-8F24-C908C2BE3BB8}">
            <xm:f>IF(_xlfn.XMATCH(O16,'STaaS Lists'!$C$14:$H$14,0)=2,1,0)</xm:f>
            <x14:dxf>
              <fill>
                <patternFill>
                  <bgColor indexed="10"/>
                </patternFill>
              </fill>
            </x14:dxf>
          </x14:cfRule>
          <xm:sqref>O16</xm:sqref>
        </x14:conditionalFormatting>
        <x14:conditionalFormatting xmlns:xm="http://schemas.microsoft.com/office/excel/2006/main">
          <x14:cfRule type="expression" priority="5391" stopIfTrue="1" id="{F54ED9E3-4F43-4430-848B-17CAA6314BE6}">
            <xm:f>IF(_xlfn.XMATCH(O16,'STaaS Lists'!$C$14:$H$14,0)=3,1,0)</xm:f>
            <x14:dxf>
              <fill>
                <patternFill>
                  <bgColor indexed="51"/>
                </patternFill>
              </fill>
            </x14:dxf>
          </x14:cfRule>
          <xm:sqref>O16</xm:sqref>
        </x14:conditionalFormatting>
        <x14:conditionalFormatting xmlns:xm="http://schemas.microsoft.com/office/excel/2006/main">
          <x14:cfRule type="expression" priority="5392" stopIfTrue="1" id="{B82009CE-CEFA-4789-9D78-9D34B0DFCBC4}">
            <xm:f>IF(_xlfn.XMATCH(O16,'STaaS Lists'!$C$14:$H$14,0)=4,1,0)</xm:f>
            <x14:dxf>
              <fill>
                <patternFill>
                  <bgColor indexed="13"/>
                </patternFill>
              </fill>
            </x14:dxf>
          </x14:cfRule>
          <xm:sqref>O16</xm:sqref>
        </x14:conditionalFormatting>
        <x14:conditionalFormatting xmlns:xm="http://schemas.microsoft.com/office/excel/2006/main">
          <x14:cfRule type="expression" priority="5393" stopIfTrue="1" id="{BE5F9AE9-F3B3-4A16-B5C4-E1D0F3F5E21D}">
            <xm:f>IF(_xlfn.XMATCH(O16,'STaaS Lists'!$C$14:$H$14,0)=5,1,0)</xm:f>
            <x14:dxf>
              <fill>
                <patternFill>
                  <bgColor indexed="50"/>
                </patternFill>
              </fill>
            </x14:dxf>
          </x14:cfRule>
          <xm:sqref>O16</xm:sqref>
        </x14:conditionalFormatting>
        <x14:conditionalFormatting xmlns:xm="http://schemas.microsoft.com/office/excel/2006/main">
          <x14:cfRule type="expression" priority="5394" stopIfTrue="1" id="{60010FA6-0C1A-491D-A0C6-362AD45F4A16}">
            <xm:f>IF(MATCH(O16,'STaaS Lists'!$C$14:$H$14,0)=6,1,0)</xm:f>
            <x14:dxf>
              <fill>
                <patternFill>
                  <bgColor indexed="17"/>
                </patternFill>
              </fill>
            </x14:dxf>
          </x14:cfRule>
          <xm:sqref>O16</xm:sqref>
        </x14:conditionalFormatting>
        <x14:conditionalFormatting xmlns:xm="http://schemas.microsoft.com/office/excel/2006/main">
          <x14:cfRule type="expression" priority="5395" stopIfTrue="1" id="{EC971801-BADF-4CED-A76D-99DCD8D823CF}">
            <xm:f>IF(_xlfn.XMATCH(O17,'STaaS Lists'!$C$14:$H$14,0)=1,1,0)</xm:f>
            <x14:dxf>
              <fill>
                <patternFill>
                  <bgColor indexed="16"/>
                </patternFill>
              </fill>
            </x14:dxf>
          </x14:cfRule>
          <xm:sqref>O17</xm:sqref>
        </x14:conditionalFormatting>
        <x14:conditionalFormatting xmlns:xm="http://schemas.microsoft.com/office/excel/2006/main">
          <x14:cfRule type="expression" priority="5396" stopIfTrue="1" id="{88BFE565-F17B-4807-B407-45E5FE0F66B7}">
            <xm:f>IF(_xlfn.XMATCH(O17,'STaaS Lists'!$C$14:$H$14,0)=2,1,0)</xm:f>
            <x14:dxf>
              <fill>
                <patternFill>
                  <bgColor indexed="10"/>
                </patternFill>
              </fill>
            </x14:dxf>
          </x14:cfRule>
          <xm:sqref>O17</xm:sqref>
        </x14:conditionalFormatting>
        <x14:conditionalFormatting xmlns:xm="http://schemas.microsoft.com/office/excel/2006/main">
          <x14:cfRule type="expression" priority="5397" stopIfTrue="1" id="{B3EACF7F-F401-46E7-957E-65A6823DAA0D}">
            <xm:f>IF(_xlfn.XMATCH(O17,'STaaS Lists'!$C$14:$H$14,0)=3,1,0)</xm:f>
            <x14:dxf>
              <fill>
                <patternFill>
                  <bgColor indexed="51"/>
                </patternFill>
              </fill>
            </x14:dxf>
          </x14:cfRule>
          <xm:sqref>O17</xm:sqref>
        </x14:conditionalFormatting>
        <x14:conditionalFormatting xmlns:xm="http://schemas.microsoft.com/office/excel/2006/main">
          <x14:cfRule type="expression" priority="5398" stopIfTrue="1" id="{BB61EF8E-5F16-4A1D-9ADF-33185EFA4D3C}">
            <xm:f>IF(_xlfn.XMATCH(O17,'STaaS Lists'!$C$14:$H$14,0)=4,1,0)</xm:f>
            <x14:dxf>
              <fill>
                <patternFill>
                  <bgColor indexed="13"/>
                </patternFill>
              </fill>
            </x14:dxf>
          </x14:cfRule>
          <xm:sqref>O17</xm:sqref>
        </x14:conditionalFormatting>
        <x14:conditionalFormatting xmlns:xm="http://schemas.microsoft.com/office/excel/2006/main">
          <x14:cfRule type="expression" priority="5399" stopIfTrue="1" id="{CC203F36-FD3E-418E-A9A1-C015ED48BFEC}">
            <xm:f>IF(_xlfn.XMATCH(O17,'STaaS Lists'!$C$14:$H$14,0)=5,1,0)</xm:f>
            <x14:dxf>
              <fill>
                <patternFill>
                  <bgColor indexed="50"/>
                </patternFill>
              </fill>
            </x14:dxf>
          </x14:cfRule>
          <xm:sqref>O17</xm:sqref>
        </x14:conditionalFormatting>
        <x14:conditionalFormatting xmlns:xm="http://schemas.microsoft.com/office/excel/2006/main">
          <x14:cfRule type="expression" priority="5400" stopIfTrue="1" id="{96B407BA-2ADB-482A-A568-200A0F7CF408}">
            <xm:f>IF(MATCH(O17,'STaaS Lists'!$C$14:$H$14,0)=6,1,0)</xm:f>
            <x14:dxf>
              <fill>
                <patternFill>
                  <bgColor indexed="17"/>
                </patternFill>
              </fill>
            </x14:dxf>
          </x14:cfRule>
          <xm:sqref>O17</xm:sqref>
        </x14:conditionalFormatting>
        <x14:conditionalFormatting xmlns:xm="http://schemas.microsoft.com/office/excel/2006/main">
          <x14:cfRule type="expression" priority="5401" stopIfTrue="1" id="{5ACA7E30-744A-435E-A56B-02C21A556A9A}">
            <xm:f>IF(_xlfn.XMATCH(P3,'STaaS Lists'!$C$15:$H$15,0)=1,1,0)</xm:f>
            <x14:dxf>
              <fill>
                <patternFill>
                  <bgColor indexed="16"/>
                </patternFill>
              </fill>
            </x14:dxf>
          </x14:cfRule>
          <xm:sqref>P3</xm:sqref>
        </x14:conditionalFormatting>
        <x14:conditionalFormatting xmlns:xm="http://schemas.microsoft.com/office/excel/2006/main">
          <x14:cfRule type="expression" priority="5402" stopIfTrue="1" id="{6606E19F-71C5-43EF-951D-C9233504AECD}">
            <xm:f>IF(_xlfn.XMATCH(P3,'STaaS Lists'!$C$15:$H$15,0)=2,1,0)</xm:f>
            <x14:dxf>
              <fill>
                <patternFill>
                  <bgColor indexed="10"/>
                </patternFill>
              </fill>
            </x14:dxf>
          </x14:cfRule>
          <xm:sqref>P3</xm:sqref>
        </x14:conditionalFormatting>
        <x14:conditionalFormatting xmlns:xm="http://schemas.microsoft.com/office/excel/2006/main">
          <x14:cfRule type="expression" priority="5403" stopIfTrue="1" id="{0069D1CC-F259-491B-8B14-50F527F7FB0C}">
            <xm:f>IF(_xlfn.XMATCH(P3,'STaaS Lists'!$C$15:$H$15,0)=3,1,0)</xm:f>
            <x14:dxf>
              <fill>
                <patternFill>
                  <bgColor indexed="51"/>
                </patternFill>
              </fill>
            </x14:dxf>
          </x14:cfRule>
          <xm:sqref>P3</xm:sqref>
        </x14:conditionalFormatting>
        <x14:conditionalFormatting xmlns:xm="http://schemas.microsoft.com/office/excel/2006/main">
          <x14:cfRule type="expression" priority="5404" stopIfTrue="1" id="{824BA9CF-5ADC-441A-A9F0-0D8F0E2577CE}">
            <xm:f>IF(_xlfn.XMATCH(P3,'STaaS Lists'!$C$15:$H$15,0)=4,1,0)</xm:f>
            <x14:dxf>
              <fill>
                <patternFill>
                  <bgColor indexed="13"/>
                </patternFill>
              </fill>
            </x14:dxf>
          </x14:cfRule>
          <xm:sqref>P3</xm:sqref>
        </x14:conditionalFormatting>
        <x14:conditionalFormatting xmlns:xm="http://schemas.microsoft.com/office/excel/2006/main">
          <x14:cfRule type="expression" priority="5405" stopIfTrue="1" id="{DE4FC085-4C4C-4372-9289-1C33E0391C2F}">
            <xm:f>IF(_xlfn.XMATCH(P3,'STaaS Lists'!$C$15:$H$15,0)=5,1,0)</xm:f>
            <x14:dxf>
              <fill>
                <patternFill>
                  <bgColor indexed="50"/>
                </patternFill>
              </fill>
            </x14:dxf>
          </x14:cfRule>
          <xm:sqref>P3</xm:sqref>
        </x14:conditionalFormatting>
        <x14:conditionalFormatting xmlns:xm="http://schemas.microsoft.com/office/excel/2006/main">
          <x14:cfRule type="expression" priority="5406" stopIfTrue="1" id="{EAB64EC3-2646-47C2-B8F5-58E1F8F9A175}">
            <xm:f>IF(MATCH(P3,'STaaS Lists'!$C$15:$H$15,0)=6,1,0)</xm:f>
            <x14:dxf>
              <fill>
                <patternFill>
                  <bgColor indexed="17"/>
                </patternFill>
              </fill>
            </x14:dxf>
          </x14:cfRule>
          <xm:sqref>P3</xm:sqref>
        </x14:conditionalFormatting>
        <x14:conditionalFormatting xmlns:xm="http://schemas.microsoft.com/office/excel/2006/main">
          <x14:cfRule type="expression" priority="5407" stopIfTrue="1" id="{33354FE0-4010-41F9-ADCE-2334FE22438B}">
            <xm:f>IF(_xlfn.XMATCH(P4,'STaaS Lists'!$C$15:$H$15,0)=1,1,0)</xm:f>
            <x14:dxf>
              <fill>
                <patternFill>
                  <bgColor indexed="16"/>
                </patternFill>
              </fill>
            </x14:dxf>
          </x14:cfRule>
          <xm:sqref>P4</xm:sqref>
        </x14:conditionalFormatting>
        <x14:conditionalFormatting xmlns:xm="http://schemas.microsoft.com/office/excel/2006/main">
          <x14:cfRule type="expression" priority="5408" stopIfTrue="1" id="{6755C39A-428E-40FF-9143-A1DF567CEFEA}">
            <xm:f>IF(_xlfn.XMATCH(P4,'STaaS Lists'!$C$15:$H$15,0)=2,1,0)</xm:f>
            <x14:dxf>
              <fill>
                <patternFill>
                  <bgColor indexed="10"/>
                </patternFill>
              </fill>
            </x14:dxf>
          </x14:cfRule>
          <xm:sqref>P4</xm:sqref>
        </x14:conditionalFormatting>
        <x14:conditionalFormatting xmlns:xm="http://schemas.microsoft.com/office/excel/2006/main">
          <x14:cfRule type="expression" priority="5409" stopIfTrue="1" id="{95511101-7B83-4FC4-AF2F-F33A0A4AFFB4}">
            <xm:f>IF(_xlfn.XMATCH(P4,'STaaS Lists'!$C$15:$H$15,0)=3,1,0)</xm:f>
            <x14:dxf>
              <fill>
                <patternFill>
                  <bgColor indexed="51"/>
                </patternFill>
              </fill>
            </x14:dxf>
          </x14:cfRule>
          <xm:sqref>P4</xm:sqref>
        </x14:conditionalFormatting>
        <x14:conditionalFormatting xmlns:xm="http://schemas.microsoft.com/office/excel/2006/main">
          <x14:cfRule type="expression" priority="5410" stopIfTrue="1" id="{8A399CCA-0A48-4C79-B277-8841307802DC}">
            <xm:f>IF(_xlfn.XMATCH(P4,'STaaS Lists'!$C$15:$H$15,0)=4,1,0)</xm:f>
            <x14:dxf>
              <fill>
                <patternFill>
                  <bgColor indexed="13"/>
                </patternFill>
              </fill>
            </x14:dxf>
          </x14:cfRule>
          <xm:sqref>P4</xm:sqref>
        </x14:conditionalFormatting>
        <x14:conditionalFormatting xmlns:xm="http://schemas.microsoft.com/office/excel/2006/main">
          <x14:cfRule type="expression" priority="5411" stopIfTrue="1" id="{D953A0EB-3E41-44DD-B7AC-31196569C1E9}">
            <xm:f>IF(_xlfn.XMATCH(P4,'STaaS Lists'!$C$15:$H$15,0)=5,1,0)</xm:f>
            <x14:dxf>
              <fill>
                <patternFill>
                  <bgColor indexed="50"/>
                </patternFill>
              </fill>
            </x14:dxf>
          </x14:cfRule>
          <xm:sqref>P4</xm:sqref>
        </x14:conditionalFormatting>
        <x14:conditionalFormatting xmlns:xm="http://schemas.microsoft.com/office/excel/2006/main">
          <x14:cfRule type="expression" priority="5412" stopIfTrue="1" id="{F51EDE56-7677-485D-A0C2-2F686F9F3A42}">
            <xm:f>IF(MATCH(P4,'STaaS Lists'!$C$15:$H$15,0)=6,1,0)</xm:f>
            <x14:dxf>
              <fill>
                <patternFill>
                  <bgColor indexed="17"/>
                </patternFill>
              </fill>
            </x14:dxf>
          </x14:cfRule>
          <xm:sqref>P4</xm:sqref>
        </x14:conditionalFormatting>
        <x14:conditionalFormatting xmlns:xm="http://schemas.microsoft.com/office/excel/2006/main">
          <x14:cfRule type="expression" priority="5413" stopIfTrue="1" id="{AB283EC5-0183-4B56-BE07-C1F1D20B28C2}">
            <xm:f>IF(_xlfn.XMATCH(P5,'STaaS Lists'!$C$15:$H$15,0)=1,1,0)</xm:f>
            <x14:dxf>
              <fill>
                <patternFill>
                  <bgColor indexed="16"/>
                </patternFill>
              </fill>
            </x14:dxf>
          </x14:cfRule>
          <xm:sqref>P5</xm:sqref>
        </x14:conditionalFormatting>
        <x14:conditionalFormatting xmlns:xm="http://schemas.microsoft.com/office/excel/2006/main">
          <x14:cfRule type="expression" priority="5414" stopIfTrue="1" id="{F2A93992-CA9A-4DDC-A982-5FF018AF584D}">
            <xm:f>IF(_xlfn.XMATCH(P5,'STaaS Lists'!$C$15:$H$15,0)=2,1,0)</xm:f>
            <x14:dxf>
              <fill>
                <patternFill>
                  <bgColor indexed="10"/>
                </patternFill>
              </fill>
            </x14:dxf>
          </x14:cfRule>
          <xm:sqref>P5</xm:sqref>
        </x14:conditionalFormatting>
        <x14:conditionalFormatting xmlns:xm="http://schemas.microsoft.com/office/excel/2006/main">
          <x14:cfRule type="expression" priority="5415" stopIfTrue="1" id="{24FB5C51-0107-4E00-8A82-E1B9D5A686C2}">
            <xm:f>IF(_xlfn.XMATCH(P5,'STaaS Lists'!$C$15:$H$15,0)=3,1,0)</xm:f>
            <x14:dxf>
              <fill>
                <patternFill>
                  <bgColor indexed="51"/>
                </patternFill>
              </fill>
            </x14:dxf>
          </x14:cfRule>
          <xm:sqref>P5</xm:sqref>
        </x14:conditionalFormatting>
        <x14:conditionalFormatting xmlns:xm="http://schemas.microsoft.com/office/excel/2006/main">
          <x14:cfRule type="expression" priority="5416" stopIfTrue="1" id="{1B4E1E9F-0E58-40C2-8100-EE13A67EE582}">
            <xm:f>IF(_xlfn.XMATCH(P5,'STaaS Lists'!$C$15:$H$15,0)=4,1,0)</xm:f>
            <x14:dxf>
              <fill>
                <patternFill>
                  <bgColor indexed="13"/>
                </patternFill>
              </fill>
            </x14:dxf>
          </x14:cfRule>
          <xm:sqref>P5</xm:sqref>
        </x14:conditionalFormatting>
        <x14:conditionalFormatting xmlns:xm="http://schemas.microsoft.com/office/excel/2006/main">
          <x14:cfRule type="expression" priority="5417" stopIfTrue="1" id="{2CE71BB9-74EA-4FDB-900E-6C8F88C13B82}">
            <xm:f>IF(_xlfn.XMATCH(P5,'STaaS Lists'!$C$15:$H$15,0)=5,1,0)</xm:f>
            <x14:dxf>
              <fill>
                <patternFill>
                  <bgColor indexed="50"/>
                </patternFill>
              </fill>
            </x14:dxf>
          </x14:cfRule>
          <xm:sqref>P5</xm:sqref>
        </x14:conditionalFormatting>
        <x14:conditionalFormatting xmlns:xm="http://schemas.microsoft.com/office/excel/2006/main">
          <x14:cfRule type="expression" priority="5418" stopIfTrue="1" id="{B958C0F4-7A62-41F8-A6BA-BE2A2F9B4A2E}">
            <xm:f>IF(MATCH(P5,'STaaS Lists'!$C$15:$H$15,0)=6,1,0)</xm:f>
            <x14:dxf>
              <fill>
                <patternFill>
                  <bgColor indexed="17"/>
                </patternFill>
              </fill>
            </x14:dxf>
          </x14:cfRule>
          <xm:sqref>P5</xm:sqref>
        </x14:conditionalFormatting>
        <x14:conditionalFormatting xmlns:xm="http://schemas.microsoft.com/office/excel/2006/main">
          <x14:cfRule type="expression" priority="5419" stopIfTrue="1" id="{8B310B3B-58EF-48BB-BFF5-1BE7C7A5849C}">
            <xm:f>IF(_xlfn.XMATCH(P6,'STaaS Lists'!$C$15:$H$15,0)=1,1,0)</xm:f>
            <x14:dxf>
              <fill>
                <patternFill>
                  <bgColor indexed="16"/>
                </patternFill>
              </fill>
            </x14:dxf>
          </x14:cfRule>
          <xm:sqref>P6</xm:sqref>
        </x14:conditionalFormatting>
        <x14:conditionalFormatting xmlns:xm="http://schemas.microsoft.com/office/excel/2006/main">
          <x14:cfRule type="expression" priority="5420" stopIfTrue="1" id="{A3F3A896-414C-48C3-9CBC-F9BBD586F2F8}">
            <xm:f>IF(_xlfn.XMATCH(P6,'STaaS Lists'!$C$15:$H$15,0)=2,1,0)</xm:f>
            <x14:dxf>
              <fill>
                <patternFill>
                  <bgColor indexed="10"/>
                </patternFill>
              </fill>
            </x14:dxf>
          </x14:cfRule>
          <xm:sqref>P6</xm:sqref>
        </x14:conditionalFormatting>
        <x14:conditionalFormatting xmlns:xm="http://schemas.microsoft.com/office/excel/2006/main">
          <x14:cfRule type="expression" priority="5421" stopIfTrue="1" id="{776A7F08-9613-4A8A-97BD-E9B78D351917}">
            <xm:f>IF(_xlfn.XMATCH(P6,'STaaS Lists'!$C$15:$H$15,0)=3,1,0)</xm:f>
            <x14:dxf>
              <fill>
                <patternFill>
                  <bgColor indexed="51"/>
                </patternFill>
              </fill>
            </x14:dxf>
          </x14:cfRule>
          <xm:sqref>P6</xm:sqref>
        </x14:conditionalFormatting>
        <x14:conditionalFormatting xmlns:xm="http://schemas.microsoft.com/office/excel/2006/main">
          <x14:cfRule type="expression" priority="5422" stopIfTrue="1" id="{430296DC-FC59-4F0C-A913-94E12A147BF0}">
            <xm:f>IF(_xlfn.XMATCH(P6,'STaaS Lists'!$C$15:$H$15,0)=4,1,0)</xm:f>
            <x14:dxf>
              <fill>
                <patternFill>
                  <bgColor indexed="13"/>
                </patternFill>
              </fill>
            </x14:dxf>
          </x14:cfRule>
          <xm:sqref>P6</xm:sqref>
        </x14:conditionalFormatting>
        <x14:conditionalFormatting xmlns:xm="http://schemas.microsoft.com/office/excel/2006/main">
          <x14:cfRule type="expression" priority="5423" stopIfTrue="1" id="{B2E6E7AD-97FF-4664-BDDC-0A6DCFEB9D84}">
            <xm:f>IF(_xlfn.XMATCH(P6,'STaaS Lists'!$C$15:$H$15,0)=5,1,0)</xm:f>
            <x14:dxf>
              <fill>
                <patternFill>
                  <bgColor indexed="50"/>
                </patternFill>
              </fill>
            </x14:dxf>
          </x14:cfRule>
          <xm:sqref>P6</xm:sqref>
        </x14:conditionalFormatting>
        <x14:conditionalFormatting xmlns:xm="http://schemas.microsoft.com/office/excel/2006/main">
          <x14:cfRule type="expression" priority="5424" stopIfTrue="1" id="{B5F67CF2-0937-437A-8159-5B4B16379B10}">
            <xm:f>IF(MATCH(P6,'STaaS Lists'!$C$15:$H$15,0)=6,1,0)</xm:f>
            <x14:dxf>
              <fill>
                <patternFill>
                  <bgColor indexed="17"/>
                </patternFill>
              </fill>
            </x14:dxf>
          </x14:cfRule>
          <xm:sqref>P6</xm:sqref>
        </x14:conditionalFormatting>
        <x14:conditionalFormatting xmlns:xm="http://schemas.microsoft.com/office/excel/2006/main">
          <x14:cfRule type="expression" priority="5425" stopIfTrue="1" id="{FF176838-DA38-4A1D-9739-2E0C80E347F9}">
            <xm:f>IF(_xlfn.XMATCH(P7,'STaaS Lists'!$C$15:$H$15,0)=1,1,0)</xm:f>
            <x14:dxf>
              <fill>
                <patternFill>
                  <bgColor indexed="16"/>
                </patternFill>
              </fill>
            </x14:dxf>
          </x14:cfRule>
          <xm:sqref>P7</xm:sqref>
        </x14:conditionalFormatting>
        <x14:conditionalFormatting xmlns:xm="http://schemas.microsoft.com/office/excel/2006/main">
          <x14:cfRule type="expression" priority="5426" stopIfTrue="1" id="{E2B18053-8F6A-45FC-814D-A1EDF3FD1D6B}">
            <xm:f>IF(_xlfn.XMATCH(P7,'STaaS Lists'!$C$15:$H$15,0)=2,1,0)</xm:f>
            <x14:dxf>
              <fill>
                <patternFill>
                  <bgColor indexed="10"/>
                </patternFill>
              </fill>
            </x14:dxf>
          </x14:cfRule>
          <xm:sqref>P7</xm:sqref>
        </x14:conditionalFormatting>
        <x14:conditionalFormatting xmlns:xm="http://schemas.microsoft.com/office/excel/2006/main">
          <x14:cfRule type="expression" priority="5427" stopIfTrue="1" id="{9F96F524-7790-4D9E-909D-AE5E22FE196D}">
            <xm:f>IF(_xlfn.XMATCH(P7,'STaaS Lists'!$C$15:$H$15,0)=3,1,0)</xm:f>
            <x14:dxf>
              <fill>
                <patternFill>
                  <bgColor indexed="51"/>
                </patternFill>
              </fill>
            </x14:dxf>
          </x14:cfRule>
          <xm:sqref>P7</xm:sqref>
        </x14:conditionalFormatting>
        <x14:conditionalFormatting xmlns:xm="http://schemas.microsoft.com/office/excel/2006/main">
          <x14:cfRule type="expression" priority="5428" stopIfTrue="1" id="{438332BA-5DEA-4541-9C3F-6FBD91B7FDA0}">
            <xm:f>IF(_xlfn.XMATCH(P7,'STaaS Lists'!$C$15:$H$15,0)=4,1,0)</xm:f>
            <x14:dxf>
              <fill>
                <patternFill>
                  <bgColor indexed="13"/>
                </patternFill>
              </fill>
            </x14:dxf>
          </x14:cfRule>
          <xm:sqref>P7</xm:sqref>
        </x14:conditionalFormatting>
        <x14:conditionalFormatting xmlns:xm="http://schemas.microsoft.com/office/excel/2006/main">
          <x14:cfRule type="expression" priority="5429" stopIfTrue="1" id="{C97B7269-F2A2-41B2-9458-951438F3147C}">
            <xm:f>IF(_xlfn.XMATCH(P7,'STaaS Lists'!$C$15:$H$15,0)=5,1,0)</xm:f>
            <x14:dxf>
              <fill>
                <patternFill>
                  <bgColor indexed="50"/>
                </patternFill>
              </fill>
            </x14:dxf>
          </x14:cfRule>
          <xm:sqref>P7</xm:sqref>
        </x14:conditionalFormatting>
        <x14:conditionalFormatting xmlns:xm="http://schemas.microsoft.com/office/excel/2006/main">
          <x14:cfRule type="expression" priority="5430" stopIfTrue="1" id="{260639D3-A591-4100-8B8B-4381BA154A4F}">
            <xm:f>IF(MATCH(P7,'STaaS Lists'!$C$15:$H$15,0)=6,1,0)</xm:f>
            <x14:dxf>
              <fill>
                <patternFill>
                  <bgColor indexed="17"/>
                </patternFill>
              </fill>
            </x14:dxf>
          </x14:cfRule>
          <xm:sqref>P7</xm:sqref>
        </x14:conditionalFormatting>
        <x14:conditionalFormatting xmlns:xm="http://schemas.microsoft.com/office/excel/2006/main">
          <x14:cfRule type="expression" priority="5431" stopIfTrue="1" id="{A0E0FEE3-3B2F-45C7-B5B8-335B7728A91A}">
            <xm:f>IF(_xlfn.XMATCH(P8,'STaaS Lists'!$C$15:$H$15,0)=1,1,0)</xm:f>
            <x14:dxf>
              <fill>
                <patternFill>
                  <bgColor indexed="16"/>
                </patternFill>
              </fill>
            </x14:dxf>
          </x14:cfRule>
          <xm:sqref>P8</xm:sqref>
        </x14:conditionalFormatting>
        <x14:conditionalFormatting xmlns:xm="http://schemas.microsoft.com/office/excel/2006/main">
          <x14:cfRule type="expression" priority="5432" stopIfTrue="1" id="{045BB1F6-970E-4730-A915-5AF3D05D2FCC}">
            <xm:f>IF(_xlfn.XMATCH(P8,'STaaS Lists'!$C$15:$H$15,0)=2,1,0)</xm:f>
            <x14:dxf>
              <fill>
                <patternFill>
                  <bgColor indexed="10"/>
                </patternFill>
              </fill>
            </x14:dxf>
          </x14:cfRule>
          <xm:sqref>P8</xm:sqref>
        </x14:conditionalFormatting>
        <x14:conditionalFormatting xmlns:xm="http://schemas.microsoft.com/office/excel/2006/main">
          <x14:cfRule type="expression" priority="5433" stopIfTrue="1" id="{84D52FA4-BFE2-48E8-B28A-49587F88D27C}">
            <xm:f>IF(_xlfn.XMATCH(P8,'STaaS Lists'!$C$15:$H$15,0)=3,1,0)</xm:f>
            <x14:dxf>
              <fill>
                <patternFill>
                  <bgColor indexed="51"/>
                </patternFill>
              </fill>
            </x14:dxf>
          </x14:cfRule>
          <xm:sqref>P8</xm:sqref>
        </x14:conditionalFormatting>
        <x14:conditionalFormatting xmlns:xm="http://schemas.microsoft.com/office/excel/2006/main">
          <x14:cfRule type="expression" priority="5434" stopIfTrue="1" id="{6A13B65E-8987-4594-B621-5CC832285F51}">
            <xm:f>IF(_xlfn.XMATCH(P8,'STaaS Lists'!$C$15:$H$15,0)=4,1,0)</xm:f>
            <x14:dxf>
              <fill>
                <patternFill>
                  <bgColor indexed="13"/>
                </patternFill>
              </fill>
            </x14:dxf>
          </x14:cfRule>
          <xm:sqref>P8</xm:sqref>
        </x14:conditionalFormatting>
        <x14:conditionalFormatting xmlns:xm="http://schemas.microsoft.com/office/excel/2006/main">
          <x14:cfRule type="expression" priority="5435" stopIfTrue="1" id="{32CE9096-4B95-495C-BA2C-14DF921553B0}">
            <xm:f>IF(_xlfn.XMATCH(P8,'STaaS Lists'!$C$15:$H$15,0)=5,1,0)</xm:f>
            <x14:dxf>
              <fill>
                <patternFill>
                  <bgColor indexed="50"/>
                </patternFill>
              </fill>
            </x14:dxf>
          </x14:cfRule>
          <xm:sqref>P8</xm:sqref>
        </x14:conditionalFormatting>
        <x14:conditionalFormatting xmlns:xm="http://schemas.microsoft.com/office/excel/2006/main">
          <x14:cfRule type="expression" priority="5436" stopIfTrue="1" id="{15935E05-EBCD-487C-A0D9-30FDFE106339}">
            <xm:f>IF(MATCH(P8,'STaaS Lists'!$C$15:$H$15,0)=6,1,0)</xm:f>
            <x14:dxf>
              <fill>
                <patternFill>
                  <bgColor indexed="17"/>
                </patternFill>
              </fill>
            </x14:dxf>
          </x14:cfRule>
          <xm:sqref>P8</xm:sqref>
        </x14:conditionalFormatting>
        <x14:conditionalFormatting xmlns:xm="http://schemas.microsoft.com/office/excel/2006/main">
          <x14:cfRule type="expression" priority="5437" stopIfTrue="1" id="{6CBDA2A9-666E-4CC5-8D4C-95C76CAE3191}">
            <xm:f>IF(_xlfn.XMATCH(P9,'STaaS Lists'!$C$15:$H$15,0)=1,1,0)</xm:f>
            <x14:dxf>
              <fill>
                <patternFill>
                  <bgColor indexed="16"/>
                </patternFill>
              </fill>
            </x14:dxf>
          </x14:cfRule>
          <xm:sqref>P9</xm:sqref>
        </x14:conditionalFormatting>
        <x14:conditionalFormatting xmlns:xm="http://schemas.microsoft.com/office/excel/2006/main">
          <x14:cfRule type="expression" priority="5438" stopIfTrue="1" id="{183CAE01-AA39-407A-900E-D32F4A99CEA0}">
            <xm:f>IF(_xlfn.XMATCH(P9,'STaaS Lists'!$C$15:$H$15,0)=2,1,0)</xm:f>
            <x14:dxf>
              <fill>
                <patternFill>
                  <bgColor indexed="10"/>
                </patternFill>
              </fill>
            </x14:dxf>
          </x14:cfRule>
          <xm:sqref>P9</xm:sqref>
        </x14:conditionalFormatting>
        <x14:conditionalFormatting xmlns:xm="http://schemas.microsoft.com/office/excel/2006/main">
          <x14:cfRule type="expression" priority="5439" stopIfTrue="1" id="{885A376C-86FA-462A-858A-1BBA9BBB1B41}">
            <xm:f>IF(_xlfn.XMATCH(P9,'STaaS Lists'!$C$15:$H$15,0)=3,1,0)</xm:f>
            <x14:dxf>
              <fill>
                <patternFill>
                  <bgColor indexed="51"/>
                </patternFill>
              </fill>
            </x14:dxf>
          </x14:cfRule>
          <xm:sqref>P9</xm:sqref>
        </x14:conditionalFormatting>
        <x14:conditionalFormatting xmlns:xm="http://schemas.microsoft.com/office/excel/2006/main">
          <x14:cfRule type="expression" priority="5440" stopIfTrue="1" id="{C8ED6623-C351-45A1-B24D-DAB8B090981D}">
            <xm:f>IF(_xlfn.XMATCH(P9,'STaaS Lists'!$C$15:$H$15,0)=4,1,0)</xm:f>
            <x14:dxf>
              <fill>
                <patternFill>
                  <bgColor indexed="13"/>
                </patternFill>
              </fill>
            </x14:dxf>
          </x14:cfRule>
          <xm:sqref>P9</xm:sqref>
        </x14:conditionalFormatting>
        <x14:conditionalFormatting xmlns:xm="http://schemas.microsoft.com/office/excel/2006/main">
          <x14:cfRule type="expression" priority="5441" stopIfTrue="1" id="{3FF0267C-D663-43A5-9985-02E34453E779}">
            <xm:f>IF(_xlfn.XMATCH(P9,'STaaS Lists'!$C$15:$H$15,0)=5,1,0)</xm:f>
            <x14:dxf>
              <fill>
                <patternFill>
                  <bgColor indexed="50"/>
                </patternFill>
              </fill>
            </x14:dxf>
          </x14:cfRule>
          <xm:sqref>P9</xm:sqref>
        </x14:conditionalFormatting>
        <x14:conditionalFormatting xmlns:xm="http://schemas.microsoft.com/office/excel/2006/main">
          <x14:cfRule type="expression" priority="5442" stopIfTrue="1" id="{47B5BD05-4AA2-47C4-8062-07B086F63D19}">
            <xm:f>IF(MATCH(P9,'STaaS Lists'!$C$15:$H$15,0)=6,1,0)</xm:f>
            <x14:dxf>
              <fill>
                <patternFill>
                  <bgColor indexed="17"/>
                </patternFill>
              </fill>
            </x14:dxf>
          </x14:cfRule>
          <xm:sqref>P9</xm:sqref>
        </x14:conditionalFormatting>
        <x14:conditionalFormatting xmlns:xm="http://schemas.microsoft.com/office/excel/2006/main">
          <x14:cfRule type="expression" priority="5443" stopIfTrue="1" id="{93D7EB59-5E11-4921-80AD-CB4E117950C2}">
            <xm:f>IF(_xlfn.XMATCH(P10,'STaaS Lists'!$C$15:$H$15,0)=1,1,0)</xm:f>
            <x14:dxf>
              <fill>
                <patternFill>
                  <bgColor indexed="16"/>
                </patternFill>
              </fill>
            </x14:dxf>
          </x14:cfRule>
          <xm:sqref>P10</xm:sqref>
        </x14:conditionalFormatting>
        <x14:conditionalFormatting xmlns:xm="http://schemas.microsoft.com/office/excel/2006/main">
          <x14:cfRule type="expression" priority="5444" stopIfTrue="1" id="{DA5D63BC-F2D3-4005-859E-779E40C46CB4}">
            <xm:f>IF(_xlfn.XMATCH(P10,'STaaS Lists'!$C$15:$H$15,0)=2,1,0)</xm:f>
            <x14:dxf>
              <fill>
                <patternFill>
                  <bgColor indexed="10"/>
                </patternFill>
              </fill>
            </x14:dxf>
          </x14:cfRule>
          <xm:sqref>P10</xm:sqref>
        </x14:conditionalFormatting>
        <x14:conditionalFormatting xmlns:xm="http://schemas.microsoft.com/office/excel/2006/main">
          <x14:cfRule type="expression" priority="5445" stopIfTrue="1" id="{C4A69AEB-CE49-4F06-9705-572C572CC15F}">
            <xm:f>IF(_xlfn.XMATCH(P10,'STaaS Lists'!$C$15:$H$15,0)=3,1,0)</xm:f>
            <x14:dxf>
              <fill>
                <patternFill>
                  <bgColor indexed="51"/>
                </patternFill>
              </fill>
            </x14:dxf>
          </x14:cfRule>
          <xm:sqref>P10</xm:sqref>
        </x14:conditionalFormatting>
        <x14:conditionalFormatting xmlns:xm="http://schemas.microsoft.com/office/excel/2006/main">
          <x14:cfRule type="expression" priority="5446" stopIfTrue="1" id="{B1E7ABC6-9BBB-44F9-8A40-881ED8E41187}">
            <xm:f>IF(_xlfn.XMATCH(P10,'STaaS Lists'!$C$15:$H$15,0)=4,1,0)</xm:f>
            <x14:dxf>
              <fill>
                <patternFill>
                  <bgColor indexed="13"/>
                </patternFill>
              </fill>
            </x14:dxf>
          </x14:cfRule>
          <xm:sqref>P10</xm:sqref>
        </x14:conditionalFormatting>
        <x14:conditionalFormatting xmlns:xm="http://schemas.microsoft.com/office/excel/2006/main">
          <x14:cfRule type="expression" priority="5447" stopIfTrue="1" id="{A1203183-59E6-4EDC-9DD7-CC119517DF7A}">
            <xm:f>IF(_xlfn.XMATCH(P10,'STaaS Lists'!$C$15:$H$15,0)=5,1,0)</xm:f>
            <x14:dxf>
              <fill>
                <patternFill>
                  <bgColor indexed="50"/>
                </patternFill>
              </fill>
            </x14:dxf>
          </x14:cfRule>
          <xm:sqref>P10</xm:sqref>
        </x14:conditionalFormatting>
        <x14:conditionalFormatting xmlns:xm="http://schemas.microsoft.com/office/excel/2006/main">
          <x14:cfRule type="expression" priority="5448" stopIfTrue="1" id="{EAE58562-ED90-4CB5-A367-64FB229FDDE1}">
            <xm:f>IF(MATCH(P10,'STaaS Lists'!$C$15:$H$15,0)=6,1,0)</xm:f>
            <x14:dxf>
              <fill>
                <patternFill>
                  <bgColor indexed="17"/>
                </patternFill>
              </fill>
            </x14:dxf>
          </x14:cfRule>
          <xm:sqref>P10</xm:sqref>
        </x14:conditionalFormatting>
        <x14:conditionalFormatting xmlns:xm="http://schemas.microsoft.com/office/excel/2006/main">
          <x14:cfRule type="expression" priority="5449" stopIfTrue="1" id="{FC2E8933-2186-4AC3-B317-47577794FBC7}">
            <xm:f>IF(_xlfn.XMATCH(P11,'STaaS Lists'!$C$15:$H$15,0)=1,1,0)</xm:f>
            <x14:dxf>
              <fill>
                <patternFill>
                  <bgColor indexed="16"/>
                </patternFill>
              </fill>
            </x14:dxf>
          </x14:cfRule>
          <xm:sqref>P11</xm:sqref>
        </x14:conditionalFormatting>
        <x14:conditionalFormatting xmlns:xm="http://schemas.microsoft.com/office/excel/2006/main">
          <x14:cfRule type="expression" priority="5450" stopIfTrue="1" id="{A69F8609-E443-484F-89B0-D6A974F082C1}">
            <xm:f>IF(_xlfn.XMATCH(P11,'STaaS Lists'!$C$15:$H$15,0)=2,1,0)</xm:f>
            <x14:dxf>
              <fill>
                <patternFill>
                  <bgColor indexed="10"/>
                </patternFill>
              </fill>
            </x14:dxf>
          </x14:cfRule>
          <xm:sqref>P11</xm:sqref>
        </x14:conditionalFormatting>
        <x14:conditionalFormatting xmlns:xm="http://schemas.microsoft.com/office/excel/2006/main">
          <x14:cfRule type="expression" priority="5451" stopIfTrue="1" id="{929AF33D-3A81-4245-8B17-418F5618204C}">
            <xm:f>IF(_xlfn.XMATCH(P11,'STaaS Lists'!$C$15:$H$15,0)=3,1,0)</xm:f>
            <x14:dxf>
              <fill>
                <patternFill>
                  <bgColor indexed="51"/>
                </patternFill>
              </fill>
            </x14:dxf>
          </x14:cfRule>
          <xm:sqref>P11</xm:sqref>
        </x14:conditionalFormatting>
        <x14:conditionalFormatting xmlns:xm="http://schemas.microsoft.com/office/excel/2006/main">
          <x14:cfRule type="expression" priority="5452" stopIfTrue="1" id="{43C2A754-7C99-4BC4-A79A-8F1AE36B0E8E}">
            <xm:f>IF(_xlfn.XMATCH(P11,'STaaS Lists'!$C$15:$H$15,0)=4,1,0)</xm:f>
            <x14:dxf>
              <fill>
                <patternFill>
                  <bgColor indexed="13"/>
                </patternFill>
              </fill>
            </x14:dxf>
          </x14:cfRule>
          <xm:sqref>P11</xm:sqref>
        </x14:conditionalFormatting>
        <x14:conditionalFormatting xmlns:xm="http://schemas.microsoft.com/office/excel/2006/main">
          <x14:cfRule type="expression" priority="5453" stopIfTrue="1" id="{189640FB-DE17-4D8B-A2B8-9587268A6CB5}">
            <xm:f>IF(_xlfn.XMATCH(P11,'STaaS Lists'!$C$15:$H$15,0)=5,1,0)</xm:f>
            <x14:dxf>
              <fill>
                <patternFill>
                  <bgColor indexed="50"/>
                </patternFill>
              </fill>
            </x14:dxf>
          </x14:cfRule>
          <xm:sqref>P11</xm:sqref>
        </x14:conditionalFormatting>
        <x14:conditionalFormatting xmlns:xm="http://schemas.microsoft.com/office/excel/2006/main">
          <x14:cfRule type="expression" priority="5454" stopIfTrue="1" id="{7C9C0A4C-F4EA-4B88-8CB4-22D96656F513}">
            <xm:f>IF(MATCH(P11,'STaaS Lists'!$C$15:$H$15,0)=6,1,0)</xm:f>
            <x14:dxf>
              <fill>
                <patternFill>
                  <bgColor indexed="17"/>
                </patternFill>
              </fill>
            </x14:dxf>
          </x14:cfRule>
          <xm:sqref>P11</xm:sqref>
        </x14:conditionalFormatting>
        <x14:conditionalFormatting xmlns:xm="http://schemas.microsoft.com/office/excel/2006/main">
          <x14:cfRule type="expression" priority="5455" stopIfTrue="1" id="{B2633D3A-8F92-457B-A678-2470E7AA177D}">
            <xm:f>IF(_xlfn.XMATCH(P12,'STaaS Lists'!$C$15:$H$15,0)=1,1,0)</xm:f>
            <x14:dxf>
              <fill>
                <patternFill>
                  <bgColor indexed="16"/>
                </patternFill>
              </fill>
            </x14:dxf>
          </x14:cfRule>
          <xm:sqref>P12</xm:sqref>
        </x14:conditionalFormatting>
        <x14:conditionalFormatting xmlns:xm="http://schemas.microsoft.com/office/excel/2006/main">
          <x14:cfRule type="expression" priority="5456" stopIfTrue="1" id="{2B59F1B9-7573-475F-9FE9-A0119BE92385}">
            <xm:f>IF(_xlfn.XMATCH(P12,'STaaS Lists'!$C$15:$H$15,0)=2,1,0)</xm:f>
            <x14:dxf>
              <fill>
                <patternFill>
                  <bgColor indexed="10"/>
                </patternFill>
              </fill>
            </x14:dxf>
          </x14:cfRule>
          <xm:sqref>P12</xm:sqref>
        </x14:conditionalFormatting>
        <x14:conditionalFormatting xmlns:xm="http://schemas.microsoft.com/office/excel/2006/main">
          <x14:cfRule type="expression" priority="5457" stopIfTrue="1" id="{EFDDADCD-B71E-4539-AB59-AE65A443C10E}">
            <xm:f>IF(_xlfn.XMATCH(P12,'STaaS Lists'!$C$15:$H$15,0)=3,1,0)</xm:f>
            <x14:dxf>
              <fill>
                <patternFill>
                  <bgColor indexed="51"/>
                </patternFill>
              </fill>
            </x14:dxf>
          </x14:cfRule>
          <xm:sqref>P12</xm:sqref>
        </x14:conditionalFormatting>
        <x14:conditionalFormatting xmlns:xm="http://schemas.microsoft.com/office/excel/2006/main">
          <x14:cfRule type="expression" priority="5458" stopIfTrue="1" id="{B1DD418A-6737-4261-B791-A80BA776A272}">
            <xm:f>IF(_xlfn.XMATCH(P12,'STaaS Lists'!$C$15:$H$15,0)=4,1,0)</xm:f>
            <x14:dxf>
              <fill>
                <patternFill>
                  <bgColor indexed="13"/>
                </patternFill>
              </fill>
            </x14:dxf>
          </x14:cfRule>
          <xm:sqref>P12</xm:sqref>
        </x14:conditionalFormatting>
        <x14:conditionalFormatting xmlns:xm="http://schemas.microsoft.com/office/excel/2006/main">
          <x14:cfRule type="expression" priority="5459" stopIfTrue="1" id="{E510180F-A76A-47AF-AC15-B20240DD96C6}">
            <xm:f>IF(_xlfn.XMATCH(P12,'STaaS Lists'!$C$15:$H$15,0)=5,1,0)</xm:f>
            <x14:dxf>
              <fill>
                <patternFill>
                  <bgColor indexed="50"/>
                </patternFill>
              </fill>
            </x14:dxf>
          </x14:cfRule>
          <xm:sqref>P12</xm:sqref>
        </x14:conditionalFormatting>
        <x14:conditionalFormatting xmlns:xm="http://schemas.microsoft.com/office/excel/2006/main">
          <x14:cfRule type="expression" priority="5460" stopIfTrue="1" id="{96A90FDB-F008-4B98-94AF-8AA0BBD5EF6A}">
            <xm:f>IF(MATCH(P12,'STaaS Lists'!$C$15:$H$15,0)=6,1,0)</xm:f>
            <x14:dxf>
              <fill>
                <patternFill>
                  <bgColor indexed="17"/>
                </patternFill>
              </fill>
            </x14:dxf>
          </x14:cfRule>
          <xm:sqref>P12</xm:sqref>
        </x14:conditionalFormatting>
        <x14:conditionalFormatting xmlns:xm="http://schemas.microsoft.com/office/excel/2006/main">
          <x14:cfRule type="expression" priority="5461" stopIfTrue="1" id="{8333230A-6A45-477E-8291-96914287F0A9}">
            <xm:f>IF(_xlfn.XMATCH(P13,'STaaS Lists'!$C$15:$H$15,0)=1,1,0)</xm:f>
            <x14:dxf>
              <fill>
                <patternFill>
                  <bgColor indexed="16"/>
                </patternFill>
              </fill>
            </x14:dxf>
          </x14:cfRule>
          <xm:sqref>P13</xm:sqref>
        </x14:conditionalFormatting>
        <x14:conditionalFormatting xmlns:xm="http://schemas.microsoft.com/office/excel/2006/main">
          <x14:cfRule type="expression" priority="5462" stopIfTrue="1" id="{DE1389E2-05D5-4A43-8F05-02227F3EB77B}">
            <xm:f>IF(_xlfn.XMATCH(P13,'STaaS Lists'!$C$15:$H$15,0)=2,1,0)</xm:f>
            <x14:dxf>
              <fill>
                <patternFill>
                  <bgColor indexed="10"/>
                </patternFill>
              </fill>
            </x14:dxf>
          </x14:cfRule>
          <xm:sqref>P13</xm:sqref>
        </x14:conditionalFormatting>
        <x14:conditionalFormatting xmlns:xm="http://schemas.microsoft.com/office/excel/2006/main">
          <x14:cfRule type="expression" priority="5463" stopIfTrue="1" id="{4AC43A0A-23CB-4520-9698-8A0882109DF1}">
            <xm:f>IF(_xlfn.XMATCH(P13,'STaaS Lists'!$C$15:$H$15,0)=3,1,0)</xm:f>
            <x14:dxf>
              <fill>
                <patternFill>
                  <bgColor indexed="51"/>
                </patternFill>
              </fill>
            </x14:dxf>
          </x14:cfRule>
          <xm:sqref>P13</xm:sqref>
        </x14:conditionalFormatting>
        <x14:conditionalFormatting xmlns:xm="http://schemas.microsoft.com/office/excel/2006/main">
          <x14:cfRule type="expression" priority="5464" stopIfTrue="1" id="{9FB35BD2-2632-4D31-A4FE-47E067F90293}">
            <xm:f>IF(_xlfn.XMATCH(P13,'STaaS Lists'!$C$15:$H$15,0)=4,1,0)</xm:f>
            <x14:dxf>
              <fill>
                <patternFill>
                  <bgColor indexed="13"/>
                </patternFill>
              </fill>
            </x14:dxf>
          </x14:cfRule>
          <xm:sqref>P13</xm:sqref>
        </x14:conditionalFormatting>
        <x14:conditionalFormatting xmlns:xm="http://schemas.microsoft.com/office/excel/2006/main">
          <x14:cfRule type="expression" priority="5465" stopIfTrue="1" id="{933FB39B-024C-4E45-A065-36DE05CF4668}">
            <xm:f>IF(_xlfn.XMATCH(P13,'STaaS Lists'!$C$15:$H$15,0)=5,1,0)</xm:f>
            <x14:dxf>
              <fill>
                <patternFill>
                  <bgColor indexed="50"/>
                </patternFill>
              </fill>
            </x14:dxf>
          </x14:cfRule>
          <xm:sqref>P13</xm:sqref>
        </x14:conditionalFormatting>
        <x14:conditionalFormatting xmlns:xm="http://schemas.microsoft.com/office/excel/2006/main">
          <x14:cfRule type="expression" priority="5466" stopIfTrue="1" id="{7D5E740D-902D-46D7-9D65-96FCB3E8E9DB}">
            <xm:f>IF(MATCH(P13,'STaaS Lists'!$C$15:$H$15,0)=6,1,0)</xm:f>
            <x14:dxf>
              <fill>
                <patternFill>
                  <bgColor indexed="17"/>
                </patternFill>
              </fill>
            </x14:dxf>
          </x14:cfRule>
          <xm:sqref>P13</xm:sqref>
        </x14:conditionalFormatting>
        <x14:conditionalFormatting xmlns:xm="http://schemas.microsoft.com/office/excel/2006/main">
          <x14:cfRule type="expression" priority="5467" stopIfTrue="1" id="{A6886AB4-502B-411B-81D6-005F9E2F751D}">
            <xm:f>IF(_xlfn.XMATCH(P14,'STaaS Lists'!$C$15:$H$15,0)=1,1,0)</xm:f>
            <x14:dxf>
              <fill>
                <patternFill>
                  <bgColor indexed="16"/>
                </patternFill>
              </fill>
            </x14:dxf>
          </x14:cfRule>
          <xm:sqref>P14</xm:sqref>
        </x14:conditionalFormatting>
        <x14:conditionalFormatting xmlns:xm="http://schemas.microsoft.com/office/excel/2006/main">
          <x14:cfRule type="expression" priority="5468" stopIfTrue="1" id="{9EBED84D-59AF-4D26-8AE7-798CDA21F779}">
            <xm:f>IF(_xlfn.XMATCH(P14,'STaaS Lists'!$C$15:$H$15,0)=2,1,0)</xm:f>
            <x14:dxf>
              <fill>
                <patternFill>
                  <bgColor indexed="10"/>
                </patternFill>
              </fill>
            </x14:dxf>
          </x14:cfRule>
          <xm:sqref>P14</xm:sqref>
        </x14:conditionalFormatting>
        <x14:conditionalFormatting xmlns:xm="http://schemas.microsoft.com/office/excel/2006/main">
          <x14:cfRule type="expression" priority="5469" stopIfTrue="1" id="{CD25B0D2-E1E4-4AEB-900C-1AAA27DDDA89}">
            <xm:f>IF(_xlfn.XMATCH(P14,'STaaS Lists'!$C$15:$H$15,0)=3,1,0)</xm:f>
            <x14:dxf>
              <fill>
                <patternFill>
                  <bgColor indexed="51"/>
                </patternFill>
              </fill>
            </x14:dxf>
          </x14:cfRule>
          <xm:sqref>P14</xm:sqref>
        </x14:conditionalFormatting>
        <x14:conditionalFormatting xmlns:xm="http://schemas.microsoft.com/office/excel/2006/main">
          <x14:cfRule type="expression" priority="5470" stopIfTrue="1" id="{2D12239E-B32D-44AD-BCE1-05FA2CF9AFA8}">
            <xm:f>IF(_xlfn.XMATCH(P14,'STaaS Lists'!$C$15:$H$15,0)=4,1,0)</xm:f>
            <x14:dxf>
              <fill>
                <patternFill>
                  <bgColor indexed="13"/>
                </patternFill>
              </fill>
            </x14:dxf>
          </x14:cfRule>
          <xm:sqref>P14</xm:sqref>
        </x14:conditionalFormatting>
        <x14:conditionalFormatting xmlns:xm="http://schemas.microsoft.com/office/excel/2006/main">
          <x14:cfRule type="expression" priority="5471" stopIfTrue="1" id="{876D051C-D52D-4DA2-ACB3-12F438F4A5A9}">
            <xm:f>IF(_xlfn.XMATCH(P14,'STaaS Lists'!$C$15:$H$15,0)=5,1,0)</xm:f>
            <x14:dxf>
              <fill>
                <patternFill>
                  <bgColor indexed="50"/>
                </patternFill>
              </fill>
            </x14:dxf>
          </x14:cfRule>
          <xm:sqref>P14</xm:sqref>
        </x14:conditionalFormatting>
        <x14:conditionalFormatting xmlns:xm="http://schemas.microsoft.com/office/excel/2006/main">
          <x14:cfRule type="expression" priority="5472" stopIfTrue="1" id="{6C8D64E3-1DC4-4005-8C94-9F38D184E750}">
            <xm:f>IF(MATCH(P14,'STaaS Lists'!$C$15:$H$15,0)=6,1,0)</xm:f>
            <x14:dxf>
              <fill>
                <patternFill>
                  <bgColor indexed="17"/>
                </patternFill>
              </fill>
            </x14:dxf>
          </x14:cfRule>
          <xm:sqref>P14</xm:sqref>
        </x14:conditionalFormatting>
        <x14:conditionalFormatting xmlns:xm="http://schemas.microsoft.com/office/excel/2006/main">
          <x14:cfRule type="expression" priority="5473" stopIfTrue="1" id="{8CAC9ADD-682E-4532-8300-9998F434E608}">
            <xm:f>IF(_xlfn.XMATCH(P15,'STaaS Lists'!$C$15:$H$15,0)=1,1,0)</xm:f>
            <x14:dxf>
              <fill>
                <patternFill>
                  <bgColor indexed="16"/>
                </patternFill>
              </fill>
            </x14:dxf>
          </x14:cfRule>
          <xm:sqref>P15</xm:sqref>
        </x14:conditionalFormatting>
        <x14:conditionalFormatting xmlns:xm="http://schemas.microsoft.com/office/excel/2006/main">
          <x14:cfRule type="expression" priority="5474" stopIfTrue="1" id="{4932FD0B-E939-4F8B-A3BF-C64DCD186006}">
            <xm:f>IF(_xlfn.XMATCH(P15,'STaaS Lists'!$C$15:$H$15,0)=2,1,0)</xm:f>
            <x14:dxf>
              <fill>
                <patternFill>
                  <bgColor indexed="10"/>
                </patternFill>
              </fill>
            </x14:dxf>
          </x14:cfRule>
          <xm:sqref>P15</xm:sqref>
        </x14:conditionalFormatting>
        <x14:conditionalFormatting xmlns:xm="http://schemas.microsoft.com/office/excel/2006/main">
          <x14:cfRule type="expression" priority="5475" stopIfTrue="1" id="{C2297536-FC21-4F36-BA34-07F849451111}">
            <xm:f>IF(_xlfn.XMATCH(P15,'STaaS Lists'!$C$15:$H$15,0)=3,1,0)</xm:f>
            <x14:dxf>
              <fill>
                <patternFill>
                  <bgColor indexed="51"/>
                </patternFill>
              </fill>
            </x14:dxf>
          </x14:cfRule>
          <xm:sqref>P15</xm:sqref>
        </x14:conditionalFormatting>
        <x14:conditionalFormatting xmlns:xm="http://schemas.microsoft.com/office/excel/2006/main">
          <x14:cfRule type="expression" priority="5476" stopIfTrue="1" id="{870088E6-BF1B-4757-92EF-4DC61BAEEC7A}">
            <xm:f>IF(_xlfn.XMATCH(P15,'STaaS Lists'!$C$15:$H$15,0)=4,1,0)</xm:f>
            <x14:dxf>
              <fill>
                <patternFill>
                  <bgColor indexed="13"/>
                </patternFill>
              </fill>
            </x14:dxf>
          </x14:cfRule>
          <xm:sqref>P15</xm:sqref>
        </x14:conditionalFormatting>
        <x14:conditionalFormatting xmlns:xm="http://schemas.microsoft.com/office/excel/2006/main">
          <x14:cfRule type="expression" priority="5477" stopIfTrue="1" id="{15CEC810-E15E-4A91-97FD-620A0BC80DEF}">
            <xm:f>IF(_xlfn.XMATCH(P15,'STaaS Lists'!$C$15:$H$15,0)=5,1,0)</xm:f>
            <x14:dxf>
              <fill>
                <patternFill>
                  <bgColor indexed="50"/>
                </patternFill>
              </fill>
            </x14:dxf>
          </x14:cfRule>
          <xm:sqref>P15</xm:sqref>
        </x14:conditionalFormatting>
        <x14:conditionalFormatting xmlns:xm="http://schemas.microsoft.com/office/excel/2006/main">
          <x14:cfRule type="expression" priority="5478" stopIfTrue="1" id="{3502CC9A-E060-45A8-A8C0-566DA9818827}">
            <xm:f>IF(MATCH(P15,'STaaS Lists'!$C$15:$H$15,0)=6,1,0)</xm:f>
            <x14:dxf>
              <fill>
                <patternFill>
                  <bgColor indexed="17"/>
                </patternFill>
              </fill>
            </x14:dxf>
          </x14:cfRule>
          <xm:sqref>P15</xm:sqref>
        </x14:conditionalFormatting>
        <x14:conditionalFormatting xmlns:xm="http://schemas.microsoft.com/office/excel/2006/main">
          <x14:cfRule type="expression" priority="5479" stopIfTrue="1" id="{6ED7EAC6-C231-403C-86C9-8901603B81CC}">
            <xm:f>IF(_xlfn.XMATCH(P16,'STaaS Lists'!$C$15:$H$15,0)=1,1,0)</xm:f>
            <x14:dxf>
              <fill>
                <patternFill>
                  <bgColor indexed="16"/>
                </patternFill>
              </fill>
            </x14:dxf>
          </x14:cfRule>
          <xm:sqref>P16</xm:sqref>
        </x14:conditionalFormatting>
        <x14:conditionalFormatting xmlns:xm="http://schemas.microsoft.com/office/excel/2006/main">
          <x14:cfRule type="expression" priority="5480" stopIfTrue="1" id="{08DECDA5-09C0-49F3-9629-6636A40F92BF}">
            <xm:f>IF(_xlfn.XMATCH(P16,'STaaS Lists'!$C$15:$H$15,0)=2,1,0)</xm:f>
            <x14:dxf>
              <fill>
                <patternFill>
                  <bgColor indexed="10"/>
                </patternFill>
              </fill>
            </x14:dxf>
          </x14:cfRule>
          <xm:sqref>P16</xm:sqref>
        </x14:conditionalFormatting>
        <x14:conditionalFormatting xmlns:xm="http://schemas.microsoft.com/office/excel/2006/main">
          <x14:cfRule type="expression" priority="5481" stopIfTrue="1" id="{96BE4A19-5A15-4BD6-8A4B-130BDCBA321B}">
            <xm:f>IF(_xlfn.XMATCH(P16,'STaaS Lists'!$C$15:$H$15,0)=3,1,0)</xm:f>
            <x14:dxf>
              <fill>
                <patternFill>
                  <bgColor indexed="51"/>
                </patternFill>
              </fill>
            </x14:dxf>
          </x14:cfRule>
          <xm:sqref>P16</xm:sqref>
        </x14:conditionalFormatting>
        <x14:conditionalFormatting xmlns:xm="http://schemas.microsoft.com/office/excel/2006/main">
          <x14:cfRule type="expression" priority="5482" stopIfTrue="1" id="{1C72A40E-AA8F-4092-947A-8F443A5256F0}">
            <xm:f>IF(_xlfn.XMATCH(P16,'STaaS Lists'!$C$15:$H$15,0)=4,1,0)</xm:f>
            <x14:dxf>
              <fill>
                <patternFill>
                  <bgColor indexed="13"/>
                </patternFill>
              </fill>
            </x14:dxf>
          </x14:cfRule>
          <xm:sqref>P16</xm:sqref>
        </x14:conditionalFormatting>
        <x14:conditionalFormatting xmlns:xm="http://schemas.microsoft.com/office/excel/2006/main">
          <x14:cfRule type="expression" priority="5483" stopIfTrue="1" id="{30155FC5-C4AE-4868-AD55-F000021C9170}">
            <xm:f>IF(_xlfn.XMATCH(P16,'STaaS Lists'!$C$15:$H$15,0)=5,1,0)</xm:f>
            <x14:dxf>
              <fill>
                <patternFill>
                  <bgColor indexed="50"/>
                </patternFill>
              </fill>
            </x14:dxf>
          </x14:cfRule>
          <xm:sqref>P16</xm:sqref>
        </x14:conditionalFormatting>
        <x14:conditionalFormatting xmlns:xm="http://schemas.microsoft.com/office/excel/2006/main">
          <x14:cfRule type="expression" priority="5484" stopIfTrue="1" id="{25E8E375-F7DE-419E-875A-354A83CC52A5}">
            <xm:f>IF(MATCH(P16,'STaaS Lists'!$C$15:$H$15,0)=6,1,0)</xm:f>
            <x14:dxf>
              <fill>
                <patternFill>
                  <bgColor indexed="17"/>
                </patternFill>
              </fill>
            </x14:dxf>
          </x14:cfRule>
          <xm:sqref>P16</xm:sqref>
        </x14:conditionalFormatting>
        <x14:conditionalFormatting xmlns:xm="http://schemas.microsoft.com/office/excel/2006/main">
          <x14:cfRule type="expression" priority="5485" stopIfTrue="1" id="{52A8221F-8190-47D9-97CE-45B94301E0DE}">
            <xm:f>IF(_xlfn.XMATCH(P17,'STaaS Lists'!$C$15:$H$15,0)=1,1,0)</xm:f>
            <x14:dxf>
              <fill>
                <patternFill>
                  <bgColor indexed="16"/>
                </patternFill>
              </fill>
            </x14:dxf>
          </x14:cfRule>
          <xm:sqref>P17</xm:sqref>
        </x14:conditionalFormatting>
        <x14:conditionalFormatting xmlns:xm="http://schemas.microsoft.com/office/excel/2006/main">
          <x14:cfRule type="expression" priority="5486" stopIfTrue="1" id="{F2E37C95-5F1C-48BD-A26A-A67709F0D2C9}">
            <xm:f>IF(_xlfn.XMATCH(P17,'STaaS Lists'!$C$15:$H$15,0)=2,1,0)</xm:f>
            <x14:dxf>
              <fill>
                <patternFill>
                  <bgColor indexed="10"/>
                </patternFill>
              </fill>
            </x14:dxf>
          </x14:cfRule>
          <xm:sqref>P17</xm:sqref>
        </x14:conditionalFormatting>
        <x14:conditionalFormatting xmlns:xm="http://schemas.microsoft.com/office/excel/2006/main">
          <x14:cfRule type="expression" priority="5487" stopIfTrue="1" id="{B49B75F0-0C11-4046-A0E2-A2F858B21CD7}">
            <xm:f>IF(_xlfn.XMATCH(P17,'STaaS Lists'!$C$15:$H$15,0)=3,1,0)</xm:f>
            <x14:dxf>
              <fill>
                <patternFill>
                  <bgColor indexed="51"/>
                </patternFill>
              </fill>
            </x14:dxf>
          </x14:cfRule>
          <xm:sqref>P17</xm:sqref>
        </x14:conditionalFormatting>
        <x14:conditionalFormatting xmlns:xm="http://schemas.microsoft.com/office/excel/2006/main">
          <x14:cfRule type="expression" priority="5488" stopIfTrue="1" id="{33E082B7-06A8-412B-8FB5-C3B06D73BFEA}">
            <xm:f>IF(_xlfn.XMATCH(P17,'STaaS Lists'!$C$15:$H$15,0)=4,1,0)</xm:f>
            <x14:dxf>
              <fill>
                <patternFill>
                  <bgColor indexed="13"/>
                </patternFill>
              </fill>
            </x14:dxf>
          </x14:cfRule>
          <xm:sqref>P17</xm:sqref>
        </x14:conditionalFormatting>
        <x14:conditionalFormatting xmlns:xm="http://schemas.microsoft.com/office/excel/2006/main">
          <x14:cfRule type="expression" priority="5489" stopIfTrue="1" id="{0C32B918-4805-4CB6-AE1F-A114CB1C4971}">
            <xm:f>IF(_xlfn.XMATCH(P17,'STaaS Lists'!$C$15:$H$15,0)=5,1,0)</xm:f>
            <x14:dxf>
              <fill>
                <patternFill>
                  <bgColor indexed="50"/>
                </patternFill>
              </fill>
            </x14:dxf>
          </x14:cfRule>
          <xm:sqref>P17</xm:sqref>
        </x14:conditionalFormatting>
        <x14:conditionalFormatting xmlns:xm="http://schemas.microsoft.com/office/excel/2006/main">
          <x14:cfRule type="expression" priority="5490" stopIfTrue="1" id="{232D3C21-CF83-42C3-91BF-295E8C3E2CF4}">
            <xm:f>IF(MATCH(P17,'STaaS Lists'!$C$15:$H$15,0)=6,1,0)</xm:f>
            <x14:dxf>
              <fill>
                <patternFill>
                  <bgColor indexed="17"/>
                </patternFill>
              </fill>
            </x14:dxf>
          </x14:cfRule>
          <xm:sqref>P17</xm:sqref>
        </x14:conditionalFormatting>
        <x14:conditionalFormatting xmlns:xm="http://schemas.microsoft.com/office/excel/2006/main">
          <x14:cfRule type="expression" priority="5491" stopIfTrue="1" id="{FB5FD480-14EE-423F-81D8-F67BFA2A0A55}">
            <xm:f>IF(_xlfn.XMATCH(Q3,'STaaS Lists'!$C$16:$H$16,0)=1,1,0)</xm:f>
            <x14:dxf>
              <fill>
                <patternFill>
                  <bgColor indexed="16"/>
                </patternFill>
              </fill>
            </x14:dxf>
          </x14:cfRule>
          <xm:sqref>Q3</xm:sqref>
        </x14:conditionalFormatting>
        <x14:conditionalFormatting xmlns:xm="http://schemas.microsoft.com/office/excel/2006/main">
          <x14:cfRule type="expression" priority="5492" stopIfTrue="1" id="{8E62CCBA-7FD5-4ADC-BD82-1EA01A2AA83C}">
            <xm:f>IF(_xlfn.XMATCH(Q3,'STaaS Lists'!$C$16:$H$16,0)=2,1,0)</xm:f>
            <x14:dxf>
              <fill>
                <patternFill>
                  <bgColor indexed="10"/>
                </patternFill>
              </fill>
            </x14:dxf>
          </x14:cfRule>
          <xm:sqref>Q3</xm:sqref>
        </x14:conditionalFormatting>
        <x14:conditionalFormatting xmlns:xm="http://schemas.microsoft.com/office/excel/2006/main">
          <x14:cfRule type="expression" priority="5493" stopIfTrue="1" id="{2600DF19-F6EA-4C66-BE54-579F97038603}">
            <xm:f>IF(_xlfn.XMATCH(Q3,'STaaS Lists'!$C$16:$H$16,0)=3,1,0)</xm:f>
            <x14:dxf>
              <fill>
                <patternFill>
                  <bgColor indexed="51"/>
                </patternFill>
              </fill>
            </x14:dxf>
          </x14:cfRule>
          <xm:sqref>Q3</xm:sqref>
        </x14:conditionalFormatting>
        <x14:conditionalFormatting xmlns:xm="http://schemas.microsoft.com/office/excel/2006/main">
          <x14:cfRule type="expression" priority="5494" stopIfTrue="1" id="{448933F5-F1BE-4130-B486-D9AB3A48768D}">
            <xm:f>IF(_xlfn.XMATCH(Q3,'STaaS Lists'!$C$16:$H$16,0)=4,1,0)</xm:f>
            <x14:dxf>
              <fill>
                <patternFill>
                  <bgColor indexed="13"/>
                </patternFill>
              </fill>
            </x14:dxf>
          </x14:cfRule>
          <xm:sqref>Q3</xm:sqref>
        </x14:conditionalFormatting>
        <x14:conditionalFormatting xmlns:xm="http://schemas.microsoft.com/office/excel/2006/main">
          <x14:cfRule type="expression" priority="5495" stopIfTrue="1" id="{6647AB84-9DB1-4A28-A5E5-DCC4ABA3AF78}">
            <xm:f>IF(_xlfn.XMATCH(Q3,'STaaS Lists'!$C$16:$H$16,0)=5,1,0)</xm:f>
            <x14:dxf>
              <fill>
                <patternFill>
                  <bgColor indexed="50"/>
                </patternFill>
              </fill>
            </x14:dxf>
          </x14:cfRule>
          <xm:sqref>Q3</xm:sqref>
        </x14:conditionalFormatting>
        <x14:conditionalFormatting xmlns:xm="http://schemas.microsoft.com/office/excel/2006/main">
          <x14:cfRule type="expression" priority="5496" stopIfTrue="1" id="{CCCFEB7E-211E-4A95-857D-04CD9F8F7F58}">
            <xm:f>IF(MATCH(Q3,'STaaS Lists'!$C$16:$H$16,0)=6,1,0)</xm:f>
            <x14:dxf>
              <fill>
                <patternFill>
                  <bgColor indexed="17"/>
                </patternFill>
              </fill>
            </x14:dxf>
          </x14:cfRule>
          <xm:sqref>Q3</xm:sqref>
        </x14:conditionalFormatting>
        <x14:conditionalFormatting xmlns:xm="http://schemas.microsoft.com/office/excel/2006/main">
          <x14:cfRule type="expression" priority="5497" stopIfTrue="1" id="{6CDB2BB1-F8E7-4EDB-A9C4-2A099CF6A956}">
            <xm:f>IF(_xlfn.XMATCH(Q4,'STaaS Lists'!$C$16:$H$16,0)=1,1,0)</xm:f>
            <x14:dxf>
              <fill>
                <patternFill>
                  <bgColor indexed="16"/>
                </patternFill>
              </fill>
            </x14:dxf>
          </x14:cfRule>
          <xm:sqref>Q4</xm:sqref>
        </x14:conditionalFormatting>
        <x14:conditionalFormatting xmlns:xm="http://schemas.microsoft.com/office/excel/2006/main">
          <x14:cfRule type="expression" priority="5498" stopIfTrue="1" id="{292CA1D8-084E-4D5F-B340-2D2BFDC98209}">
            <xm:f>IF(_xlfn.XMATCH(Q4,'STaaS Lists'!$C$16:$H$16,0)=2,1,0)</xm:f>
            <x14:dxf>
              <fill>
                <patternFill>
                  <bgColor indexed="10"/>
                </patternFill>
              </fill>
            </x14:dxf>
          </x14:cfRule>
          <xm:sqref>Q4</xm:sqref>
        </x14:conditionalFormatting>
        <x14:conditionalFormatting xmlns:xm="http://schemas.microsoft.com/office/excel/2006/main">
          <x14:cfRule type="expression" priority="5499" stopIfTrue="1" id="{E5E526E6-4831-413C-BAA1-678F43192D84}">
            <xm:f>IF(_xlfn.XMATCH(Q4,'STaaS Lists'!$C$16:$H$16,0)=3,1,0)</xm:f>
            <x14:dxf>
              <fill>
                <patternFill>
                  <bgColor indexed="51"/>
                </patternFill>
              </fill>
            </x14:dxf>
          </x14:cfRule>
          <xm:sqref>Q4</xm:sqref>
        </x14:conditionalFormatting>
        <x14:conditionalFormatting xmlns:xm="http://schemas.microsoft.com/office/excel/2006/main">
          <x14:cfRule type="expression" priority="5500" stopIfTrue="1" id="{8C6BA1F9-21DF-407A-88BC-871740B430CD}">
            <xm:f>IF(_xlfn.XMATCH(Q4,'STaaS Lists'!$C$16:$H$16,0)=4,1,0)</xm:f>
            <x14:dxf>
              <fill>
                <patternFill>
                  <bgColor indexed="13"/>
                </patternFill>
              </fill>
            </x14:dxf>
          </x14:cfRule>
          <xm:sqref>Q4</xm:sqref>
        </x14:conditionalFormatting>
        <x14:conditionalFormatting xmlns:xm="http://schemas.microsoft.com/office/excel/2006/main">
          <x14:cfRule type="expression" priority="5501" stopIfTrue="1" id="{4D209808-AA7B-47D8-9B50-4443F0B27A20}">
            <xm:f>IF(_xlfn.XMATCH(Q4,'STaaS Lists'!$C$16:$H$16,0)=5,1,0)</xm:f>
            <x14:dxf>
              <fill>
                <patternFill>
                  <bgColor indexed="50"/>
                </patternFill>
              </fill>
            </x14:dxf>
          </x14:cfRule>
          <xm:sqref>Q4</xm:sqref>
        </x14:conditionalFormatting>
        <x14:conditionalFormatting xmlns:xm="http://schemas.microsoft.com/office/excel/2006/main">
          <x14:cfRule type="expression" priority="5502" stopIfTrue="1" id="{E3017900-8418-4FE3-BEE7-8A139056A89B}">
            <xm:f>IF(MATCH(Q4,'STaaS Lists'!$C$16:$H$16,0)=6,1,0)</xm:f>
            <x14:dxf>
              <fill>
                <patternFill>
                  <bgColor indexed="17"/>
                </patternFill>
              </fill>
            </x14:dxf>
          </x14:cfRule>
          <xm:sqref>Q4</xm:sqref>
        </x14:conditionalFormatting>
        <x14:conditionalFormatting xmlns:xm="http://schemas.microsoft.com/office/excel/2006/main">
          <x14:cfRule type="expression" priority="5503" stopIfTrue="1" id="{C1C5674B-2A65-4E71-94DA-5BD1011E531E}">
            <xm:f>IF(_xlfn.XMATCH(Q5,'STaaS Lists'!$C$16:$H$16,0)=1,1,0)</xm:f>
            <x14:dxf>
              <fill>
                <patternFill>
                  <bgColor indexed="16"/>
                </patternFill>
              </fill>
            </x14:dxf>
          </x14:cfRule>
          <xm:sqref>Q5</xm:sqref>
        </x14:conditionalFormatting>
        <x14:conditionalFormatting xmlns:xm="http://schemas.microsoft.com/office/excel/2006/main">
          <x14:cfRule type="expression" priority="5504" stopIfTrue="1" id="{56D10755-4410-46EB-91DA-6CFE8F085F06}">
            <xm:f>IF(_xlfn.XMATCH(Q5,'STaaS Lists'!$C$16:$H$16,0)=2,1,0)</xm:f>
            <x14:dxf>
              <fill>
                <patternFill>
                  <bgColor indexed="10"/>
                </patternFill>
              </fill>
            </x14:dxf>
          </x14:cfRule>
          <xm:sqref>Q5</xm:sqref>
        </x14:conditionalFormatting>
        <x14:conditionalFormatting xmlns:xm="http://schemas.microsoft.com/office/excel/2006/main">
          <x14:cfRule type="expression" priority="5505" stopIfTrue="1" id="{FF252E23-D676-4996-8B0D-1673C7D3DA03}">
            <xm:f>IF(_xlfn.XMATCH(Q5,'STaaS Lists'!$C$16:$H$16,0)=3,1,0)</xm:f>
            <x14:dxf>
              <fill>
                <patternFill>
                  <bgColor indexed="51"/>
                </patternFill>
              </fill>
            </x14:dxf>
          </x14:cfRule>
          <xm:sqref>Q5</xm:sqref>
        </x14:conditionalFormatting>
        <x14:conditionalFormatting xmlns:xm="http://schemas.microsoft.com/office/excel/2006/main">
          <x14:cfRule type="expression" priority="5506" stopIfTrue="1" id="{F5A37FF9-1F9E-4487-A8DD-CABE0A46E527}">
            <xm:f>IF(_xlfn.XMATCH(Q5,'STaaS Lists'!$C$16:$H$16,0)=4,1,0)</xm:f>
            <x14:dxf>
              <fill>
                <patternFill>
                  <bgColor indexed="13"/>
                </patternFill>
              </fill>
            </x14:dxf>
          </x14:cfRule>
          <xm:sqref>Q5</xm:sqref>
        </x14:conditionalFormatting>
        <x14:conditionalFormatting xmlns:xm="http://schemas.microsoft.com/office/excel/2006/main">
          <x14:cfRule type="expression" priority="5507" stopIfTrue="1" id="{EAB25709-0D1D-42CF-BB25-EC36E8772E4F}">
            <xm:f>IF(_xlfn.XMATCH(Q5,'STaaS Lists'!$C$16:$H$16,0)=5,1,0)</xm:f>
            <x14:dxf>
              <fill>
                <patternFill>
                  <bgColor indexed="50"/>
                </patternFill>
              </fill>
            </x14:dxf>
          </x14:cfRule>
          <xm:sqref>Q5</xm:sqref>
        </x14:conditionalFormatting>
        <x14:conditionalFormatting xmlns:xm="http://schemas.microsoft.com/office/excel/2006/main">
          <x14:cfRule type="expression" priority="5508" stopIfTrue="1" id="{A1F10084-D131-400D-8274-41F4D9692255}">
            <xm:f>IF(MATCH(Q5,'STaaS Lists'!$C$16:$H$16,0)=6,1,0)</xm:f>
            <x14:dxf>
              <fill>
                <patternFill>
                  <bgColor indexed="17"/>
                </patternFill>
              </fill>
            </x14:dxf>
          </x14:cfRule>
          <xm:sqref>Q5</xm:sqref>
        </x14:conditionalFormatting>
        <x14:conditionalFormatting xmlns:xm="http://schemas.microsoft.com/office/excel/2006/main">
          <x14:cfRule type="expression" priority="5509" stopIfTrue="1" id="{90F2C3E2-3F80-48A0-AB58-6183F138D09D}">
            <xm:f>IF(_xlfn.XMATCH(Q6,'STaaS Lists'!$C$16:$H$16,0)=1,1,0)</xm:f>
            <x14:dxf>
              <fill>
                <patternFill>
                  <bgColor indexed="16"/>
                </patternFill>
              </fill>
            </x14:dxf>
          </x14:cfRule>
          <xm:sqref>Q6</xm:sqref>
        </x14:conditionalFormatting>
        <x14:conditionalFormatting xmlns:xm="http://schemas.microsoft.com/office/excel/2006/main">
          <x14:cfRule type="expression" priority="5510" stopIfTrue="1" id="{A18F38EA-861F-465C-A1FF-F69075F8DC5C}">
            <xm:f>IF(_xlfn.XMATCH(Q6,'STaaS Lists'!$C$16:$H$16,0)=2,1,0)</xm:f>
            <x14:dxf>
              <fill>
                <patternFill>
                  <bgColor indexed="10"/>
                </patternFill>
              </fill>
            </x14:dxf>
          </x14:cfRule>
          <xm:sqref>Q6</xm:sqref>
        </x14:conditionalFormatting>
        <x14:conditionalFormatting xmlns:xm="http://schemas.microsoft.com/office/excel/2006/main">
          <x14:cfRule type="expression" priority="5511" stopIfTrue="1" id="{C1174621-9FB5-4392-8A2F-59BBED5F5C6E}">
            <xm:f>IF(_xlfn.XMATCH(Q6,'STaaS Lists'!$C$16:$H$16,0)=3,1,0)</xm:f>
            <x14:dxf>
              <fill>
                <patternFill>
                  <bgColor indexed="51"/>
                </patternFill>
              </fill>
            </x14:dxf>
          </x14:cfRule>
          <xm:sqref>Q6</xm:sqref>
        </x14:conditionalFormatting>
        <x14:conditionalFormatting xmlns:xm="http://schemas.microsoft.com/office/excel/2006/main">
          <x14:cfRule type="expression" priority="5512" stopIfTrue="1" id="{2AC79C2B-4159-4035-880B-106B94CC0F62}">
            <xm:f>IF(_xlfn.XMATCH(Q6,'STaaS Lists'!$C$16:$H$16,0)=4,1,0)</xm:f>
            <x14:dxf>
              <fill>
                <patternFill>
                  <bgColor indexed="13"/>
                </patternFill>
              </fill>
            </x14:dxf>
          </x14:cfRule>
          <xm:sqref>Q6</xm:sqref>
        </x14:conditionalFormatting>
        <x14:conditionalFormatting xmlns:xm="http://schemas.microsoft.com/office/excel/2006/main">
          <x14:cfRule type="expression" priority="5513" stopIfTrue="1" id="{06597741-5276-4846-8F41-81FFC4B28173}">
            <xm:f>IF(_xlfn.XMATCH(Q6,'STaaS Lists'!$C$16:$H$16,0)=5,1,0)</xm:f>
            <x14:dxf>
              <fill>
                <patternFill>
                  <bgColor indexed="50"/>
                </patternFill>
              </fill>
            </x14:dxf>
          </x14:cfRule>
          <xm:sqref>Q6</xm:sqref>
        </x14:conditionalFormatting>
        <x14:conditionalFormatting xmlns:xm="http://schemas.microsoft.com/office/excel/2006/main">
          <x14:cfRule type="expression" priority="5514" stopIfTrue="1" id="{B6430E31-D2C0-45FE-BBB5-4CF1AA0F02CD}">
            <xm:f>IF(MATCH(Q6,'STaaS Lists'!$C$16:$H$16,0)=6,1,0)</xm:f>
            <x14:dxf>
              <fill>
                <patternFill>
                  <bgColor indexed="17"/>
                </patternFill>
              </fill>
            </x14:dxf>
          </x14:cfRule>
          <xm:sqref>Q6</xm:sqref>
        </x14:conditionalFormatting>
        <x14:conditionalFormatting xmlns:xm="http://schemas.microsoft.com/office/excel/2006/main">
          <x14:cfRule type="expression" priority="5515" stopIfTrue="1" id="{4876FCB2-7A27-4222-81BD-D26ED00A705E}">
            <xm:f>IF(_xlfn.XMATCH(Q7,'STaaS Lists'!$C$16:$H$16,0)=1,1,0)</xm:f>
            <x14:dxf>
              <fill>
                <patternFill>
                  <bgColor indexed="16"/>
                </patternFill>
              </fill>
            </x14:dxf>
          </x14:cfRule>
          <xm:sqref>Q7</xm:sqref>
        </x14:conditionalFormatting>
        <x14:conditionalFormatting xmlns:xm="http://schemas.microsoft.com/office/excel/2006/main">
          <x14:cfRule type="expression" priority="5516" stopIfTrue="1" id="{81AF65EF-121C-48CE-8DA0-7F8B878F4D10}">
            <xm:f>IF(_xlfn.XMATCH(Q7,'STaaS Lists'!$C$16:$H$16,0)=2,1,0)</xm:f>
            <x14:dxf>
              <fill>
                <patternFill>
                  <bgColor indexed="10"/>
                </patternFill>
              </fill>
            </x14:dxf>
          </x14:cfRule>
          <xm:sqref>Q7</xm:sqref>
        </x14:conditionalFormatting>
        <x14:conditionalFormatting xmlns:xm="http://schemas.microsoft.com/office/excel/2006/main">
          <x14:cfRule type="expression" priority="5517" stopIfTrue="1" id="{7D05A46C-5F56-4BF7-BC3D-0116068F19BA}">
            <xm:f>IF(_xlfn.XMATCH(Q7,'STaaS Lists'!$C$16:$H$16,0)=3,1,0)</xm:f>
            <x14:dxf>
              <fill>
                <patternFill>
                  <bgColor indexed="51"/>
                </patternFill>
              </fill>
            </x14:dxf>
          </x14:cfRule>
          <xm:sqref>Q7</xm:sqref>
        </x14:conditionalFormatting>
        <x14:conditionalFormatting xmlns:xm="http://schemas.microsoft.com/office/excel/2006/main">
          <x14:cfRule type="expression" priority="5518" stopIfTrue="1" id="{D0616364-1A39-4B79-B90D-AA17A2E1E008}">
            <xm:f>IF(_xlfn.XMATCH(Q7,'STaaS Lists'!$C$16:$H$16,0)=4,1,0)</xm:f>
            <x14:dxf>
              <fill>
                <patternFill>
                  <bgColor indexed="13"/>
                </patternFill>
              </fill>
            </x14:dxf>
          </x14:cfRule>
          <xm:sqref>Q7</xm:sqref>
        </x14:conditionalFormatting>
        <x14:conditionalFormatting xmlns:xm="http://schemas.microsoft.com/office/excel/2006/main">
          <x14:cfRule type="expression" priority="5519" stopIfTrue="1" id="{403D3A0B-84DD-4A88-AA5C-2F9270331C34}">
            <xm:f>IF(_xlfn.XMATCH(Q7,'STaaS Lists'!$C$16:$H$16,0)=5,1,0)</xm:f>
            <x14:dxf>
              <fill>
                <patternFill>
                  <bgColor indexed="50"/>
                </patternFill>
              </fill>
            </x14:dxf>
          </x14:cfRule>
          <xm:sqref>Q7</xm:sqref>
        </x14:conditionalFormatting>
        <x14:conditionalFormatting xmlns:xm="http://schemas.microsoft.com/office/excel/2006/main">
          <x14:cfRule type="expression" priority="5520" stopIfTrue="1" id="{2A71BE57-BE18-446C-95E2-6D5FC1C09C13}">
            <xm:f>IF(MATCH(Q7,'STaaS Lists'!$C$16:$H$16,0)=6,1,0)</xm:f>
            <x14:dxf>
              <fill>
                <patternFill>
                  <bgColor indexed="17"/>
                </patternFill>
              </fill>
            </x14:dxf>
          </x14:cfRule>
          <xm:sqref>Q7</xm:sqref>
        </x14:conditionalFormatting>
        <x14:conditionalFormatting xmlns:xm="http://schemas.microsoft.com/office/excel/2006/main">
          <x14:cfRule type="expression" priority="5521" stopIfTrue="1" id="{569FDAE5-9007-43A2-842C-F927AEFA31C1}">
            <xm:f>IF(_xlfn.XMATCH(Q8,'STaaS Lists'!$C$16:$H$16,0)=1,1,0)</xm:f>
            <x14:dxf>
              <fill>
                <patternFill>
                  <bgColor indexed="16"/>
                </patternFill>
              </fill>
            </x14:dxf>
          </x14:cfRule>
          <xm:sqref>Q8</xm:sqref>
        </x14:conditionalFormatting>
        <x14:conditionalFormatting xmlns:xm="http://schemas.microsoft.com/office/excel/2006/main">
          <x14:cfRule type="expression" priority="5522" stopIfTrue="1" id="{8B976CF3-FE74-4A38-9063-70C1DCDD0DA4}">
            <xm:f>IF(_xlfn.XMATCH(Q8,'STaaS Lists'!$C$16:$H$16,0)=2,1,0)</xm:f>
            <x14:dxf>
              <fill>
                <patternFill>
                  <bgColor indexed="10"/>
                </patternFill>
              </fill>
            </x14:dxf>
          </x14:cfRule>
          <xm:sqref>Q8</xm:sqref>
        </x14:conditionalFormatting>
        <x14:conditionalFormatting xmlns:xm="http://schemas.microsoft.com/office/excel/2006/main">
          <x14:cfRule type="expression" priority="5523" stopIfTrue="1" id="{D09A2D8F-A05C-46AA-BE31-7EFE02EAC4B2}">
            <xm:f>IF(_xlfn.XMATCH(Q8,'STaaS Lists'!$C$16:$H$16,0)=3,1,0)</xm:f>
            <x14:dxf>
              <fill>
                <patternFill>
                  <bgColor indexed="51"/>
                </patternFill>
              </fill>
            </x14:dxf>
          </x14:cfRule>
          <xm:sqref>Q8</xm:sqref>
        </x14:conditionalFormatting>
        <x14:conditionalFormatting xmlns:xm="http://schemas.microsoft.com/office/excel/2006/main">
          <x14:cfRule type="expression" priority="5524" stopIfTrue="1" id="{4DC7A9F6-449A-472A-9AB5-19D22C710377}">
            <xm:f>IF(_xlfn.XMATCH(Q8,'STaaS Lists'!$C$16:$H$16,0)=4,1,0)</xm:f>
            <x14:dxf>
              <fill>
                <patternFill>
                  <bgColor indexed="13"/>
                </patternFill>
              </fill>
            </x14:dxf>
          </x14:cfRule>
          <xm:sqref>Q8</xm:sqref>
        </x14:conditionalFormatting>
        <x14:conditionalFormatting xmlns:xm="http://schemas.microsoft.com/office/excel/2006/main">
          <x14:cfRule type="expression" priority="5525" stopIfTrue="1" id="{6ECAEA20-862E-4EA4-AB27-7CABDE59C020}">
            <xm:f>IF(_xlfn.XMATCH(Q8,'STaaS Lists'!$C$16:$H$16,0)=5,1,0)</xm:f>
            <x14:dxf>
              <fill>
                <patternFill>
                  <bgColor indexed="50"/>
                </patternFill>
              </fill>
            </x14:dxf>
          </x14:cfRule>
          <xm:sqref>Q8</xm:sqref>
        </x14:conditionalFormatting>
        <x14:conditionalFormatting xmlns:xm="http://schemas.microsoft.com/office/excel/2006/main">
          <x14:cfRule type="expression" priority="5526" stopIfTrue="1" id="{E4F0D27D-709D-4367-A9E3-BCED2A90FB99}">
            <xm:f>IF(MATCH(Q8,'STaaS Lists'!$C$16:$H$16,0)=6,1,0)</xm:f>
            <x14:dxf>
              <fill>
                <patternFill>
                  <bgColor indexed="17"/>
                </patternFill>
              </fill>
            </x14:dxf>
          </x14:cfRule>
          <xm:sqref>Q8</xm:sqref>
        </x14:conditionalFormatting>
        <x14:conditionalFormatting xmlns:xm="http://schemas.microsoft.com/office/excel/2006/main">
          <x14:cfRule type="expression" priority="5527" stopIfTrue="1" id="{9DA4FF01-3EA1-46E0-AB99-197322581994}">
            <xm:f>IF(_xlfn.XMATCH(Q9,'STaaS Lists'!$C$16:$H$16,0)=1,1,0)</xm:f>
            <x14:dxf>
              <fill>
                <patternFill>
                  <bgColor indexed="16"/>
                </patternFill>
              </fill>
            </x14:dxf>
          </x14:cfRule>
          <xm:sqref>Q9</xm:sqref>
        </x14:conditionalFormatting>
        <x14:conditionalFormatting xmlns:xm="http://schemas.microsoft.com/office/excel/2006/main">
          <x14:cfRule type="expression" priority="5528" stopIfTrue="1" id="{AD061EDB-89A5-411E-9887-FED00F2FABA1}">
            <xm:f>IF(_xlfn.XMATCH(Q9,'STaaS Lists'!$C$16:$H$16,0)=2,1,0)</xm:f>
            <x14:dxf>
              <fill>
                <patternFill>
                  <bgColor indexed="10"/>
                </patternFill>
              </fill>
            </x14:dxf>
          </x14:cfRule>
          <xm:sqref>Q9</xm:sqref>
        </x14:conditionalFormatting>
        <x14:conditionalFormatting xmlns:xm="http://schemas.microsoft.com/office/excel/2006/main">
          <x14:cfRule type="expression" priority="5529" stopIfTrue="1" id="{DC64AC92-E91A-48DB-9197-296C1DECCAA7}">
            <xm:f>IF(_xlfn.XMATCH(Q9,'STaaS Lists'!$C$16:$H$16,0)=3,1,0)</xm:f>
            <x14:dxf>
              <fill>
                <patternFill>
                  <bgColor indexed="51"/>
                </patternFill>
              </fill>
            </x14:dxf>
          </x14:cfRule>
          <xm:sqref>Q9</xm:sqref>
        </x14:conditionalFormatting>
        <x14:conditionalFormatting xmlns:xm="http://schemas.microsoft.com/office/excel/2006/main">
          <x14:cfRule type="expression" priority="5530" stopIfTrue="1" id="{1372F3A7-2E92-4B49-9489-66AE16A11F45}">
            <xm:f>IF(_xlfn.XMATCH(Q9,'STaaS Lists'!$C$16:$H$16,0)=4,1,0)</xm:f>
            <x14:dxf>
              <fill>
                <patternFill>
                  <bgColor indexed="13"/>
                </patternFill>
              </fill>
            </x14:dxf>
          </x14:cfRule>
          <xm:sqref>Q9</xm:sqref>
        </x14:conditionalFormatting>
        <x14:conditionalFormatting xmlns:xm="http://schemas.microsoft.com/office/excel/2006/main">
          <x14:cfRule type="expression" priority="5531" stopIfTrue="1" id="{3ABD6C0B-40B6-4F57-8677-297AE25DB71C}">
            <xm:f>IF(_xlfn.XMATCH(Q9,'STaaS Lists'!$C$16:$H$16,0)=5,1,0)</xm:f>
            <x14:dxf>
              <fill>
                <patternFill>
                  <bgColor indexed="50"/>
                </patternFill>
              </fill>
            </x14:dxf>
          </x14:cfRule>
          <xm:sqref>Q9</xm:sqref>
        </x14:conditionalFormatting>
        <x14:conditionalFormatting xmlns:xm="http://schemas.microsoft.com/office/excel/2006/main">
          <x14:cfRule type="expression" priority="5532" stopIfTrue="1" id="{B90890CD-1631-4F39-AFFD-479BCD819260}">
            <xm:f>IF(MATCH(Q9,'STaaS Lists'!$C$16:$H$16,0)=6,1,0)</xm:f>
            <x14:dxf>
              <fill>
                <patternFill>
                  <bgColor indexed="17"/>
                </patternFill>
              </fill>
            </x14:dxf>
          </x14:cfRule>
          <xm:sqref>Q9</xm:sqref>
        </x14:conditionalFormatting>
        <x14:conditionalFormatting xmlns:xm="http://schemas.microsoft.com/office/excel/2006/main">
          <x14:cfRule type="expression" priority="5533" stopIfTrue="1" id="{96D1964B-5AEA-4C77-8F54-6DAC74BFEEE2}">
            <xm:f>IF(_xlfn.XMATCH(Q10,'STaaS Lists'!$C$16:$H$16,0)=1,1,0)</xm:f>
            <x14:dxf>
              <fill>
                <patternFill>
                  <bgColor indexed="16"/>
                </patternFill>
              </fill>
            </x14:dxf>
          </x14:cfRule>
          <xm:sqref>Q10</xm:sqref>
        </x14:conditionalFormatting>
        <x14:conditionalFormatting xmlns:xm="http://schemas.microsoft.com/office/excel/2006/main">
          <x14:cfRule type="expression" priority="5534" stopIfTrue="1" id="{F1CFC050-D105-4537-8D9F-1BA83B4843B4}">
            <xm:f>IF(_xlfn.XMATCH(Q10,'STaaS Lists'!$C$16:$H$16,0)=2,1,0)</xm:f>
            <x14:dxf>
              <fill>
                <patternFill>
                  <bgColor indexed="10"/>
                </patternFill>
              </fill>
            </x14:dxf>
          </x14:cfRule>
          <xm:sqref>Q10</xm:sqref>
        </x14:conditionalFormatting>
        <x14:conditionalFormatting xmlns:xm="http://schemas.microsoft.com/office/excel/2006/main">
          <x14:cfRule type="expression" priority="5535" stopIfTrue="1" id="{7CD1D0D6-E1B8-4D98-973D-EB1C5CF2F8B8}">
            <xm:f>IF(_xlfn.XMATCH(Q10,'STaaS Lists'!$C$16:$H$16,0)=3,1,0)</xm:f>
            <x14:dxf>
              <fill>
                <patternFill>
                  <bgColor indexed="51"/>
                </patternFill>
              </fill>
            </x14:dxf>
          </x14:cfRule>
          <xm:sqref>Q10</xm:sqref>
        </x14:conditionalFormatting>
        <x14:conditionalFormatting xmlns:xm="http://schemas.microsoft.com/office/excel/2006/main">
          <x14:cfRule type="expression" priority="5536" stopIfTrue="1" id="{82190869-2DF5-46BE-BAE9-8F4EC2AA5AB3}">
            <xm:f>IF(_xlfn.XMATCH(Q10,'STaaS Lists'!$C$16:$H$16,0)=4,1,0)</xm:f>
            <x14:dxf>
              <fill>
                <patternFill>
                  <bgColor indexed="13"/>
                </patternFill>
              </fill>
            </x14:dxf>
          </x14:cfRule>
          <xm:sqref>Q10</xm:sqref>
        </x14:conditionalFormatting>
        <x14:conditionalFormatting xmlns:xm="http://schemas.microsoft.com/office/excel/2006/main">
          <x14:cfRule type="expression" priority="5537" stopIfTrue="1" id="{4C789465-A50F-498C-93F2-0D749F477A12}">
            <xm:f>IF(_xlfn.XMATCH(Q10,'STaaS Lists'!$C$16:$H$16,0)=5,1,0)</xm:f>
            <x14:dxf>
              <fill>
                <patternFill>
                  <bgColor indexed="50"/>
                </patternFill>
              </fill>
            </x14:dxf>
          </x14:cfRule>
          <xm:sqref>Q10</xm:sqref>
        </x14:conditionalFormatting>
        <x14:conditionalFormatting xmlns:xm="http://schemas.microsoft.com/office/excel/2006/main">
          <x14:cfRule type="expression" priority="5538" stopIfTrue="1" id="{1F63AC47-4E58-4CCB-9337-7BD94D628FD2}">
            <xm:f>IF(MATCH(Q10,'STaaS Lists'!$C$16:$H$16,0)=6,1,0)</xm:f>
            <x14:dxf>
              <fill>
                <patternFill>
                  <bgColor indexed="17"/>
                </patternFill>
              </fill>
            </x14:dxf>
          </x14:cfRule>
          <xm:sqref>Q10</xm:sqref>
        </x14:conditionalFormatting>
        <x14:conditionalFormatting xmlns:xm="http://schemas.microsoft.com/office/excel/2006/main">
          <x14:cfRule type="expression" priority="5539" stopIfTrue="1" id="{FFD5BB5E-F989-40D5-B1B3-869009A7375C}">
            <xm:f>IF(_xlfn.XMATCH(Q11,'STaaS Lists'!$C$16:$H$16,0)=1,1,0)</xm:f>
            <x14:dxf>
              <fill>
                <patternFill>
                  <bgColor indexed="16"/>
                </patternFill>
              </fill>
            </x14:dxf>
          </x14:cfRule>
          <xm:sqref>Q11</xm:sqref>
        </x14:conditionalFormatting>
        <x14:conditionalFormatting xmlns:xm="http://schemas.microsoft.com/office/excel/2006/main">
          <x14:cfRule type="expression" priority="5540" stopIfTrue="1" id="{60AA312A-0D86-4E55-AF42-A0A8731F103A}">
            <xm:f>IF(_xlfn.XMATCH(Q11,'STaaS Lists'!$C$16:$H$16,0)=2,1,0)</xm:f>
            <x14:dxf>
              <fill>
                <patternFill>
                  <bgColor indexed="10"/>
                </patternFill>
              </fill>
            </x14:dxf>
          </x14:cfRule>
          <xm:sqref>Q11</xm:sqref>
        </x14:conditionalFormatting>
        <x14:conditionalFormatting xmlns:xm="http://schemas.microsoft.com/office/excel/2006/main">
          <x14:cfRule type="expression" priority="5541" stopIfTrue="1" id="{E622DB6E-2556-4B49-B508-F4FFEF92F373}">
            <xm:f>IF(_xlfn.XMATCH(Q11,'STaaS Lists'!$C$16:$H$16,0)=3,1,0)</xm:f>
            <x14:dxf>
              <fill>
                <patternFill>
                  <bgColor indexed="51"/>
                </patternFill>
              </fill>
            </x14:dxf>
          </x14:cfRule>
          <xm:sqref>Q11</xm:sqref>
        </x14:conditionalFormatting>
        <x14:conditionalFormatting xmlns:xm="http://schemas.microsoft.com/office/excel/2006/main">
          <x14:cfRule type="expression" priority="5542" stopIfTrue="1" id="{49DF2937-6D93-4E17-96AF-4C924EECAC1F}">
            <xm:f>IF(_xlfn.XMATCH(Q11,'STaaS Lists'!$C$16:$H$16,0)=4,1,0)</xm:f>
            <x14:dxf>
              <fill>
                <patternFill>
                  <bgColor indexed="13"/>
                </patternFill>
              </fill>
            </x14:dxf>
          </x14:cfRule>
          <xm:sqref>Q11</xm:sqref>
        </x14:conditionalFormatting>
        <x14:conditionalFormatting xmlns:xm="http://schemas.microsoft.com/office/excel/2006/main">
          <x14:cfRule type="expression" priority="5543" stopIfTrue="1" id="{03E94540-B4EC-4EF1-8A8F-8A1799823863}">
            <xm:f>IF(_xlfn.XMATCH(Q11,'STaaS Lists'!$C$16:$H$16,0)=5,1,0)</xm:f>
            <x14:dxf>
              <fill>
                <patternFill>
                  <bgColor indexed="50"/>
                </patternFill>
              </fill>
            </x14:dxf>
          </x14:cfRule>
          <xm:sqref>Q11</xm:sqref>
        </x14:conditionalFormatting>
        <x14:conditionalFormatting xmlns:xm="http://schemas.microsoft.com/office/excel/2006/main">
          <x14:cfRule type="expression" priority="5544" stopIfTrue="1" id="{9CAE0068-9683-4D86-BB8F-A887DEEFAF56}">
            <xm:f>IF(MATCH(Q11,'STaaS Lists'!$C$16:$H$16,0)=6,1,0)</xm:f>
            <x14:dxf>
              <fill>
                <patternFill>
                  <bgColor indexed="17"/>
                </patternFill>
              </fill>
            </x14:dxf>
          </x14:cfRule>
          <xm:sqref>Q11</xm:sqref>
        </x14:conditionalFormatting>
        <x14:conditionalFormatting xmlns:xm="http://schemas.microsoft.com/office/excel/2006/main">
          <x14:cfRule type="expression" priority="5545" stopIfTrue="1" id="{9E53F499-CFC2-4ABA-BED3-77AF98025C8A}">
            <xm:f>IF(_xlfn.XMATCH(Q12,'STaaS Lists'!$C$16:$H$16,0)=1,1,0)</xm:f>
            <x14:dxf>
              <fill>
                <patternFill>
                  <bgColor indexed="16"/>
                </patternFill>
              </fill>
            </x14:dxf>
          </x14:cfRule>
          <xm:sqref>Q12</xm:sqref>
        </x14:conditionalFormatting>
        <x14:conditionalFormatting xmlns:xm="http://schemas.microsoft.com/office/excel/2006/main">
          <x14:cfRule type="expression" priority="5546" stopIfTrue="1" id="{E252C920-B80F-476F-8483-2F973C58B6A8}">
            <xm:f>IF(_xlfn.XMATCH(Q12,'STaaS Lists'!$C$16:$H$16,0)=2,1,0)</xm:f>
            <x14:dxf>
              <fill>
                <patternFill>
                  <bgColor indexed="10"/>
                </patternFill>
              </fill>
            </x14:dxf>
          </x14:cfRule>
          <xm:sqref>Q12</xm:sqref>
        </x14:conditionalFormatting>
        <x14:conditionalFormatting xmlns:xm="http://schemas.microsoft.com/office/excel/2006/main">
          <x14:cfRule type="expression" priority="5547" stopIfTrue="1" id="{C8CF384B-DD2A-45FD-B6EB-E0B65DD630ED}">
            <xm:f>IF(_xlfn.XMATCH(Q12,'STaaS Lists'!$C$16:$H$16,0)=3,1,0)</xm:f>
            <x14:dxf>
              <fill>
                <patternFill>
                  <bgColor indexed="51"/>
                </patternFill>
              </fill>
            </x14:dxf>
          </x14:cfRule>
          <xm:sqref>Q12</xm:sqref>
        </x14:conditionalFormatting>
        <x14:conditionalFormatting xmlns:xm="http://schemas.microsoft.com/office/excel/2006/main">
          <x14:cfRule type="expression" priority="5548" stopIfTrue="1" id="{B824304A-9E0F-4E61-9C92-F7133899CC32}">
            <xm:f>IF(_xlfn.XMATCH(Q12,'STaaS Lists'!$C$16:$H$16,0)=4,1,0)</xm:f>
            <x14:dxf>
              <fill>
                <patternFill>
                  <bgColor indexed="13"/>
                </patternFill>
              </fill>
            </x14:dxf>
          </x14:cfRule>
          <xm:sqref>Q12</xm:sqref>
        </x14:conditionalFormatting>
        <x14:conditionalFormatting xmlns:xm="http://schemas.microsoft.com/office/excel/2006/main">
          <x14:cfRule type="expression" priority="5549" stopIfTrue="1" id="{8CBBCC81-A420-48CD-966B-C30532BB672C}">
            <xm:f>IF(_xlfn.XMATCH(Q12,'STaaS Lists'!$C$16:$H$16,0)=5,1,0)</xm:f>
            <x14:dxf>
              <fill>
                <patternFill>
                  <bgColor indexed="50"/>
                </patternFill>
              </fill>
            </x14:dxf>
          </x14:cfRule>
          <xm:sqref>Q12</xm:sqref>
        </x14:conditionalFormatting>
        <x14:conditionalFormatting xmlns:xm="http://schemas.microsoft.com/office/excel/2006/main">
          <x14:cfRule type="expression" priority="5550" stopIfTrue="1" id="{01758494-419F-43CF-ADF6-7559630154BE}">
            <xm:f>IF(MATCH(Q12,'STaaS Lists'!$C$16:$H$16,0)=6,1,0)</xm:f>
            <x14:dxf>
              <fill>
                <patternFill>
                  <bgColor indexed="17"/>
                </patternFill>
              </fill>
            </x14:dxf>
          </x14:cfRule>
          <xm:sqref>Q12</xm:sqref>
        </x14:conditionalFormatting>
        <x14:conditionalFormatting xmlns:xm="http://schemas.microsoft.com/office/excel/2006/main">
          <x14:cfRule type="expression" priority="5551" stopIfTrue="1" id="{702A49EB-EE66-4147-932C-178094AB5FE5}">
            <xm:f>IF(_xlfn.XMATCH(Q13,'STaaS Lists'!$C$16:$H$16,0)=1,1,0)</xm:f>
            <x14:dxf>
              <fill>
                <patternFill>
                  <bgColor indexed="16"/>
                </patternFill>
              </fill>
            </x14:dxf>
          </x14:cfRule>
          <xm:sqref>Q13</xm:sqref>
        </x14:conditionalFormatting>
        <x14:conditionalFormatting xmlns:xm="http://schemas.microsoft.com/office/excel/2006/main">
          <x14:cfRule type="expression" priority="5552" stopIfTrue="1" id="{41E3CB26-696D-4301-8583-C19C06406A48}">
            <xm:f>IF(_xlfn.XMATCH(Q13,'STaaS Lists'!$C$16:$H$16,0)=2,1,0)</xm:f>
            <x14:dxf>
              <fill>
                <patternFill>
                  <bgColor indexed="10"/>
                </patternFill>
              </fill>
            </x14:dxf>
          </x14:cfRule>
          <xm:sqref>Q13</xm:sqref>
        </x14:conditionalFormatting>
        <x14:conditionalFormatting xmlns:xm="http://schemas.microsoft.com/office/excel/2006/main">
          <x14:cfRule type="expression" priority="5553" stopIfTrue="1" id="{EABF09E2-C3DD-4940-A636-A309057EE070}">
            <xm:f>IF(_xlfn.XMATCH(Q13,'STaaS Lists'!$C$16:$H$16,0)=3,1,0)</xm:f>
            <x14:dxf>
              <fill>
                <patternFill>
                  <bgColor indexed="51"/>
                </patternFill>
              </fill>
            </x14:dxf>
          </x14:cfRule>
          <xm:sqref>Q13</xm:sqref>
        </x14:conditionalFormatting>
        <x14:conditionalFormatting xmlns:xm="http://schemas.microsoft.com/office/excel/2006/main">
          <x14:cfRule type="expression" priority="5554" stopIfTrue="1" id="{EABD1F32-10D2-4876-A2B2-C77B6F069145}">
            <xm:f>IF(_xlfn.XMATCH(Q13,'STaaS Lists'!$C$16:$H$16,0)=4,1,0)</xm:f>
            <x14:dxf>
              <fill>
                <patternFill>
                  <bgColor indexed="13"/>
                </patternFill>
              </fill>
            </x14:dxf>
          </x14:cfRule>
          <xm:sqref>Q13</xm:sqref>
        </x14:conditionalFormatting>
        <x14:conditionalFormatting xmlns:xm="http://schemas.microsoft.com/office/excel/2006/main">
          <x14:cfRule type="expression" priority="5555" stopIfTrue="1" id="{59F8C057-CF75-4A0C-A75A-B68E075572BF}">
            <xm:f>IF(_xlfn.XMATCH(Q13,'STaaS Lists'!$C$16:$H$16,0)=5,1,0)</xm:f>
            <x14:dxf>
              <fill>
                <patternFill>
                  <bgColor indexed="50"/>
                </patternFill>
              </fill>
            </x14:dxf>
          </x14:cfRule>
          <xm:sqref>Q13</xm:sqref>
        </x14:conditionalFormatting>
        <x14:conditionalFormatting xmlns:xm="http://schemas.microsoft.com/office/excel/2006/main">
          <x14:cfRule type="expression" priority="5556" stopIfTrue="1" id="{D29EB17F-160D-45FA-8367-B01C96908505}">
            <xm:f>IF(MATCH(Q13,'STaaS Lists'!$C$16:$H$16,0)=6,1,0)</xm:f>
            <x14:dxf>
              <fill>
                <patternFill>
                  <bgColor indexed="17"/>
                </patternFill>
              </fill>
            </x14:dxf>
          </x14:cfRule>
          <xm:sqref>Q13</xm:sqref>
        </x14:conditionalFormatting>
        <x14:conditionalFormatting xmlns:xm="http://schemas.microsoft.com/office/excel/2006/main">
          <x14:cfRule type="expression" priority="5557" stopIfTrue="1" id="{7FB8A995-9A14-4B24-8D8F-536542D65F75}">
            <xm:f>IF(_xlfn.XMATCH(Q14,'STaaS Lists'!$C$16:$H$16,0)=1,1,0)</xm:f>
            <x14:dxf>
              <fill>
                <patternFill>
                  <bgColor indexed="16"/>
                </patternFill>
              </fill>
            </x14:dxf>
          </x14:cfRule>
          <xm:sqref>Q14</xm:sqref>
        </x14:conditionalFormatting>
        <x14:conditionalFormatting xmlns:xm="http://schemas.microsoft.com/office/excel/2006/main">
          <x14:cfRule type="expression" priority="5558" stopIfTrue="1" id="{FE8FB266-53E3-488E-B2CD-BDD34113772E}">
            <xm:f>IF(_xlfn.XMATCH(Q14,'STaaS Lists'!$C$16:$H$16,0)=2,1,0)</xm:f>
            <x14:dxf>
              <fill>
                <patternFill>
                  <bgColor indexed="10"/>
                </patternFill>
              </fill>
            </x14:dxf>
          </x14:cfRule>
          <xm:sqref>Q14</xm:sqref>
        </x14:conditionalFormatting>
        <x14:conditionalFormatting xmlns:xm="http://schemas.microsoft.com/office/excel/2006/main">
          <x14:cfRule type="expression" priority="5559" stopIfTrue="1" id="{3D239A50-C9C3-4C0F-BBF3-E1C62115EFBC}">
            <xm:f>IF(_xlfn.XMATCH(Q14,'STaaS Lists'!$C$16:$H$16,0)=3,1,0)</xm:f>
            <x14:dxf>
              <fill>
                <patternFill>
                  <bgColor indexed="51"/>
                </patternFill>
              </fill>
            </x14:dxf>
          </x14:cfRule>
          <xm:sqref>Q14</xm:sqref>
        </x14:conditionalFormatting>
        <x14:conditionalFormatting xmlns:xm="http://schemas.microsoft.com/office/excel/2006/main">
          <x14:cfRule type="expression" priority="5560" stopIfTrue="1" id="{B2334D40-4E0A-4E61-B967-ABD9621AAB5F}">
            <xm:f>IF(_xlfn.XMATCH(Q14,'STaaS Lists'!$C$16:$H$16,0)=4,1,0)</xm:f>
            <x14:dxf>
              <fill>
                <patternFill>
                  <bgColor indexed="13"/>
                </patternFill>
              </fill>
            </x14:dxf>
          </x14:cfRule>
          <xm:sqref>Q14</xm:sqref>
        </x14:conditionalFormatting>
        <x14:conditionalFormatting xmlns:xm="http://schemas.microsoft.com/office/excel/2006/main">
          <x14:cfRule type="expression" priority="5561" stopIfTrue="1" id="{D6D94601-0AFE-4DB6-8D63-3F70F164B2C2}">
            <xm:f>IF(_xlfn.XMATCH(Q14,'STaaS Lists'!$C$16:$H$16,0)=5,1,0)</xm:f>
            <x14:dxf>
              <fill>
                <patternFill>
                  <bgColor indexed="50"/>
                </patternFill>
              </fill>
            </x14:dxf>
          </x14:cfRule>
          <xm:sqref>Q14</xm:sqref>
        </x14:conditionalFormatting>
        <x14:conditionalFormatting xmlns:xm="http://schemas.microsoft.com/office/excel/2006/main">
          <x14:cfRule type="expression" priority="5562" stopIfTrue="1" id="{32C47A3D-F5E6-40C7-8FB5-C41F926F6A7C}">
            <xm:f>IF(MATCH(Q14,'STaaS Lists'!$C$16:$H$16,0)=6,1,0)</xm:f>
            <x14:dxf>
              <fill>
                <patternFill>
                  <bgColor indexed="17"/>
                </patternFill>
              </fill>
            </x14:dxf>
          </x14:cfRule>
          <xm:sqref>Q14</xm:sqref>
        </x14:conditionalFormatting>
        <x14:conditionalFormatting xmlns:xm="http://schemas.microsoft.com/office/excel/2006/main">
          <x14:cfRule type="expression" priority="5563" stopIfTrue="1" id="{4B069B13-AB79-4BE4-B838-61AFF925AABA}">
            <xm:f>IF(_xlfn.XMATCH(Q15,'STaaS Lists'!$C$16:$H$16,0)=1,1,0)</xm:f>
            <x14:dxf>
              <fill>
                <patternFill>
                  <bgColor indexed="16"/>
                </patternFill>
              </fill>
            </x14:dxf>
          </x14:cfRule>
          <xm:sqref>Q15</xm:sqref>
        </x14:conditionalFormatting>
        <x14:conditionalFormatting xmlns:xm="http://schemas.microsoft.com/office/excel/2006/main">
          <x14:cfRule type="expression" priority="5564" stopIfTrue="1" id="{52ED5634-944F-4E02-A0F9-5A0408AE8FD9}">
            <xm:f>IF(_xlfn.XMATCH(Q15,'STaaS Lists'!$C$16:$H$16,0)=2,1,0)</xm:f>
            <x14:dxf>
              <fill>
                <patternFill>
                  <bgColor indexed="10"/>
                </patternFill>
              </fill>
            </x14:dxf>
          </x14:cfRule>
          <xm:sqref>Q15</xm:sqref>
        </x14:conditionalFormatting>
        <x14:conditionalFormatting xmlns:xm="http://schemas.microsoft.com/office/excel/2006/main">
          <x14:cfRule type="expression" priority="5565" stopIfTrue="1" id="{48521DB8-B2DF-4753-800F-1D88B98CB272}">
            <xm:f>IF(_xlfn.XMATCH(Q15,'STaaS Lists'!$C$16:$H$16,0)=3,1,0)</xm:f>
            <x14:dxf>
              <fill>
                <patternFill>
                  <bgColor indexed="51"/>
                </patternFill>
              </fill>
            </x14:dxf>
          </x14:cfRule>
          <xm:sqref>Q15</xm:sqref>
        </x14:conditionalFormatting>
        <x14:conditionalFormatting xmlns:xm="http://schemas.microsoft.com/office/excel/2006/main">
          <x14:cfRule type="expression" priority="5566" stopIfTrue="1" id="{DE716441-7089-4A63-BFE0-7EA4BB016F0C}">
            <xm:f>IF(_xlfn.XMATCH(Q15,'STaaS Lists'!$C$16:$H$16,0)=4,1,0)</xm:f>
            <x14:dxf>
              <fill>
                <patternFill>
                  <bgColor indexed="13"/>
                </patternFill>
              </fill>
            </x14:dxf>
          </x14:cfRule>
          <xm:sqref>Q15</xm:sqref>
        </x14:conditionalFormatting>
        <x14:conditionalFormatting xmlns:xm="http://schemas.microsoft.com/office/excel/2006/main">
          <x14:cfRule type="expression" priority="5567" stopIfTrue="1" id="{72F8C80E-1065-4322-AB6D-78D13AF223E5}">
            <xm:f>IF(_xlfn.XMATCH(Q15,'STaaS Lists'!$C$16:$H$16,0)=5,1,0)</xm:f>
            <x14:dxf>
              <fill>
                <patternFill>
                  <bgColor indexed="50"/>
                </patternFill>
              </fill>
            </x14:dxf>
          </x14:cfRule>
          <xm:sqref>Q15</xm:sqref>
        </x14:conditionalFormatting>
        <x14:conditionalFormatting xmlns:xm="http://schemas.microsoft.com/office/excel/2006/main">
          <x14:cfRule type="expression" priority="5568" stopIfTrue="1" id="{39C558CA-2364-48E8-A3E2-90E041DD13BA}">
            <xm:f>IF(MATCH(Q15,'STaaS Lists'!$C$16:$H$16,0)=6,1,0)</xm:f>
            <x14:dxf>
              <fill>
                <patternFill>
                  <bgColor indexed="17"/>
                </patternFill>
              </fill>
            </x14:dxf>
          </x14:cfRule>
          <xm:sqref>Q15</xm:sqref>
        </x14:conditionalFormatting>
        <x14:conditionalFormatting xmlns:xm="http://schemas.microsoft.com/office/excel/2006/main">
          <x14:cfRule type="expression" priority="5569" stopIfTrue="1" id="{FE31C9CA-0ED1-4706-A223-DCB17C4E5469}">
            <xm:f>IF(_xlfn.XMATCH(Q16,'STaaS Lists'!$C$16:$H$16,0)=1,1,0)</xm:f>
            <x14:dxf>
              <fill>
                <patternFill>
                  <bgColor indexed="16"/>
                </patternFill>
              </fill>
            </x14:dxf>
          </x14:cfRule>
          <xm:sqref>Q16</xm:sqref>
        </x14:conditionalFormatting>
        <x14:conditionalFormatting xmlns:xm="http://schemas.microsoft.com/office/excel/2006/main">
          <x14:cfRule type="expression" priority="5570" stopIfTrue="1" id="{5257D747-A0E5-4D80-845A-B4372461F46B}">
            <xm:f>IF(_xlfn.XMATCH(Q16,'STaaS Lists'!$C$16:$H$16,0)=2,1,0)</xm:f>
            <x14:dxf>
              <fill>
                <patternFill>
                  <bgColor indexed="10"/>
                </patternFill>
              </fill>
            </x14:dxf>
          </x14:cfRule>
          <xm:sqref>Q16</xm:sqref>
        </x14:conditionalFormatting>
        <x14:conditionalFormatting xmlns:xm="http://schemas.microsoft.com/office/excel/2006/main">
          <x14:cfRule type="expression" priority="5571" stopIfTrue="1" id="{06001455-1029-4055-B228-157BD8673A06}">
            <xm:f>IF(_xlfn.XMATCH(Q16,'STaaS Lists'!$C$16:$H$16,0)=3,1,0)</xm:f>
            <x14:dxf>
              <fill>
                <patternFill>
                  <bgColor indexed="51"/>
                </patternFill>
              </fill>
            </x14:dxf>
          </x14:cfRule>
          <xm:sqref>Q16</xm:sqref>
        </x14:conditionalFormatting>
        <x14:conditionalFormatting xmlns:xm="http://schemas.microsoft.com/office/excel/2006/main">
          <x14:cfRule type="expression" priority="5572" stopIfTrue="1" id="{3AF4BC3A-6A89-4D22-BACE-D943C39C143B}">
            <xm:f>IF(_xlfn.XMATCH(Q16,'STaaS Lists'!$C$16:$H$16,0)=4,1,0)</xm:f>
            <x14:dxf>
              <fill>
                <patternFill>
                  <bgColor indexed="13"/>
                </patternFill>
              </fill>
            </x14:dxf>
          </x14:cfRule>
          <xm:sqref>Q16</xm:sqref>
        </x14:conditionalFormatting>
        <x14:conditionalFormatting xmlns:xm="http://schemas.microsoft.com/office/excel/2006/main">
          <x14:cfRule type="expression" priority="5573" stopIfTrue="1" id="{7596575F-2C23-4FD5-A2A8-2F112A7EBE1C}">
            <xm:f>IF(_xlfn.XMATCH(Q16,'STaaS Lists'!$C$16:$H$16,0)=5,1,0)</xm:f>
            <x14:dxf>
              <fill>
                <patternFill>
                  <bgColor indexed="50"/>
                </patternFill>
              </fill>
            </x14:dxf>
          </x14:cfRule>
          <xm:sqref>Q16</xm:sqref>
        </x14:conditionalFormatting>
        <x14:conditionalFormatting xmlns:xm="http://schemas.microsoft.com/office/excel/2006/main">
          <x14:cfRule type="expression" priority="5574" stopIfTrue="1" id="{FF13E2E4-F662-4727-9AE5-6A9464327375}">
            <xm:f>IF(MATCH(Q16,'STaaS Lists'!$C$16:$H$16,0)=6,1,0)</xm:f>
            <x14:dxf>
              <fill>
                <patternFill>
                  <bgColor indexed="17"/>
                </patternFill>
              </fill>
            </x14:dxf>
          </x14:cfRule>
          <xm:sqref>Q16</xm:sqref>
        </x14:conditionalFormatting>
        <x14:conditionalFormatting xmlns:xm="http://schemas.microsoft.com/office/excel/2006/main">
          <x14:cfRule type="expression" priority="5575" stopIfTrue="1" id="{362888EE-0883-458E-A5CE-1EF5CD60C0F7}">
            <xm:f>IF(_xlfn.XMATCH(Q17,'STaaS Lists'!$C$16:$H$16,0)=1,1,0)</xm:f>
            <x14:dxf>
              <fill>
                <patternFill>
                  <bgColor indexed="16"/>
                </patternFill>
              </fill>
            </x14:dxf>
          </x14:cfRule>
          <xm:sqref>Q17</xm:sqref>
        </x14:conditionalFormatting>
        <x14:conditionalFormatting xmlns:xm="http://schemas.microsoft.com/office/excel/2006/main">
          <x14:cfRule type="expression" priority="5576" stopIfTrue="1" id="{CBAADC59-5937-4BEF-B137-25B2B9F6AF41}">
            <xm:f>IF(_xlfn.XMATCH(Q17,'STaaS Lists'!$C$16:$H$16,0)=2,1,0)</xm:f>
            <x14:dxf>
              <fill>
                <patternFill>
                  <bgColor indexed="10"/>
                </patternFill>
              </fill>
            </x14:dxf>
          </x14:cfRule>
          <xm:sqref>Q17</xm:sqref>
        </x14:conditionalFormatting>
        <x14:conditionalFormatting xmlns:xm="http://schemas.microsoft.com/office/excel/2006/main">
          <x14:cfRule type="expression" priority="5577" stopIfTrue="1" id="{E1AF0182-5D33-45D9-B00E-4D0841953D19}">
            <xm:f>IF(_xlfn.XMATCH(Q17,'STaaS Lists'!$C$16:$H$16,0)=3,1,0)</xm:f>
            <x14:dxf>
              <fill>
                <patternFill>
                  <bgColor indexed="51"/>
                </patternFill>
              </fill>
            </x14:dxf>
          </x14:cfRule>
          <xm:sqref>Q17</xm:sqref>
        </x14:conditionalFormatting>
        <x14:conditionalFormatting xmlns:xm="http://schemas.microsoft.com/office/excel/2006/main">
          <x14:cfRule type="expression" priority="5578" stopIfTrue="1" id="{6145963F-2049-4D1C-A2F5-0AF5F3C0D413}">
            <xm:f>IF(_xlfn.XMATCH(Q17,'STaaS Lists'!$C$16:$H$16,0)=4,1,0)</xm:f>
            <x14:dxf>
              <fill>
                <patternFill>
                  <bgColor indexed="13"/>
                </patternFill>
              </fill>
            </x14:dxf>
          </x14:cfRule>
          <xm:sqref>Q17</xm:sqref>
        </x14:conditionalFormatting>
        <x14:conditionalFormatting xmlns:xm="http://schemas.microsoft.com/office/excel/2006/main">
          <x14:cfRule type="expression" priority="5579" stopIfTrue="1" id="{7F01E57D-167C-4E08-A7CE-E263036F3A67}">
            <xm:f>IF(_xlfn.XMATCH(Q17,'STaaS Lists'!$C$16:$H$16,0)=5,1,0)</xm:f>
            <x14:dxf>
              <fill>
                <patternFill>
                  <bgColor indexed="50"/>
                </patternFill>
              </fill>
            </x14:dxf>
          </x14:cfRule>
          <xm:sqref>Q17</xm:sqref>
        </x14:conditionalFormatting>
        <x14:conditionalFormatting xmlns:xm="http://schemas.microsoft.com/office/excel/2006/main">
          <x14:cfRule type="expression" priority="5580" stopIfTrue="1" id="{0C222F56-06CB-4F6B-92EA-A8D6D7414667}">
            <xm:f>IF(MATCH(Q17,'STaaS Lists'!$C$16:$H$16,0)=6,1,0)</xm:f>
            <x14:dxf>
              <fill>
                <patternFill>
                  <bgColor indexed="17"/>
                </patternFill>
              </fill>
            </x14:dxf>
          </x14:cfRule>
          <xm:sqref>Q17</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66F55957-7EB7-474A-8FF0-E46C96DB25B0}">
          <x14:formula1>
            <xm:f>'STaaS Lists'!$C$2:$H$2</xm:f>
          </x14:formula1>
          <xm:sqref>C3 C4 C5 C6 C7 C8 C9 C10 C11 C12 C13 C14 C15 C16 C17</xm:sqref>
        </x14:dataValidation>
        <x14:dataValidation type="list" allowBlank="1" showInputMessage="1" showErrorMessage="1" xr:uid="{B35A4AC7-FBFD-42DE-80F7-82F659829318}">
          <x14:formula1>
            <xm:f>'STaaS Lists'!$C$3:$H$3</xm:f>
          </x14:formula1>
          <xm:sqref>D3 D4 D5 D6 D7 D8 D9 D10 D11 D12 D13 D14 D15 D16 D17</xm:sqref>
        </x14:dataValidation>
        <x14:dataValidation type="list" allowBlank="1" showInputMessage="1" showErrorMessage="1" xr:uid="{A0A93520-FECC-4708-90B7-54D3EE738AAE}">
          <x14:formula1>
            <xm:f>'STaaS Lists'!$C$4:$H$4</xm:f>
          </x14:formula1>
          <xm:sqref>E3 E4 E5 E6 E7 E8 E9 E10 E11 E12 E13 E14 E15 E16 E17</xm:sqref>
        </x14:dataValidation>
        <x14:dataValidation type="list" allowBlank="1" showInputMessage="1" showErrorMessage="1" xr:uid="{6E6A8686-6EEA-4D91-8625-3A1121737E4C}">
          <x14:formula1>
            <xm:f>'STaaS Lists'!$C$5:$H$5</xm:f>
          </x14:formula1>
          <xm:sqref>F3 F4 F5 F6 F7 F8 F9 F10 F11 F12 F13 F14 F15 F16 F17</xm:sqref>
        </x14:dataValidation>
        <x14:dataValidation type="list" allowBlank="1" showInputMessage="1" showErrorMessage="1" xr:uid="{ACEE160D-5187-4920-B972-327BFE972690}">
          <x14:formula1>
            <xm:f>'STaaS Lists'!$C$6:$H$6</xm:f>
          </x14:formula1>
          <xm:sqref>G3 G4 G5 G6 G7 G8 G9 G10 G11 G12 G13 G14 G15 G16 G17</xm:sqref>
        </x14:dataValidation>
        <x14:dataValidation type="list" allowBlank="1" showInputMessage="1" showErrorMessage="1" xr:uid="{CA7C514D-A244-4966-A3C5-FCD198733484}">
          <x14:formula1>
            <xm:f>'STaaS Lists'!$C$7:$H$7</xm:f>
          </x14:formula1>
          <xm:sqref>H3 H4 H5 H6 H7 H8 H9 H10 H11 H12 H13 H14 H15 H16 H17</xm:sqref>
        </x14:dataValidation>
        <x14:dataValidation type="list" allowBlank="1" showInputMessage="1" showErrorMessage="1" xr:uid="{BB89DABC-0A40-4EA7-8CC1-F25F6DE3A7B1}">
          <x14:formula1>
            <xm:f>'STaaS Lists'!$C$8:$H$8</xm:f>
          </x14:formula1>
          <xm:sqref>I3 I4 I5 I6 I7 I8 I9 I10 I11 I12 I13 I14 I15 I16 I17</xm:sqref>
        </x14:dataValidation>
        <x14:dataValidation type="list" allowBlank="1" showInputMessage="1" showErrorMessage="1" xr:uid="{D733E64D-F249-4782-AF2B-F5BE0A6C9C2B}">
          <x14:formula1>
            <xm:f>'STaaS Lists'!$C$9:$H$9</xm:f>
          </x14:formula1>
          <xm:sqref>J3 J4 J5 J6 J7 J8 J9 J10 J11 J12 J13 J14 J15 J16 J17</xm:sqref>
        </x14:dataValidation>
        <x14:dataValidation type="list" allowBlank="1" showInputMessage="1" showErrorMessage="1" xr:uid="{0D7530CD-505A-449C-AA00-1DE949223B4D}">
          <x14:formula1>
            <xm:f>'STaaS Lists'!$C$10:$H$10</xm:f>
          </x14:formula1>
          <xm:sqref>K3 K4 K5 K6 K7 K8 K9 K10 K11 K12 K13 K14 K15 K16 K17</xm:sqref>
        </x14:dataValidation>
        <x14:dataValidation type="list" allowBlank="1" showInputMessage="1" showErrorMessage="1" xr:uid="{4D27AA45-A483-43CA-BDAF-6194CE2C7EAD}">
          <x14:formula1>
            <xm:f>'STaaS Lists'!$C$11:$H$11</xm:f>
          </x14:formula1>
          <xm:sqref>L3 L4 L5 L6 L7 L8 L9 L10 L11 L12 L13 L14 L15 L16 L17</xm:sqref>
        </x14:dataValidation>
        <x14:dataValidation type="list" allowBlank="1" showInputMessage="1" showErrorMessage="1" xr:uid="{307B8B31-7F5A-4FE0-84A9-D422B08BF941}">
          <x14:formula1>
            <xm:f>'STaaS Lists'!$C$12:$H$12</xm:f>
          </x14:formula1>
          <xm:sqref>M3 M4 M5 M6 M7 M8 M9 M10 M11 M12 M13 M14 M15 M16 M17</xm:sqref>
        </x14:dataValidation>
        <x14:dataValidation type="list" allowBlank="1" showInputMessage="1" showErrorMessage="1" xr:uid="{770C0D71-255A-45B0-9C76-2959E867A603}">
          <x14:formula1>
            <xm:f>'STaaS Lists'!$C$13:$H$13</xm:f>
          </x14:formula1>
          <xm:sqref>N3 N4 N5 N6 N7 N8 N9 N10 N11 N12 N13 N14 N15 N16 N17</xm:sqref>
        </x14:dataValidation>
        <x14:dataValidation type="list" allowBlank="1" showInputMessage="1" showErrorMessage="1" xr:uid="{8D30F2A7-161E-43B0-B47E-8B7D211EE892}">
          <x14:formula1>
            <xm:f>'STaaS Lists'!$C$14:$H$14</xm:f>
          </x14:formula1>
          <xm:sqref>O3 O4 O5 O6 O7 O8 O9 O10 O11 O12 O13 O14 O15 O16 O17</xm:sqref>
        </x14:dataValidation>
        <x14:dataValidation type="list" allowBlank="1" showInputMessage="1" showErrorMessage="1" xr:uid="{B03B73E0-7898-44D6-92DA-6F050FE7B84D}">
          <x14:formula1>
            <xm:f>'STaaS Lists'!$C$15:$H$15</xm:f>
          </x14:formula1>
          <xm:sqref>P3 P4 P5 P6 P7 P8 P9 P10 P11 P12 P13 P14 P15 P16 P17</xm:sqref>
        </x14:dataValidation>
        <x14:dataValidation type="list" allowBlank="1" showInputMessage="1" showErrorMessage="1" xr:uid="{F3747B91-CF4E-4261-A33D-3EECD3BDC7F8}">
          <x14:formula1>
            <xm:f>'STaaS Lists'!$C$16:$H$16</xm:f>
          </x14:formula1>
          <xm:sqref>Q3 Q4 Q5 Q6 Q7 Q8 Q9 Q10 Q11 Q12 Q13 Q14 Q15 Q16 Q17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F89B-5603-45FE-B4F3-C9193D421805}">
  <sheetPr codeName="Sheet27"/>
  <dimension ref="A1:H18"/>
  <sheetViews>
    <sheetView zoomScale="90" zoomScaleNormal="90" workbookViewId="0">
      <pane xSplit="2" ySplit="1" topLeftCell="C2" activePane="bottomRight" state="frozen"/>
      <selection pane="bottomRight" activeCell="H12" sqref="H12"/>
      <selection pane="bottomLeft" activeCell="G12" sqref="G12"/>
      <selection pane="topRight" activeCell="G12" sqref="G12"/>
    </sheetView>
  </sheetViews>
  <sheetFormatPr defaultRowHeight="15"/>
  <cols>
    <col min="1" max="1" width="11" style="193" bestFit="1" customWidth="1"/>
    <col min="2" max="2" width="42.625" style="193" customWidth="1"/>
    <col min="3" max="8" width="26.875" style="193" customWidth="1"/>
    <col min="9" max="16384" width="9" style="193"/>
  </cols>
  <sheetData>
    <row r="1" spans="1:8" ht="16.5" thickBot="1">
      <c r="A1" s="200" t="s">
        <v>1</v>
      </c>
      <c r="B1" s="200" t="s">
        <v>225</v>
      </c>
      <c r="C1" s="201" t="s">
        <v>4</v>
      </c>
      <c r="D1" s="201" t="s">
        <v>5</v>
      </c>
      <c r="E1" s="201" t="s">
        <v>6</v>
      </c>
      <c r="F1" s="201" t="s">
        <v>7</v>
      </c>
      <c r="G1" s="201" t="s">
        <v>8</v>
      </c>
      <c r="H1" s="201" t="s">
        <v>9</v>
      </c>
    </row>
    <row r="2" spans="1:8" ht="60.75" thickTop="1">
      <c r="A2" s="343" t="s">
        <v>232</v>
      </c>
      <c r="B2" s="202" t="s">
        <v>986</v>
      </c>
      <c r="C2" s="202" t="s">
        <v>1022</v>
      </c>
      <c r="D2" s="202" t="s">
        <v>1015</v>
      </c>
      <c r="E2" s="202" t="s">
        <v>1000</v>
      </c>
      <c r="F2" s="202" t="s">
        <v>1020</v>
      </c>
      <c r="G2" s="202" t="s">
        <v>1018</v>
      </c>
      <c r="H2" s="202" t="s">
        <v>1023</v>
      </c>
    </row>
    <row r="3" spans="1:8" ht="72">
      <c r="A3" s="344"/>
      <c r="B3" s="197" t="s">
        <v>987</v>
      </c>
      <c r="C3" s="197" t="s">
        <v>1024</v>
      </c>
      <c r="D3" s="197" t="s">
        <v>1025</v>
      </c>
      <c r="E3" s="197" t="s">
        <v>1016</v>
      </c>
      <c r="F3" s="197" t="s">
        <v>1019</v>
      </c>
      <c r="G3" s="197" t="s">
        <v>1001</v>
      </c>
      <c r="H3" s="197" t="s">
        <v>1026</v>
      </c>
    </row>
    <row r="4" spans="1:8" ht="60">
      <c r="A4" s="344"/>
      <c r="B4" s="197" t="s">
        <v>988</v>
      </c>
      <c r="C4" s="197" t="s">
        <v>1027</v>
      </c>
      <c r="D4" s="197" t="s">
        <v>1028</v>
      </c>
      <c r="E4" s="197" t="s">
        <v>1002</v>
      </c>
      <c r="F4" s="197" t="s">
        <v>1017</v>
      </c>
      <c r="G4" s="197" t="s">
        <v>1021</v>
      </c>
      <c r="H4" s="197" t="s">
        <v>1029</v>
      </c>
    </row>
    <row r="5" spans="1:8" ht="72">
      <c r="A5" s="344"/>
      <c r="B5" s="197" t="s">
        <v>989</v>
      </c>
      <c r="C5" s="197" t="s">
        <v>1030</v>
      </c>
      <c r="D5" s="197" t="s">
        <v>1031</v>
      </c>
      <c r="E5" s="197" t="s">
        <v>1032</v>
      </c>
      <c r="F5" s="197" t="s">
        <v>1003</v>
      </c>
      <c r="G5" s="197" t="s">
        <v>1033</v>
      </c>
      <c r="H5" s="197" t="s">
        <v>1034</v>
      </c>
    </row>
    <row r="6" spans="1:8" ht="60.75" thickBot="1">
      <c r="A6" s="345"/>
      <c r="B6" s="209" t="s">
        <v>990</v>
      </c>
      <c r="C6" s="209" t="s">
        <v>1035</v>
      </c>
      <c r="D6" s="209" t="s">
        <v>1004</v>
      </c>
      <c r="E6" s="209" t="s">
        <v>1036</v>
      </c>
      <c r="F6" s="209" t="s">
        <v>1037</v>
      </c>
      <c r="G6" s="209" t="s">
        <v>1038</v>
      </c>
      <c r="H6" s="209" t="s">
        <v>1039</v>
      </c>
    </row>
    <row r="7" spans="1:8" ht="84.75" thickTop="1">
      <c r="A7" s="343" t="s">
        <v>270</v>
      </c>
      <c r="B7" s="202" t="s">
        <v>991</v>
      </c>
      <c r="C7" s="202" t="s">
        <v>1040</v>
      </c>
      <c r="D7" s="202" t="s">
        <v>1041</v>
      </c>
      <c r="E7" s="202" t="s">
        <v>1005</v>
      </c>
      <c r="F7" s="202" t="s">
        <v>1042</v>
      </c>
      <c r="G7" s="202" t="s">
        <v>1043</v>
      </c>
      <c r="H7" s="202" t="s">
        <v>1044</v>
      </c>
    </row>
    <row r="8" spans="1:8" ht="84">
      <c r="A8" s="344"/>
      <c r="B8" s="197" t="s">
        <v>992</v>
      </c>
      <c r="C8" s="197" t="s">
        <v>1045</v>
      </c>
      <c r="D8" s="197" t="s">
        <v>1006</v>
      </c>
      <c r="E8" s="197" t="s">
        <v>1046</v>
      </c>
      <c r="F8" s="197" t="s">
        <v>1047</v>
      </c>
      <c r="G8" s="197" t="s">
        <v>1048</v>
      </c>
      <c r="H8" s="197" t="s">
        <v>1049</v>
      </c>
    </row>
    <row r="9" spans="1:8" ht="36">
      <c r="A9" s="344"/>
      <c r="B9" s="197" t="s">
        <v>993</v>
      </c>
      <c r="C9" s="197" t="s">
        <v>1050</v>
      </c>
      <c r="D9" s="197" t="s">
        <v>1051</v>
      </c>
      <c r="E9" s="197" t="s">
        <v>1007</v>
      </c>
      <c r="F9" s="197" t="s">
        <v>1052</v>
      </c>
      <c r="G9" s="197" t="s">
        <v>1053</v>
      </c>
      <c r="H9" s="197" t="s">
        <v>1054</v>
      </c>
    </row>
    <row r="10" spans="1:8" ht="36.75" thickBot="1">
      <c r="A10" s="345"/>
      <c r="B10" s="209" t="s">
        <v>994</v>
      </c>
      <c r="C10" s="209" t="s">
        <v>1008</v>
      </c>
      <c r="D10" s="209" t="s">
        <v>1055</v>
      </c>
      <c r="E10" s="209" t="s">
        <v>1056</v>
      </c>
      <c r="F10" s="209" t="s">
        <v>1057</v>
      </c>
      <c r="G10" s="209" t="s">
        <v>1058</v>
      </c>
      <c r="H10" s="209" t="s">
        <v>1059</v>
      </c>
    </row>
    <row r="11" spans="1:8" ht="24.75" thickTop="1">
      <c r="A11" s="343" t="s">
        <v>306</v>
      </c>
      <c r="B11" s="202" t="s">
        <v>995</v>
      </c>
      <c r="C11" s="202" t="s">
        <v>1060</v>
      </c>
      <c r="D11" s="202" t="s">
        <v>1061</v>
      </c>
      <c r="E11" s="202" t="s">
        <v>1009</v>
      </c>
      <c r="F11" s="202" t="s">
        <v>1062</v>
      </c>
      <c r="G11" s="202" t="s">
        <v>1063</v>
      </c>
      <c r="H11" s="202" t="s">
        <v>1064</v>
      </c>
    </row>
    <row r="12" spans="1:8" ht="72">
      <c r="A12" s="344"/>
      <c r="B12" s="197" t="s">
        <v>994</v>
      </c>
      <c r="C12" s="197" t="s">
        <v>1065</v>
      </c>
      <c r="D12" s="197" t="s">
        <v>1066</v>
      </c>
      <c r="E12" s="197" t="s">
        <v>1067</v>
      </c>
      <c r="F12" s="197" t="s">
        <v>1010</v>
      </c>
      <c r="G12" s="197" t="s">
        <v>1068</v>
      </c>
      <c r="H12" s="197" t="s">
        <v>1069</v>
      </c>
    </row>
    <row r="13" spans="1:8" ht="48">
      <c r="A13" s="344"/>
      <c r="B13" s="197" t="s">
        <v>996</v>
      </c>
      <c r="C13" s="197" t="s">
        <v>1070</v>
      </c>
      <c r="D13" s="197" t="s">
        <v>1011</v>
      </c>
      <c r="E13" s="197" t="s">
        <v>1071</v>
      </c>
      <c r="F13" s="197" t="s">
        <v>1072</v>
      </c>
      <c r="G13" s="197" t="s">
        <v>1073</v>
      </c>
      <c r="H13" s="197" t="s">
        <v>1074</v>
      </c>
    </row>
    <row r="14" spans="1:8" ht="48">
      <c r="A14" s="344"/>
      <c r="B14" s="197" t="s">
        <v>997</v>
      </c>
      <c r="C14" s="197" t="s">
        <v>1075</v>
      </c>
      <c r="D14" s="197" t="s">
        <v>1076</v>
      </c>
      <c r="E14" s="197" t="s">
        <v>1012</v>
      </c>
      <c r="F14" s="197" t="s">
        <v>1077</v>
      </c>
      <c r="G14" s="197" t="s">
        <v>1078</v>
      </c>
      <c r="H14" s="197" t="s">
        <v>1079</v>
      </c>
    </row>
    <row r="15" spans="1:8" ht="48">
      <c r="A15" s="344"/>
      <c r="B15" s="197" t="s">
        <v>998</v>
      </c>
      <c r="C15" s="197" t="s">
        <v>1080</v>
      </c>
      <c r="D15" s="197" t="s">
        <v>1041</v>
      </c>
      <c r="E15" s="197" t="s">
        <v>1013</v>
      </c>
      <c r="F15" s="197" t="s">
        <v>1081</v>
      </c>
      <c r="G15" s="197" t="s">
        <v>1082</v>
      </c>
      <c r="H15" s="197" t="s">
        <v>1083</v>
      </c>
    </row>
    <row r="16" spans="1:8" ht="48.75" thickBot="1">
      <c r="A16" s="345"/>
      <c r="B16" s="209" t="s">
        <v>999</v>
      </c>
      <c r="C16" s="209" t="s">
        <v>1084</v>
      </c>
      <c r="D16" s="209" t="s">
        <v>1085</v>
      </c>
      <c r="E16" s="209" t="s">
        <v>1014</v>
      </c>
      <c r="F16" s="209" t="s">
        <v>1086</v>
      </c>
      <c r="G16" s="209" t="s">
        <v>1087</v>
      </c>
      <c r="H16" s="209" t="s">
        <v>1088</v>
      </c>
    </row>
    <row r="17" spans="1:8" ht="15.75" thickTop="1"/>
    <row r="18" spans="1:8">
      <c r="A18" s="18"/>
      <c r="C18" s="365"/>
      <c r="D18" s="365"/>
      <c r="E18" s="365"/>
      <c r="F18" s="365"/>
      <c r="G18" s="365"/>
      <c r="H18" s="365"/>
    </row>
  </sheetData>
  <mergeCells count="3">
    <mergeCell ref="A2:A6"/>
    <mergeCell ref="A7:A10"/>
    <mergeCell ref="A11:A1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7C6A-0325-49C2-A348-76A87FD59754}">
  <sheetPr codeName="Sheet11"/>
  <dimension ref="A1:X26"/>
  <sheetViews>
    <sheetView zoomScale="90" zoomScaleNormal="90" workbookViewId="0">
      <pane xSplit="2" ySplit="1" topLeftCell="C2" activePane="bottomRight" state="frozen"/>
      <selection pane="bottomRight" activeCell="P3" sqref="P3"/>
      <selection pane="bottomLeft" sqref="A1:A1048576"/>
      <selection pane="topRight" sqref="A1:A1048576"/>
    </sheetView>
  </sheetViews>
  <sheetFormatPr defaultRowHeight="15"/>
  <cols>
    <col min="1" max="1" width="13.625" style="14" customWidth="1"/>
    <col min="2" max="2" width="42.625" style="14" hidden="1" customWidth="1"/>
    <col min="3" max="3" width="42.625" style="14" customWidth="1"/>
    <col min="4" max="5" width="26.875" style="14" hidden="1" customWidth="1"/>
    <col min="6" max="6" width="26.875" style="14" customWidth="1"/>
    <col min="7" max="7" width="10.375" style="14" customWidth="1"/>
    <col min="8" max="8" width="26.875" style="14" hidden="1" customWidth="1"/>
    <col min="9" max="9" width="26.875" style="14" customWidth="1"/>
    <col min="10" max="10" width="10.375" style="14" customWidth="1"/>
    <col min="11" max="11" width="26.875" style="14" hidden="1" customWidth="1"/>
    <col min="12" max="12" width="26.875" style="14" customWidth="1"/>
    <col min="13" max="13" width="10.375" style="14" customWidth="1"/>
    <col min="14" max="14" width="26.875" style="14" hidden="1" customWidth="1"/>
    <col min="15" max="15" width="26.875" style="14" customWidth="1"/>
    <col min="16" max="16" width="10.375" style="14" customWidth="1"/>
    <col min="17" max="17" width="26.875" style="14" hidden="1" customWidth="1"/>
    <col min="18" max="18" width="26.875" style="14" customWidth="1"/>
    <col min="19" max="19" width="10.375" style="14" customWidth="1"/>
    <col min="20" max="20" width="26.875" style="14" customWidth="1"/>
    <col min="21" max="21" width="6.5" style="14" customWidth="1"/>
    <col min="22" max="22" width="7.25" style="14" customWidth="1"/>
    <col min="23" max="23" width="97.625" style="14" customWidth="1"/>
    <col min="24" max="24" width="81.75" style="14" customWidth="1"/>
    <col min="25" max="16384" width="9" style="14"/>
  </cols>
  <sheetData>
    <row r="1" spans="1:24" ht="16.5" thickBot="1">
      <c r="A1" s="38" t="s">
        <v>1</v>
      </c>
      <c r="B1" s="60" t="s">
        <v>2</v>
      </c>
      <c r="C1" s="60" t="s">
        <v>399</v>
      </c>
      <c r="D1" s="26" t="s">
        <v>4</v>
      </c>
      <c r="E1" s="26" t="s">
        <v>5</v>
      </c>
      <c r="F1" s="26" t="s">
        <v>875</v>
      </c>
      <c r="G1" s="26"/>
      <c r="H1" s="26" t="s">
        <v>6</v>
      </c>
      <c r="I1" s="26" t="s">
        <v>876</v>
      </c>
      <c r="J1" s="26"/>
      <c r="K1" s="26" t="s">
        <v>7</v>
      </c>
      <c r="L1" s="26" t="s">
        <v>877</v>
      </c>
      <c r="M1" s="26"/>
      <c r="N1" s="26" t="s">
        <v>8</v>
      </c>
      <c r="O1" s="26" t="s">
        <v>878</v>
      </c>
      <c r="P1" s="26"/>
      <c r="Q1" s="26" t="s">
        <v>9</v>
      </c>
      <c r="R1" s="26" t="s">
        <v>879</v>
      </c>
      <c r="S1" s="12"/>
      <c r="T1" s="12" t="s">
        <v>227</v>
      </c>
      <c r="U1" s="22" t="s">
        <v>228</v>
      </c>
      <c r="V1" s="22" t="s">
        <v>229</v>
      </c>
      <c r="W1" s="38" t="s">
        <v>230</v>
      </c>
      <c r="X1" s="38" t="s">
        <v>231</v>
      </c>
    </row>
    <row r="2" spans="1:24" ht="96.75" thickTop="1">
      <c r="A2" s="333" t="s">
        <v>232</v>
      </c>
      <c r="B2" s="39" t="s">
        <v>1089</v>
      </c>
      <c r="C2" s="39" t="s">
        <v>665</v>
      </c>
      <c r="D2" s="39" t="s">
        <v>880</v>
      </c>
      <c r="E2" s="39" t="s">
        <v>1090</v>
      </c>
      <c r="F2" s="39" t="s">
        <v>682</v>
      </c>
      <c r="G2" s="28" t="s">
        <v>22</v>
      </c>
      <c r="H2" s="39" t="s">
        <v>1091</v>
      </c>
      <c r="I2" s="39" t="s">
        <v>881</v>
      </c>
      <c r="J2" s="28" t="s">
        <v>22</v>
      </c>
      <c r="K2" s="39" t="s">
        <v>1092</v>
      </c>
      <c r="L2" s="39" t="s">
        <v>699</v>
      </c>
      <c r="M2" s="28" t="s">
        <v>238</v>
      </c>
      <c r="N2" s="39" t="s">
        <v>1093</v>
      </c>
      <c r="O2" s="39" t="s">
        <v>703</v>
      </c>
      <c r="P2" s="28" t="s">
        <v>238</v>
      </c>
      <c r="Q2" s="39" t="s">
        <v>1094</v>
      </c>
      <c r="R2" s="39" t="s">
        <v>882</v>
      </c>
      <c r="S2" s="28" t="s">
        <v>13</v>
      </c>
      <c r="T2" s="53" t="s">
        <v>1095</v>
      </c>
      <c r="U2" s="42">
        <f>COUNTIF(G2:S2,"Yes")</f>
        <v>2</v>
      </c>
      <c r="V2" s="42">
        <f t="shared" ref="V2:V18" si="0">COUNTIF(G2:S2,"Yes")+COUNTIF(G2:S2,"Ambition")</f>
        <v>4</v>
      </c>
      <c r="W2" s="43"/>
      <c r="X2" s="43"/>
    </row>
    <row r="3" spans="1:24" ht="84">
      <c r="A3" s="334"/>
      <c r="B3" s="36" t="s">
        <v>1096</v>
      </c>
      <c r="C3" s="36" t="s">
        <v>666</v>
      </c>
      <c r="D3" s="36" t="s">
        <v>883</v>
      </c>
      <c r="E3" s="36" t="s">
        <v>1097</v>
      </c>
      <c r="F3" s="36" t="s">
        <v>884</v>
      </c>
      <c r="G3" s="3" t="s">
        <v>22</v>
      </c>
      <c r="H3" s="36" t="s">
        <v>1098</v>
      </c>
      <c r="I3" s="36" t="s">
        <v>683</v>
      </c>
      <c r="J3" s="3" t="s">
        <v>22</v>
      </c>
      <c r="K3" s="36" t="s">
        <v>885</v>
      </c>
      <c r="L3" s="36" t="s">
        <v>885</v>
      </c>
      <c r="M3" s="3" t="s">
        <v>238</v>
      </c>
      <c r="N3" s="36" t="s">
        <v>700</v>
      </c>
      <c r="O3" s="36" t="s">
        <v>700</v>
      </c>
      <c r="P3" s="3" t="s">
        <v>13</v>
      </c>
      <c r="Q3" s="36" t="s">
        <v>1099</v>
      </c>
      <c r="R3" s="36" t="s">
        <v>886</v>
      </c>
      <c r="S3" s="3" t="s">
        <v>13</v>
      </c>
      <c r="T3" s="52" t="s">
        <v>1100</v>
      </c>
      <c r="U3" s="15">
        <f t="shared" ref="U3:U18" si="1">COUNTIF(G3:S3,"Yes")</f>
        <v>2</v>
      </c>
      <c r="V3" s="16">
        <f t="shared" si="0"/>
        <v>3</v>
      </c>
      <c r="W3" s="23"/>
      <c r="X3" s="23"/>
    </row>
    <row r="4" spans="1:24" ht="72">
      <c r="A4" s="334"/>
      <c r="B4" s="36" t="s">
        <v>667</v>
      </c>
      <c r="C4" s="36" t="s">
        <v>667</v>
      </c>
      <c r="D4" s="36" t="s">
        <v>887</v>
      </c>
      <c r="E4" s="36" t="s">
        <v>1101</v>
      </c>
      <c r="F4" s="36" t="s">
        <v>888</v>
      </c>
      <c r="G4" s="3" t="s">
        <v>22</v>
      </c>
      <c r="H4" s="36" t="s">
        <v>1102</v>
      </c>
      <c r="I4" s="36" t="s">
        <v>701</v>
      </c>
      <c r="J4" s="3" t="s">
        <v>22</v>
      </c>
      <c r="K4" s="36" t="s">
        <v>1103</v>
      </c>
      <c r="L4" s="36" t="s">
        <v>684</v>
      </c>
      <c r="M4" s="3" t="s">
        <v>22</v>
      </c>
      <c r="N4" s="36" t="s">
        <v>1104</v>
      </c>
      <c r="O4" s="36" t="s">
        <v>889</v>
      </c>
      <c r="P4" s="3" t="s">
        <v>238</v>
      </c>
      <c r="Q4" s="36" t="s">
        <v>1105</v>
      </c>
      <c r="R4" s="36" t="s">
        <v>890</v>
      </c>
      <c r="S4" s="3" t="s">
        <v>238</v>
      </c>
      <c r="T4" s="52" t="s">
        <v>1106</v>
      </c>
      <c r="U4" s="15">
        <f t="shared" si="1"/>
        <v>3</v>
      </c>
      <c r="V4" s="16">
        <f t="shared" si="0"/>
        <v>5</v>
      </c>
      <c r="W4" s="23"/>
      <c r="X4" s="23"/>
    </row>
    <row r="5" spans="1:24" ht="156.75" thickBot="1">
      <c r="A5" s="335"/>
      <c r="B5" s="44" t="s">
        <v>1107</v>
      </c>
      <c r="C5" s="44" t="s">
        <v>668</v>
      </c>
      <c r="D5" s="44" t="s">
        <v>891</v>
      </c>
      <c r="E5" s="44" t="s">
        <v>1108</v>
      </c>
      <c r="F5" s="44" t="s">
        <v>702</v>
      </c>
      <c r="G5" s="45" t="s">
        <v>22</v>
      </c>
      <c r="H5" s="44" t="s">
        <v>1109</v>
      </c>
      <c r="I5" s="44" t="s">
        <v>685</v>
      </c>
      <c r="J5" s="45" t="s">
        <v>22</v>
      </c>
      <c r="K5" s="44" t="s">
        <v>1110</v>
      </c>
      <c r="L5" s="44" t="s">
        <v>892</v>
      </c>
      <c r="M5" s="45" t="s">
        <v>22</v>
      </c>
      <c r="N5" s="44" t="s">
        <v>1111</v>
      </c>
      <c r="O5" s="44" t="s">
        <v>704</v>
      </c>
      <c r="P5" s="45" t="s">
        <v>238</v>
      </c>
      <c r="Q5" s="44" t="s">
        <v>1112</v>
      </c>
      <c r="R5" s="44" t="s">
        <v>893</v>
      </c>
      <c r="S5" s="45" t="s">
        <v>13</v>
      </c>
      <c r="T5" s="54" t="s">
        <v>1113</v>
      </c>
      <c r="U5" s="47">
        <f t="shared" si="1"/>
        <v>3</v>
      </c>
      <c r="V5" s="48">
        <f t="shared" si="0"/>
        <v>4</v>
      </c>
      <c r="W5" s="49"/>
      <c r="X5" s="49"/>
    </row>
    <row r="6" spans="1:24" ht="84.75" thickTop="1">
      <c r="A6" s="333" t="s">
        <v>270</v>
      </c>
      <c r="B6" s="39" t="s">
        <v>1114</v>
      </c>
      <c r="C6" s="39" t="s">
        <v>669</v>
      </c>
      <c r="D6" s="39" t="s">
        <v>894</v>
      </c>
      <c r="E6" s="39" t="s">
        <v>1115</v>
      </c>
      <c r="F6" s="39" t="s">
        <v>895</v>
      </c>
      <c r="G6" s="40" t="s">
        <v>22</v>
      </c>
      <c r="H6" s="39" t="s">
        <v>1116</v>
      </c>
      <c r="I6" s="39" t="s">
        <v>686</v>
      </c>
      <c r="J6" s="40" t="s">
        <v>22</v>
      </c>
      <c r="K6" s="39" t="s">
        <v>1117</v>
      </c>
      <c r="L6" s="39" t="s">
        <v>896</v>
      </c>
      <c r="M6" s="40" t="s">
        <v>22</v>
      </c>
      <c r="N6" s="39" t="s">
        <v>1118</v>
      </c>
      <c r="O6" s="39" t="s">
        <v>897</v>
      </c>
      <c r="P6" s="40" t="s">
        <v>238</v>
      </c>
      <c r="Q6" s="39" t="s">
        <v>898</v>
      </c>
      <c r="R6" s="39" t="s">
        <v>898</v>
      </c>
      <c r="S6" s="40" t="s">
        <v>13</v>
      </c>
      <c r="T6" s="53" t="s">
        <v>1119</v>
      </c>
      <c r="U6" s="42">
        <f t="shared" si="1"/>
        <v>3</v>
      </c>
      <c r="V6" s="50">
        <f t="shared" si="0"/>
        <v>4</v>
      </c>
      <c r="W6" s="43"/>
      <c r="X6" s="43"/>
    </row>
    <row r="7" spans="1:24" ht="72">
      <c r="A7" s="334"/>
      <c r="B7" s="36" t="s">
        <v>1120</v>
      </c>
      <c r="C7" s="36" t="s">
        <v>670</v>
      </c>
      <c r="D7" s="36" t="s">
        <v>899</v>
      </c>
      <c r="E7" s="36" t="s">
        <v>1121</v>
      </c>
      <c r="F7" s="36" t="s">
        <v>900</v>
      </c>
      <c r="G7" s="3" t="s">
        <v>22</v>
      </c>
      <c r="H7" s="36" t="s">
        <v>901</v>
      </c>
      <c r="I7" s="36" t="s">
        <v>901</v>
      </c>
      <c r="J7" s="3" t="s">
        <v>22</v>
      </c>
      <c r="K7" s="36" t="s">
        <v>1122</v>
      </c>
      <c r="L7" s="36" t="s">
        <v>902</v>
      </c>
      <c r="M7" s="3" t="s">
        <v>238</v>
      </c>
      <c r="N7" s="36" t="s">
        <v>1123</v>
      </c>
      <c r="O7" s="36" t="s">
        <v>687</v>
      </c>
      <c r="P7" s="3" t="s">
        <v>13</v>
      </c>
      <c r="Q7" s="36" t="s">
        <v>903</v>
      </c>
      <c r="R7" s="36" t="s">
        <v>903</v>
      </c>
      <c r="S7" s="3" t="s">
        <v>13</v>
      </c>
      <c r="T7" s="52" t="s">
        <v>1124</v>
      </c>
      <c r="U7" s="15">
        <f t="shared" si="1"/>
        <v>2</v>
      </c>
      <c r="V7" s="24">
        <f t="shared" si="0"/>
        <v>3</v>
      </c>
      <c r="W7" s="23"/>
      <c r="X7" s="23"/>
    </row>
    <row r="8" spans="1:24" ht="108">
      <c r="A8" s="334"/>
      <c r="B8" s="36" t="s">
        <v>1125</v>
      </c>
      <c r="C8" s="36" t="s">
        <v>671</v>
      </c>
      <c r="D8" s="36" t="s">
        <v>904</v>
      </c>
      <c r="E8" s="36" t="s">
        <v>1126</v>
      </c>
      <c r="F8" s="36" t="s">
        <v>905</v>
      </c>
      <c r="G8" s="3" t="s">
        <v>22</v>
      </c>
      <c r="H8" s="36" t="s">
        <v>1127</v>
      </c>
      <c r="I8" s="36" t="s">
        <v>688</v>
      </c>
      <c r="J8" s="3" t="s">
        <v>22</v>
      </c>
      <c r="K8" s="36" t="s">
        <v>1128</v>
      </c>
      <c r="L8" s="36" t="s">
        <v>906</v>
      </c>
      <c r="M8" s="3" t="s">
        <v>22</v>
      </c>
      <c r="N8" s="36" t="s">
        <v>1129</v>
      </c>
      <c r="O8" s="36" t="s">
        <v>907</v>
      </c>
      <c r="P8" s="3" t="s">
        <v>238</v>
      </c>
      <c r="Q8" s="36" t="s">
        <v>1130</v>
      </c>
      <c r="R8" s="36" t="s">
        <v>908</v>
      </c>
      <c r="S8" s="3" t="s">
        <v>238</v>
      </c>
      <c r="T8" s="52" t="s">
        <v>1131</v>
      </c>
      <c r="U8" s="15">
        <f t="shared" si="1"/>
        <v>3</v>
      </c>
      <c r="V8" s="24">
        <f t="shared" si="0"/>
        <v>5</v>
      </c>
      <c r="W8" s="23"/>
      <c r="X8" s="23"/>
    </row>
    <row r="9" spans="1:24" ht="132">
      <c r="A9" s="334"/>
      <c r="B9" s="36" t="s">
        <v>1132</v>
      </c>
      <c r="C9" s="36" t="s">
        <v>672</v>
      </c>
      <c r="D9" s="36" t="s">
        <v>909</v>
      </c>
      <c r="E9" s="36" t="s">
        <v>1133</v>
      </c>
      <c r="F9" s="36" t="s">
        <v>910</v>
      </c>
      <c r="G9" s="3" t="s">
        <v>22</v>
      </c>
      <c r="H9" s="36" t="s">
        <v>1134</v>
      </c>
      <c r="I9" s="36" t="s">
        <v>689</v>
      </c>
      <c r="J9" s="3" t="s">
        <v>22</v>
      </c>
      <c r="K9" s="36" t="s">
        <v>1135</v>
      </c>
      <c r="L9" s="36" t="s">
        <v>911</v>
      </c>
      <c r="M9" s="3" t="s">
        <v>22</v>
      </c>
      <c r="N9" s="36" t="s">
        <v>1136</v>
      </c>
      <c r="O9" s="36" t="s">
        <v>912</v>
      </c>
      <c r="P9" s="3" t="s">
        <v>238</v>
      </c>
      <c r="Q9" s="36" t="s">
        <v>1137</v>
      </c>
      <c r="R9" s="36" t="s">
        <v>913</v>
      </c>
      <c r="S9" s="3" t="s">
        <v>238</v>
      </c>
      <c r="T9" s="52" t="s">
        <v>1138</v>
      </c>
      <c r="U9" s="15">
        <f t="shared" si="1"/>
        <v>3</v>
      </c>
      <c r="V9" s="24">
        <f t="shared" si="0"/>
        <v>5</v>
      </c>
      <c r="W9" s="23"/>
      <c r="X9" s="23"/>
    </row>
    <row r="10" spans="1:24" ht="144">
      <c r="A10" s="334"/>
      <c r="B10" s="36" t="s">
        <v>1139</v>
      </c>
      <c r="C10" s="36" t="s">
        <v>673</v>
      </c>
      <c r="D10" s="36" t="s">
        <v>914</v>
      </c>
      <c r="E10" s="36" t="s">
        <v>1140</v>
      </c>
      <c r="F10" s="36" t="s">
        <v>915</v>
      </c>
      <c r="G10" s="3" t="s">
        <v>22</v>
      </c>
      <c r="H10" s="36" t="s">
        <v>1141</v>
      </c>
      <c r="I10" s="36" t="s">
        <v>916</v>
      </c>
      <c r="J10" s="3" t="s">
        <v>22</v>
      </c>
      <c r="K10" s="36" t="s">
        <v>1142</v>
      </c>
      <c r="L10" s="36" t="s">
        <v>690</v>
      </c>
      <c r="M10" s="3" t="s">
        <v>22</v>
      </c>
      <c r="N10" s="36" t="s">
        <v>1143</v>
      </c>
      <c r="O10" s="36" t="s">
        <v>917</v>
      </c>
      <c r="P10" s="3" t="s">
        <v>22</v>
      </c>
      <c r="Q10" s="36" t="s">
        <v>1144</v>
      </c>
      <c r="R10" s="36" t="s">
        <v>918</v>
      </c>
      <c r="S10" s="3" t="s">
        <v>238</v>
      </c>
      <c r="T10" s="52" t="s">
        <v>1145</v>
      </c>
      <c r="U10" s="15">
        <f t="shared" si="1"/>
        <v>4</v>
      </c>
      <c r="V10" s="24">
        <f t="shared" si="0"/>
        <v>5</v>
      </c>
      <c r="W10" s="23"/>
      <c r="X10" s="23"/>
    </row>
    <row r="11" spans="1:24" ht="96">
      <c r="A11" s="334"/>
      <c r="B11" s="36" t="s">
        <v>1146</v>
      </c>
      <c r="C11" s="36" t="s">
        <v>674</v>
      </c>
      <c r="D11" s="36" t="s">
        <v>919</v>
      </c>
      <c r="E11" s="36" t="s">
        <v>1147</v>
      </c>
      <c r="F11" s="36" t="s">
        <v>920</v>
      </c>
      <c r="G11" s="3" t="s">
        <v>22</v>
      </c>
      <c r="H11" s="36" t="s">
        <v>1148</v>
      </c>
      <c r="I11" s="36" t="s">
        <v>921</v>
      </c>
      <c r="J11" s="3" t="s">
        <v>22</v>
      </c>
      <c r="K11" s="36" t="s">
        <v>1149</v>
      </c>
      <c r="L11" s="36" t="s">
        <v>691</v>
      </c>
      <c r="M11" s="3" t="s">
        <v>22</v>
      </c>
      <c r="N11" s="36" t="s">
        <v>1150</v>
      </c>
      <c r="O11" s="36" t="s">
        <v>922</v>
      </c>
      <c r="P11" s="3" t="s">
        <v>238</v>
      </c>
      <c r="Q11" s="36" t="s">
        <v>1151</v>
      </c>
      <c r="R11" s="36" t="s">
        <v>923</v>
      </c>
      <c r="S11" s="3" t="s">
        <v>13</v>
      </c>
      <c r="T11" s="52" t="s">
        <v>1152</v>
      </c>
      <c r="U11" s="15">
        <f t="shared" si="1"/>
        <v>3</v>
      </c>
      <c r="V11" s="24">
        <f t="shared" si="0"/>
        <v>4</v>
      </c>
      <c r="W11" s="23"/>
      <c r="X11" s="23"/>
    </row>
    <row r="12" spans="1:24" ht="144">
      <c r="A12" s="334"/>
      <c r="B12" s="36" t="s">
        <v>1153</v>
      </c>
      <c r="C12" s="36" t="s">
        <v>675</v>
      </c>
      <c r="D12" s="36" t="s">
        <v>924</v>
      </c>
      <c r="E12" s="36" t="s">
        <v>1154</v>
      </c>
      <c r="F12" s="36" t="s">
        <v>925</v>
      </c>
      <c r="G12" s="3" t="s">
        <v>22</v>
      </c>
      <c r="H12" s="36" t="s">
        <v>1155</v>
      </c>
      <c r="I12" s="36" t="s">
        <v>692</v>
      </c>
      <c r="J12" s="3" t="s">
        <v>22</v>
      </c>
      <c r="K12" s="36" t="s">
        <v>1156</v>
      </c>
      <c r="L12" s="36" t="s">
        <v>926</v>
      </c>
      <c r="M12" s="3" t="s">
        <v>22</v>
      </c>
      <c r="N12" s="36" t="s">
        <v>1157</v>
      </c>
      <c r="O12" s="36" t="s">
        <v>927</v>
      </c>
      <c r="P12" s="3" t="s">
        <v>22</v>
      </c>
      <c r="Q12" s="36" t="s">
        <v>1158</v>
      </c>
      <c r="R12" s="36" t="s">
        <v>928</v>
      </c>
      <c r="S12" s="3" t="s">
        <v>13</v>
      </c>
      <c r="T12" s="52" t="s">
        <v>1159</v>
      </c>
      <c r="U12" s="15">
        <f t="shared" si="1"/>
        <v>4</v>
      </c>
      <c r="V12" s="24">
        <f t="shared" si="0"/>
        <v>4</v>
      </c>
      <c r="W12" s="23"/>
      <c r="X12" s="23"/>
    </row>
    <row r="13" spans="1:24" ht="84.75" thickBot="1">
      <c r="A13" s="335"/>
      <c r="B13" s="44" t="s">
        <v>676</v>
      </c>
      <c r="C13" s="44" t="s">
        <v>676</v>
      </c>
      <c r="D13" s="44" t="s">
        <v>929</v>
      </c>
      <c r="E13" s="44" t="s">
        <v>1160</v>
      </c>
      <c r="F13" s="44" t="s">
        <v>930</v>
      </c>
      <c r="G13" s="45" t="s">
        <v>22</v>
      </c>
      <c r="H13" s="44" t="s">
        <v>1161</v>
      </c>
      <c r="I13" s="44" t="s">
        <v>931</v>
      </c>
      <c r="J13" s="45" t="s">
        <v>22</v>
      </c>
      <c r="K13" s="44" t="s">
        <v>1162</v>
      </c>
      <c r="L13" s="44" t="s">
        <v>932</v>
      </c>
      <c r="M13" s="45" t="s">
        <v>22</v>
      </c>
      <c r="N13" s="44" t="s">
        <v>1163</v>
      </c>
      <c r="O13" s="44" t="s">
        <v>693</v>
      </c>
      <c r="P13" s="45" t="s">
        <v>22</v>
      </c>
      <c r="Q13" s="44" t="s">
        <v>1164</v>
      </c>
      <c r="R13" s="44" t="s">
        <v>933</v>
      </c>
      <c r="S13" s="45" t="s">
        <v>13</v>
      </c>
      <c r="T13" s="54" t="s">
        <v>1165</v>
      </c>
      <c r="U13" s="47">
        <f t="shared" si="1"/>
        <v>4</v>
      </c>
      <c r="V13" s="51">
        <f t="shared" si="0"/>
        <v>4</v>
      </c>
      <c r="W13" s="49"/>
      <c r="X13" s="49"/>
    </row>
    <row r="14" spans="1:24" ht="72.75" thickTop="1">
      <c r="A14" s="333" t="s">
        <v>306</v>
      </c>
      <c r="B14" s="39" t="s">
        <v>1166</v>
      </c>
      <c r="C14" s="39" t="s">
        <v>677</v>
      </c>
      <c r="D14" s="39" t="s">
        <v>934</v>
      </c>
      <c r="E14" s="39" t="s">
        <v>1167</v>
      </c>
      <c r="F14" s="39" t="s">
        <v>935</v>
      </c>
      <c r="G14" s="40" t="s">
        <v>22</v>
      </c>
      <c r="H14" s="39" t="s">
        <v>1168</v>
      </c>
      <c r="I14" s="39" t="s">
        <v>936</v>
      </c>
      <c r="J14" s="40" t="s">
        <v>22</v>
      </c>
      <c r="K14" s="39" t="s">
        <v>1169</v>
      </c>
      <c r="L14" s="39" t="s">
        <v>694</v>
      </c>
      <c r="M14" s="40" t="s">
        <v>238</v>
      </c>
      <c r="N14" s="39" t="s">
        <v>937</v>
      </c>
      <c r="O14" s="39" t="s">
        <v>937</v>
      </c>
      <c r="P14" s="40" t="s">
        <v>13</v>
      </c>
      <c r="Q14" s="39" t="s">
        <v>938</v>
      </c>
      <c r="R14" s="39" t="s">
        <v>938</v>
      </c>
      <c r="S14" s="40" t="s">
        <v>13</v>
      </c>
      <c r="T14" s="53" t="s">
        <v>1170</v>
      </c>
      <c r="U14" s="42">
        <f t="shared" si="1"/>
        <v>2</v>
      </c>
      <c r="V14" s="50">
        <f t="shared" si="0"/>
        <v>3</v>
      </c>
      <c r="W14" s="43"/>
      <c r="X14" s="43"/>
    </row>
    <row r="15" spans="1:24" ht="96">
      <c r="A15" s="334"/>
      <c r="B15" s="36" t="s">
        <v>1171</v>
      </c>
      <c r="C15" s="36" t="s">
        <v>678</v>
      </c>
      <c r="D15" s="36" t="s">
        <v>939</v>
      </c>
      <c r="E15" s="36" t="s">
        <v>1172</v>
      </c>
      <c r="F15" s="36" t="s">
        <v>940</v>
      </c>
      <c r="G15" s="3" t="s">
        <v>22</v>
      </c>
      <c r="H15" s="36" t="s">
        <v>1173</v>
      </c>
      <c r="I15" s="36" t="s">
        <v>695</v>
      </c>
      <c r="J15" s="3" t="s">
        <v>22</v>
      </c>
      <c r="K15" s="36" t="s">
        <v>1174</v>
      </c>
      <c r="L15" s="36" t="s">
        <v>941</v>
      </c>
      <c r="M15" s="3" t="s">
        <v>22</v>
      </c>
      <c r="N15" s="36" t="s">
        <v>1175</v>
      </c>
      <c r="O15" s="36" t="s">
        <v>942</v>
      </c>
      <c r="P15" s="3" t="s">
        <v>238</v>
      </c>
      <c r="Q15" s="36" t="s">
        <v>1176</v>
      </c>
      <c r="R15" s="36" t="s">
        <v>943</v>
      </c>
      <c r="S15" s="3" t="s">
        <v>238</v>
      </c>
      <c r="T15" s="52" t="s">
        <v>1177</v>
      </c>
      <c r="U15" s="15">
        <f t="shared" si="1"/>
        <v>3</v>
      </c>
      <c r="V15" s="24">
        <f t="shared" si="0"/>
        <v>5</v>
      </c>
      <c r="W15" s="23"/>
      <c r="X15" s="23"/>
    </row>
    <row r="16" spans="1:24" ht="84">
      <c r="A16" s="334"/>
      <c r="B16" s="36" t="s">
        <v>1178</v>
      </c>
      <c r="C16" s="36" t="s">
        <v>679</v>
      </c>
      <c r="D16" s="36" t="s">
        <v>944</v>
      </c>
      <c r="E16" s="36" t="s">
        <v>1179</v>
      </c>
      <c r="F16" s="36" t="s">
        <v>945</v>
      </c>
      <c r="G16" s="3" t="s">
        <v>22</v>
      </c>
      <c r="H16" s="36" t="s">
        <v>1180</v>
      </c>
      <c r="I16" s="36" t="s">
        <v>946</v>
      </c>
      <c r="J16" s="3" t="s">
        <v>22</v>
      </c>
      <c r="K16" s="36" t="s">
        <v>947</v>
      </c>
      <c r="L16" s="36" t="s">
        <v>947</v>
      </c>
      <c r="M16" s="3" t="s">
        <v>238</v>
      </c>
      <c r="N16" s="36" t="s">
        <v>1181</v>
      </c>
      <c r="O16" s="36" t="s">
        <v>696</v>
      </c>
      <c r="P16" s="3" t="s">
        <v>238</v>
      </c>
      <c r="Q16" s="36" t="s">
        <v>1182</v>
      </c>
      <c r="R16" s="36" t="s">
        <v>948</v>
      </c>
      <c r="S16" s="3" t="s">
        <v>13</v>
      </c>
      <c r="T16" s="52" t="s">
        <v>1183</v>
      </c>
      <c r="U16" s="15">
        <f t="shared" si="1"/>
        <v>2</v>
      </c>
      <c r="V16" s="24">
        <f t="shared" si="0"/>
        <v>4</v>
      </c>
      <c r="W16" s="23"/>
      <c r="X16" s="23"/>
    </row>
    <row r="17" spans="1:24" ht="84">
      <c r="A17" s="334"/>
      <c r="B17" s="36" t="s">
        <v>1184</v>
      </c>
      <c r="C17" s="36" t="s">
        <v>680</v>
      </c>
      <c r="D17" s="36" t="s">
        <v>949</v>
      </c>
      <c r="E17" s="36" t="s">
        <v>1185</v>
      </c>
      <c r="F17" s="36" t="s">
        <v>950</v>
      </c>
      <c r="G17" s="3" t="s">
        <v>22</v>
      </c>
      <c r="H17" s="36" t="s">
        <v>1186</v>
      </c>
      <c r="I17" s="36" t="s">
        <v>697</v>
      </c>
      <c r="J17" s="3" t="s">
        <v>22</v>
      </c>
      <c r="K17" s="36" t="s">
        <v>1187</v>
      </c>
      <c r="L17" s="36" t="s">
        <v>951</v>
      </c>
      <c r="M17" s="3" t="s">
        <v>238</v>
      </c>
      <c r="N17" s="36" t="s">
        <v>1188</v>
      </c>
      <c r="O17" s="36" t="s">
        <v>952</v>
      </c>
      <c r="P17" s="3" t="s">
        <v>13</v>
      </c>
      <c r="Q17" s="36" t="s">
        <v>1189</v>
      </c>
      <c r="R17" s="36" t="s">
        <v>953</v>
      </c>
      <c r="S17" s="3" t="s">
        <v>13</v>
      </c>
      <c r="T17" s="52" t="s">
        <v>1190</v>
      </c>
      <c r="U17" s="15">
        <f t="shared" si="1"/>
        <v>2</v>
      </c>
      <c r="V17" s="24">
        <f t="shared" si="0"/>
        <v>3</v>
      </c>
      <c r="W17" s="23"/>
      <c r="X17" s="23"/>
    </row>
    <row r="18" spans="1:24" ht="144.75" thickBot="1">
      <c r="A18" s="335"/>
      <c r="B18" s="44" t="s">
        <v>681</v>
      </c>
      <c r="C18" s="44" t="s">
        <v>681</v>
      </c>
      <c r="D18" s="44" t="s">
        <v>954</v>
      </c>
      <c r="E18" s="44" t="s">
        <v>955</v>
      </c>
      <c r="F18" s="44" t="s">
        <v>955</v>
      </c>
      <c r="G18" s="45" t="s">
        <v>22</v>
      </c>
      <c r="H18" s="44" t="s">
        <v>956</v>
      </c>
      <c r="I18" s="44" t="s">
        <v>956</v>
      </c>
      <c r="J18" s="45" t="s">
        <v>22</v>
      </c>
      <c r="K18" s="44" t="s">
        <v>1191</v>
      </c>
      <c r="L18" s="44" t="s">
        <v>698</v>
      </c>
      <c r="M18" s="45" t="s">
        <v>22</v>
      </c>
      <c r="N18" s="44" t="s">
        <v>1192</v>
      </c>
      <c r="O18" s="44" t="s">
        <v>957</v>
      </c>
      <c r="P18" s="45" t="s">
        <v>238</v>
      </c>
      <c r="Q18" s="44" t="s">
        <v>1193</v>
      </c>
      <c r="R18" s="44" t="s">
        <v>958</v>
      </c>
      <c r="S18" s="45" t="s">
        <v>238</v>
      </c>
      <c r="T18" s="54" t="s">
        <v>1194</v>
      </c>
      <c r="U18" s="47">
        <f t="shared" si="1"/>
        <v>3</v>
      </c>
      <c r="V18" s="51">
        <f t="shared" si="0"/>
        <v>5</v>
      </c>
      <c r="W18" s="49"/>
      <c r="X18" s="49"/>
    </row>
    <row r="19" spans="1:24" ht="15.75" thickTop="1"/>
    <row r="20" spans="1:24">
      <c r="A20" s="18"/>
      <c r="D20" s="19"/>
      <c r="E20" s="19"/>
      <c r="F20" s="19"/>
      <c r="G20" s="19"/>
      <c r="H20" s="19"/>
      <c r="I20" s="19"/>
      <c r="J20" s="19"/>
      <c r="K20" s="19"/>
      <c r="L20" s="19"/>
      <c r="M20" s="19"/>
      <c r="N20" s="19"/>
      <c r="O20" s="19"/>
      <c r="P20" s="19"/>
      <c r="Q20" s="19"/>
      <c r="R20" s="19"/>
      <c r="S20" s="19"/>
      <c r="U20" s="224">
        <f>AVERAGE(U2:U18)</f>
        <v>2.8235294117647061</v>
      </c>
      <c r="V20" s="224">
        <f>AVERAGE(V2:V18)</f>
        <v>4.117647058823529</v>
      </c>
    </row>
    <row r="21" spans="1:24">
      <c r="W21" s="21"/>
    </row>
    <row r="22" spans="1:24" ht="20.25">
      <c r="T22" s="8" t="s">
        <v>167</v>
      </c>
      <c r="U22" s="1"/>
    </row>
    <row r="23" spans="1:24">
      <c r="T23" s="6" t="s">
        <v>171</v>
      </c>
      <c r="U23" s="7">
        <f>SUM(U2:U18)</f>
        <v>48</v>
      </c>
      <c r="V23" s="7">
        <f>SUM(V2:V18)</f>
        <v>70</v>
      </c>
    </row>
    <row r="24" spans="1:24">
      <c r="T24" s="6" t="s">
        <v>175</v>
      </c>
      <c r="U24" s="4">
        <f>COUNTIF(U2:U18,"&gt;0")</f>
        <v>17</v>
      </c>
      <c r="V24" s="4">
        <f>COUNTIF(V2:V18,"&gt;0")</f>
        <v>17</v>
      </c>
    </row>
    <row r="25" spans="1:24">
      <c r="T25" s="6" t="s">
        <v>179</v>
      </c>
      <c r="U25" s="4">
        <f>COUNTA(U2:U18)</f>
        <v>17</v>
      </c>
      <c r="V25" s="4">
        <f>COUNTA(V2:V18)</f>
        <v>17</v>
      </c>
    </row>
    <row r="26" spans="1:24">
      <c r="T26" s="6" t="s">
        <v>181</v>
      </c>
      <c r="U26" s="4">
        <v>1</v>
      </c>
    </row>
  </sheetData>
  <mergeCells count="3">
    <mergeCell ref="A2:A5"/>
    <mergeCell ref="A6:A13"/>
    <mergeCell ref="A14:A18"/>
  </mergeCells>
  <conditionalFormatting sqref="G2:G18">
    <cfRule type="cellIs" dxfId="589" priority="13" operator="equal">
      <formula>"Yes"</formula>
    </cfRule>
    <cfRule type="cellIs" dxfId="588" priority="14" operator="equal">
      <formula>"No"</formula>
    </cfRule>
    <cfRule type="cellIs" dxfId="587" priority="15" operator="equal">
      <formula>"Ambition"</formula>
    </cfRule>
  </conditionalFormatting>
  <conditionalFormatting sqref="J2:J18">
    <cfRule type="cellIs" dxfId="586" priority="10" operator="equal">
      <formula>"Yes"</formula>
    </cfRule>
    <cfRule type="cellIs" dxfId="585" priority="11" operator="equal">
      <formula>"No"</formula>
    </cfRule>
    <cfRule type="cellIs" dxfId="584" priority="12" operator="equal">
      <formula>"Ambition"</formula>
    </cfRule>
  </conditionalFormatting>
  <conditionalFormatting sqref="M2:M18">
    <cfRule type="cellIs" dxfId="583" priority="7" operator="equal">
      <formula>"Yes"</formula>
    </cfRule>
    <cfRule type="cellIs" dxfId="582" priority="8" operator="equal">
      <formula>"No"</formula>
    </cfRule>
    <cfRule type="cellIs" dxfId="581" priority="9" operator="equal">
      <formula>"Ambition"</formula>
    </cfRule>
  </conditionalFormatting>
  <conditionalFormatting sqref="P2:P18">
    <cfRule type="cellIs" dxfId="580" priority="4" operator="equal">
      <formula>"Yes"</formula>
    </cfRule>
    <cfRule type="cellIs" dxfId="579" priority="5" operator="equal">
      <formula>"No"</formula>
    </cfRule>
    <cfRule type="cellIs" dxfId="578" priority="6" operator="equal">
      <formula>"Ambition"</formula>
    </cfRule>
  </conditionalFormatting>
  <conditionalFormatting sqref="S2:S18">
    <cfRule type="cellIs" dxfId="577" priority="1" operator="equal">
      <formula>"Yes"</formula>
    </cfRule>
    <cfRule type="cellIs" dxfId="576" priority="2" operator="equal">
      <formula>"No"</formula>
    </cfRule>
    <cfRule type="cellIs" dxfId="575" priority="3" operator="equal">
      <formula>"Ambition"</formula>
    </cfRule>
  </conditionalFormatting>
  <dataValidations count="1">
    <dataValidation type="list" allowBlank="1" showInputMessage="1" showErrorMessage="1" sqref="G2:G18 P2:P18 J2:J18 M2:M18 S2:S18" xr:uid="{F91CAA62-AFED-404F-9048-AAF0F81AF748}">
      <formula1>"Yes,No,Ambition"</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38A70-C8D4-4820-838C-5456E6DEABF9}">
  <sheetPr codeName="Sheet13"/>
  <dimension ref="A1:R24"/>
  <sheetViews>
    <sheetView zoomScale="90" zoomScaleNormal="90" workbookViewId="0">
      <pane xSplit="2" ySplit="1" topLeftCell="C6" activePane="bottomRight" state="frozen"/>
      <selection pane="bottomRight" activeCell="F25" sqref="F25"/>
      <selection pane="bottomLeft" activeCell="G12" sqref="G12"/>
      <selection pane="topRight" activeCell="G12" sqref="G12"/>
    </sheetView>
  </sheetViews>
  <sheetFormatPr defaultRowHeight="15"/>
  <cols>
    <col min="1" max="1" width="11" style="193" bestFit="1" customWidth="1"/>
    <col min="2" max="2" width="42.625" style="193" customWidth="1"/>
    <col min="3" max="4" width="26.875" style="193" customWidth="1"/>
    <col min="5" max="5" width="10.375" style="193" customWidth="1"/>
    <col min="6" max="6" width="26.875" style="193" customWidth="1"/>
    <col min="7" max="7" width="10.375" style="193" customWidth="1"/>
    <col min="8" max="8" width="26.875" style="193" customWidth="1"/>
    <col min="9" max="9" width="10.375" style="193" customWidth="1"/>
    <col min="10" max="10" width="26.875" style="193" customWidth="1"/>
    <col min="11" max="11" width="10.375" style="193" customWidth="1"/>
    <col min="12" max="12" width="26.875" style="193" customWidth="1"/>
    <col min="13" max="13" width="10.375" style="193" customWidth="1"/>
    <col min="14" max="14" width="26.875" style="193" customWidth="1"/>
    <col min="15" max="15" width="6.5" style="193" customWidth="1"/>
    <col min="16" max="16" width="7.25" style="193" customWidth="1"/>
    <col min="17" max="17" width="97.625" style="193" customWidth="1"/>
    <col min="18" max="18" width="81.75" style="193" customWidth="1"/>
    <col min="19" max="16384" width="9" style="193"/>
  </cols>
  <sheetData>
    <row r="1" spans="1:18" ht="16.5" thickBot="1">
      <c r="A1" s="200" t="s">
        <v>1</v>
      </c>
      <c r="B1" s="200" t="s">
        <v>225</v>
      </c>
      <c r="C1" s="201" t="s">
        <v>4</v>
      </c>
      <c r="D1" s="201" t="s">
        <v>5</v>
      </c>
      <c r="E1" s="201"/>
      <c r="F1" s="201" t="s">
        <v>6</v>
      </c>
      <c r="G1" s="201"/>
      <c r="H1" s="201" t="s">
        <v>7</v>
      </c>
      <c r="I1" s="201"/>
      <c r="J1" s="201" t="s">
        <v>8</v>
      </c>
      <c r="K1" s="201"/>
      <c r="L1" s="201" t="s">
        <v>9</v>
      </c>
      <c r="M1" s="191"/>
      <c r="N1" s="191" t="s">
        <v>227</v>
      </c>
      <c r="O1" s="192" t="s">
        <v>228</v>
      </c>
      <c r="P1" s="192" t="s">
        <v>229</v>
      </c>
      <c r="Q1" s="200" t="s">
        <v>230</v>
      </c>
      <c r="R1" s="200" t="s">
        <v>231</v>
      </c>
    </row>
    <row r="2" spans="1:18" ht="60.75" thickTop="1">
      <c r="A2" s="343" t="s">
        <v>232</v>
      </c>
      <c r="B2" s="202" t="s">
        <v>986</v>
      </c>
      <c r="C2" s="202" t="s">
        <v>1022</v>
      </c>
      <c r="D2" s="202" t="s">
        <v>1015</v>
      </c>
      <c r="E2" s="259" t="s">
        <v>13</v>
      </c>
      <c r="F2" s="202" t="s">
        <v>1000</v>
      </c>
      <c r="G2" s="259" t="s">
        <v>13</v>
      </c>
      <c r="H2" s="202" t="s">
        <v>1020</v>
      </c>
      <c r="I2" s="28" t="s">
        <v>22</v>
      </c>
      <c r="J2" s="202" t="s">
        <v>1018</v>
      </c>
      <c r="K2" s="28" t="s">
        <v>238</v>
      </c>
      <c r="L2" s="202" t="s">
        <v>1023</v>
      </c>
      <c r="M2" s="28" t="s">
        <v>13</v>
      </c>
      <c r="N2" s="203" t="s">
        <v>1195</v>
      </c>
      <c r="O2" s="204">
        <f>COUNTIF(E2:M2,"Yes")</f>
        <v>1</v>
      </c>
      <c r="P2" s="205">
        <f t="shared" ref="P2:P16" si="0">COUNTIF(A2:M2,"Yes")+COUNTIF(A2:M2,"Ambition")</f>
        <v>2</v>
      </c>
      <c r="Q2" s="206"/>
      <c r="R2" s="206"/>
    </row>
    <row r="3" spans="1:18" ht="72">
      <c r="A3" s="344"/>
      <c r="B3" s="197" t="s">
        <v>987</v>
      </c>
      <c r="C3" s="197" t="s">
        <v>1024</v>
      </c>
      <c r="D3" s="197" t="s">
        <v>1025</v>
      </c>
      <c r="E3" s="3" t="s">
        <v>13</v>
      </c>
      <c r="F3" s="197" t="s">
        <v>1016</v>
      </c>
      <c r="G3" s="3" t="s">
        <v>13</v>
      </c>
      <c r="H3" s="197" t="s">
        <v>1019</v>
      </c>
      <c r="I3" s="3" t="s">
        <v>22</v>
      </c>
      <c r="J3" s="197" t="s">
        <v>1001</v>
      </c>
      <c r="K3" s="3" t="s">
        <v>238</v>
      </c>
      <c r="L3" s="197" t="s">
        <v>1026</v>
      </c>
      <c r="M3" s="3" t="s">
        <v>238</v>
      </c>
      <c r="N3" s="199" t="s">
        <v>1196</v>
      </c>
      <c r="O3" s="207">
        <f t="shared" ref="O3:O16" si="1">COUNTIF(E3:M3,"Yes")</f>
        <v>1</v>
      </c>
      <c r="P3" s="208">
        <f t="shared" si="0"/>
        <v>3</v>
      </c>
      <c r="Q3" s="194"/>
      <c r="R3" s="194"/>
    </row>
    <row r="4" spans="1:18" ht="60">
      <c r="A4" s="344"/>
      <c r="B4" s="197" t="s">
        <v>988</v>
      </c>
      <c r="C4" s="197" t="s">
        <v>1027</v>
      </c>
      <c r="D4" s="197" t="s">
        <v>1028</v>
      </c>
      <c r="E4" s="3" t="s">
        <v>13</v>
      </c>
      <c r="F4" s="197" t="s">
        <v>1002</v>
      </c>
      <c r="G4" s="3" t="s">
        <v>13</v>
      </c>
      <c r="H4" s="197" t="s">
        <v>1017</v>
      </c>
      <c r="I4" s="3" t="s">
        <v>238</v>
      </c>
      <c r="J4" s="197" t="s">
        <v>1021</v>
      </c>
      <c r="K4" s="3" t="s">
        <v>13</v>
      </c>
      <c r="L4" s="197" t="s">
        <v>1029</v>
      </c>
      <c r="M4" s="3" t="s">
        <v>13</v>
      </c>
      <c r="N4" s="199" t="s">
        <v>1197</v>
      </c>
      <c r="O4" s="207">
        <f t="shared" si="1"/>
        <v>0</v>
      </c>
      <c r="P4" s="208">
        <f t="shared" si="0"/>
        <v>1</v>
      </c>
      <c r="Q4" s="194"/>
      <c r="R4" s="194"/>
    </row>
    <row r="5" spans="1:18" ht="72">
      <c r="A5" s="344"/>
      <c r="B5" s="197" t="s">
        <v>989</v>
      </c>
      <c r="C5" s="197" t="s">
        <v>1030</v>
      </c>
      <c r="D5" s="197" t="s">
        <v>1031</v>
      </c>
      <c r="E5" s="3" t="s">
        <v>13</v>
      </c>
      <c r="F5" s="197" t="s">
        <v>1032</v>
      </c>
      <c r="G5" s="3" t="s">
        <v>13</v>
      </c>
      <c r="H5" s="197" t="s">
        <v>1003</v>
      </c>
      <c r="I5" s="3" t="s">
        <v>22</v>
      </c>
      <c r="J5" s="197" t="s">
        <v>1033</v>
      </c>
      <c r="K5" s="3" t="s">
        <v>238</v>
      </c>
      <c r="L5" s="197" t="s">
        <v>1034</v>
      </c>
      <c r="M5" s="3" t="s">
        <v>13</v>
      </c>
      <c r="N5" s="199" t="s">
        <v>1198</v>
      </c>
      <c r="O5" s="207">
        <f t="shared" si="1"/>
        <v>1</v>
      </c>
      <c r="P5" s="208">
        <f t="shared" si="0"/>
        <v>2</v>
      </c>
      <c r="Q5" s="194"/>
      <c r="R5" s="194"/>
    </row>
    <row r="6" spans="1:18" ht="60.75" thickBot="1">
      <c r="A6" s="345"/>
      <c r="B6" s="209" t="s">
        <v>990</v>
      </c>
      <c r="C6" s="209" t="s">
        <v>1035</v>
      </c>
      <c r="D6" s="209" t="s">
        <v>1004</v>
      </c>
      <c r="E6" s="32" t="s">
        <v>13</v>
      </c>
      <c r="F6" s="209" t="s">
        <v>1036</v>
      </c>
      <c r="G6" s="32" t="s">
        <v>13</v>
      </c>
      <c r="H6" s="209" t="s">
        <v>1037</v>
      </c>
      <c r="I6" s="32" t="s">
        <v>22</v>
      </c>
      <c r="J6" s="209" t="s">
        <v>1038</v>
      </c>
      <c r="K6" s="32" t="s">
        <v>238</v>
      </c>
      <c r="L6" s="209" t="s">
        <v>1039</v>
      </c>
      <c r="M6" s="32" t="s">
        <v>238</v>
      </c>
      <c r="N6" s="210" t="s">
        <v>1199</v>
      </c>
      <c r="O6" s="211">
        <f t="shared" si="1"/>
        <v>1</v>
      </c>
      <c r="P6" s="212">
        <f t="shared" si="0"/>
        <v>3</v>
      </c>
      <c r="Q6" s="213"/>
      <c r="R6" s="213"/>
    </row>
    <row r="7" spans="1:18" ht="84.75" thickTop="1">
      <c r="A7" s="343" t="s">
        <v>270</v>
      </c>
      <c r="B7" s="202" t="s">
        <v>991</v>
      </c>
      <c r="C7" s="202" t="s">
        <v>1040</v>
      </c>
      <c r="D7" s="202" t="s">
        <v>1041</v>
      </c>
      <c r="E7" s="28" t="s">
        <v>13</v>
      </c>
      <c r="F7" s="202" t="s">
        <v>1005</v>
      </c>
      <c r="G7" s="28" t="s">
        <v>13</v>
      </c>
      <c r="H7" s="202" t="s">
        <v>1042</v>
      </c>
      <c r="I7" s="28" t="s">
        <v>13</v>
      </c>
      <c r="J7" s="202" t="s">
        <v>1043</v>
      </c>
      <c r="K7" s="28" t="s">
        <v>238</v>
      </c>
      <c r="L7" s="202" t="s">
        <v>1044</v>
      </c>
      <c r="M7" s="28" t="s">
        <v>13</v>
      </c>
      <c r="N7" s="203" t="s">
        <v>1200</v>
      </c>
      <c r="O7" s="204">
        <f t="shared" si="1"/>
        <v>0</v>
      </c>
      <c r="P7" s="214">
        <f t="shared" si="0"/>
        <v>1</v>
      </c>
      <c r="Q7" s="206"/>
      <c r="R7" s="206"/>
    </row>
    <row r="8" spans="1:18" ht="84">
      <c r="A8" s="344"/>
      <c r="B8" s="197" t="s">
        <v>992</v>
      </c>
      <c r="C8" s="197" t="s">
        <v>1045</v>
      </c>
      <c r="D8" s="197" t="s">
        <v>1006</v>
      </c>
      <c r="E8" s="3" t="s">
        <v>22</v>
      </c>
      <c r="F8" s="197" t="s">
        <v>1046</v>
      </c>
      <c r="G8" s="3" t="s">
        <v>22</v>
      </c>
      <c r="H8" s="197" t="s">
        <v>1047</v>
      </c>
      <c r="I8" s="3" t="s">
        <v>238</v>
      </c>
      <c r="J8" s="197" t="s">
        <v>1048</v>
      </c>
      <c r="K8" s="3" t="s">
        <v>238</v>
      </c>
      <c r="L8" s="197" t="s">
        <v>1049</v>
      </c>
      <c r="M8" s="3" t="s">
        <v>13</v>
      </c>
      <c r="N8" s="199" t="s">
        <v>1201</v>
      </c>
      <c r="O8" s="207">
        <f t="shared" si="1"/>
        <v>2</v>
      </c>
      <c r="P8" s="195">
        <f t="shared" si="0"/>
        <v>4</v>
      </c>
      <c r="Q8" s="194"/>
      <c r="R8" s="194"/>
    </row>
    <row r="9" spans="1:18" ht="48">
      <c r="A9" s="344"/>
      <c r="B9" s="197" t="s">
        <v>993</v>
      </c>
      <c r="C9" s="197" t="s">
        <v>1050</v>
      </c>
      <c r="D9" s="197" t="s">
        <v>1051</v>
      </c>
      <c r="E9" s="3" t="s">
        <v>22</v>
      </c>
      <c r="F9" s="197" t="s">
        <v>1007</v>
      </c>
      <c r="G9" s="3" t="s">
        <v>22</v>
      </c>
      <c r="H9" s="197" t="s">
        <v>1052</v>
      </c>
      <c r="I9" s="3" t="s">
        <v>22</v>
      </c>
      <c r="J9" s="197" t="s">
        <v>1053</v>
      </c>
      <c r="K9" s="3" t="s">
        <v>238</v>
      </c>
      <c r="L9" s="197" t="s">
        <v>1054</v>
      </c>
      <c r="M9" s="3" t="s">
        <v>238</v>
      </c>
      <c r="N9" s="199" t="s">
        <v>1197</v>
      </c>
      <c r="O9" s="207">
        <f t="shared" si="1"/>
        <v>3</v>
      </c>
      <c r="P9" s="195">
        <f t="shared" si="0"/>
        <v>5</v>
      </c>
      <c r="Q9" s="194"/>
      <c r="R9" s="194"/>
    </row>
    <row r="10" spans="1:18" ht="60.75" thickBot="1">
      <c r="A10" s="345"/>
      <c r="B10" s="209" t="s">
        <v>994</v>
      </c>
      <c r="C10" s="209" t="s">
        <v>1008</v>
      </c>
      <c r="D10" s="209" t="s">
        <v>1055</v>
      </c>
      <c r="E10" s="32" t="s">
        <v>22</v>
      </c>
      <c r="F10" s="209" t="s">
        <v>1056</v>
      </c>
      <c r="G10" s="32" t="s">
        <v>22</v>
      </c>
      <c r="H10" s="209" t="s">
        <v>1057</v>
      </c>
      <c r="I10" s="32" t="s">
        <v>22</v>
      </c>
      <c r="J10" s="209" t="s">
        <v>1058</v>
      </c>
      <c r="K10" s="32" t="s">
        <v>238</v>
      </c>
      <c r="L10" s="209" t="s">
        <v>1059</v>
      </c>
      <c r="M10" s="32" t="s">
        <v>13</v>
      </c>
      <c r="N10" s="210" t="s">
        <v>1202</v>
      </c>
      <c r="O10" s="211">
        <f t="shared" si="1"/>
        <v>3</v>
      </c>
      <c r="P10" s="215">
        <f t="shared" si="0"/>
        <v>4</v>
      </c>
      <c r="Q10" s="213"/>
      <c r="R10" s="213"/>
    </row>
    <row r="11" spans="1:18" ht="48.75" thickTop="1">
      <c r="A11" s="343" t="s">
        <v>306</v>
      </c>
      <c r="B11" s="202" t="s">
        <v>995</v>
      </c>
      <c r="C11" s="202" t="s">
        <v>1203</v>
      </c>
      <c r="D11" s="202" t="s">
        <v>1204</v>
      </c>
      <c r="E11" s="28" t="s">
        <v>13</v>
      </c>
      <c r="F11" s="202" t="s">
        <v>1205</v>
      </c>
      <c r="G11" s="28" t="s">
        <v>13</v>
      </c>
      <c r="H11" s="202" t="s">
        <v>1062</v>
      </c>
      <c r="I11" s="28" t="s">
        <v>13</v>
      </c>
      <c r="J11" s="202" t="s">
        <v>1206</v>
      </c>
      <c r="K11" s="28" t="s">
        <v>238</v>
      </c>
      <c r="L11" s="202" t="s">
        <v>1207</v>
      </c>
      <c r="M11" s="28" t="s">
        <v>13</v>
      </c>
      <c r="N11" s="203" t="s">
        <v>1198</v>
      </c>
      <c r="O11" s="204">
        <f t="shared" si="1"/>
        <v>0</v>
      </c>
      <c r="P11" s="214">
        <f t="shared" si="0"/>
        <v>1</v>
      </c>
      <c r="Q11" s="206"/>
      <c r="R11" s="206"/>
    </row>
    <row r="12" spans="1:18" ht="72">
      <c r="A12" s="344"/>
      <c r="B12" s="197" t="s">
        <v>994</v>
      </c>
      <c r="C12" s="197" t="s">
        <v>1065</v>
      </c>
      <c r="D12" s="197" t="s">
        <v>1066</v>
      </c>
      <c r="E12" s="3" t="s">
        <v>22</v>
      </c>
      <c r="F12" s="197" t="s">
        <v>1067</v>
      </c>
      <c r="G12" s="3" t="s">
        <v>22</v>
      </c>
      <c r="H12" s="197" t="s">
        <v>1010</v>
      </c>
      <c r="I12" s="3" t="s">
        <v>22</v>
      </c>
      <c r="J12" s="197" t="s">
        <v>1068</v>
      </c>
      <c r="K12" s="3" t="s">
        <v>238</v>
      </c>
      <c r="L12" s="197" t="s">
        <v>1069</v>
      </c>
      <c r="M12" s="3" t="s">
        <v>238</v>
      </c>
      <c r="N12" s="198" t="s">
        <v>1202</v>
      </c>
      <c r="O12" s="207">
        <f t="shared" si="1"/>
        <v>3</v>
      </c>
      <c r="P12" s="195">
        <f t="shared" si="0"/>
        <v>5</v>
      </c>
      <c r="Q12" s="194"/>
      <c r="R12" s="194"/>
    </row>
    <row r="13" spans="1:18" ht="48">
      <c r="A13" s="344"/>
      <c r="B13" s="197" t="s">
        <v>996</v>
      </c>
      <c r="C13" s="197" t="s">
        <v>1070</v>
      </c>
      <c r="D13" s="197" t="s">
        <v>1011</v>
      </c>
      <c r="E13" s="3" t="s">
        <v>22</v>
      </c>
      <c r="F13" s="197" t="s">
        <v>1071</v>
      </c>
      <c r="G13" s="3" t="s">
        <v>22</v>
      </c>
      <c r="H13" s="197" t="s">
        <v>1072</v>
      </c>
      <c r="I13" s="3" t="s">
        <v>22</v>
      </c>
      <c r="J13" s="197" t="s">
        <v>1073</v>
      </c>
      <c r="K13" s="3" t="s">
        <v>22</v>
      </c>
      <c r="L13" s="197" t="s">
        <v>1074</v>
      </c>
      <c r="M13" s="3" t="s">
        <v>238</v>
      </c>
      <c r="N13" s="199" t="s">
        <v>1208</v>
      </c>
      <c r="O13" s="207">
        <f t="shared" si="1"/>
        <v>4</v>
      </c>
      <c r="P13" s="195">
        <f t="shared" si="0"/>
        <v>5</v>
      </c>
      <c r="Q13" s="194"/>
      <c r="R13" s="194"/>
    </row>
    <row r="14" spans="1:18" ht="60">
      <c r="A14" s="344"/>
      <c r="B14" s="197" t="s">
        <v>997</v>
      </c>
      <c r="C14" s="197" t="s">
        <v>1075</v>
      </c>
      <c r="D14" s="197" t="s">
        <v>1076</v>
      </c>
      <c r="E14" s="3" t="s">
        <v>22</v>
      </c>
      <c r="F14" s="197" t="s">
        <v>1012</v>
      </c>
      <c r="G14" s="3" t="s">
        <v>22</v>
      </c>
      <c r="H14" s="197" t="s">
        <v>1077</v>
      </c>
      <c r="I14" s="3" t="s">
        <v>22</v>
      </c>
      <c r="J14" s="197" t="s">
        <v>1078</v>
      </c>
      <c r="K14" s="3" t="s">
        <v>238</v>
      </c>
      <c r="L14" s="197" t="s">
        <v>1079</v>
      </c>
      <c r="M14" s="3" t="s">
        <v>13</v>
      </c>
      <c r="N14" s="199" t="s">
        <v>1199</v>
      </c>
      <c r="O14" s="207">
        <f t="shared" si="1"/>
        <v>3</v>
      </c>
      <c r="P14" s="195">
        <f t="shared" si="0"/>
        <v>4</v>
      </c>
      <c r="Q14" s="194"/>
      <c r="R14" s="194"/>
    </row>
    <row r="15" spans="1:18" ht="60">
      <c r="A15" s="344"/>
      <c r="B15" s="197" t="s">
        <v>998</v>
      </c>
      <c r="C15" s="197" t="s">
        <v>1080</v>
      </c>
      <c r="D15" s="197" t="s">
        <v>1041</v>
      </c>
      <c r="E15" s="3" t="s">
        <v>22</v>
      </c>
      <c r="F15" s="197" t="s">
        <v>1013</v>
      </c>
      <c r="G15" s="3" t="s">
        <v>22</v>
      </c>
      <c r="H15" s="197" t="s">
        <v>1081</v>
      </c>
      <c r="I15" s="3" t="s">
        <v>22</v>
      </c>
      <c r="J15" s="197" t="s">
        <v>1082</v>
      </c>
      <c r="K15" s="3" t="s">
        <v>238</v>
      </c>
      <c r="L15" s="197" t="s">
        <v>1083</v>
      </c>
      <c r="M15" s="3" t="s">
        <v>13</v>
      </c>
      <c r="N15" s="199" t="s">
        <v>1200</v>
      </c>
      <c r="O15" s="207">
        <f t="shared" si="1"/>
        <v>3</v>
      </c>
      <c r="P15" s="195">
        <f t="shared" si="0"/>
        <v>4</v>
      </c>
      <c r="Q15" s="194"/>
      <c r="R15" s="194"/>
    </row>
    <row r="16" spans="1:18" ht="48.75" thickBot="1">
      <c r="A16" s="345"/>
      <c r="B16" s="209" t="s">
        <v>999</v>
      </c>
      <c r="C16" s="209" t="s">
        <v>1084</v>
      </c>
      <c r="D16" s="209" t="s">
        <v>1085</v>
      </c>
      <c r="E16" s="45" t="s">
        <v>22</v>
      </c>
      <c r="F16" s="209" t="s">
        <v>1014</v>
      </c>
      <c r="G16" s="3" t="s">
        <v>22</v>
      </c>
      <c r="H16" s="209" t="s">
        <v>1086</v>
      </c>
      <c r="I16" s="3" t="s">
        <v>22</v>
      </c>
      <c r="J16" s="209" t="s">
        <v>1087</v>
      </c>
      <c r="K16" s="3" t="s">
        <v>238</v>
      </c>
      <c r="L16" s="209" t="s">
        <v>1088</v>
      </c>
      <c r="M16" s="3" t="s">
        <v>13</v>
      </c>
      <c r="N16" s="210" t="s">
        <v>1201</v>
      </c>
      <c r="O16" s="211">
        <f t="shared" si="1"/>
        <v>3</v>
      </c>
      <c r="P16" s="215">
        <f t="shared" si="0"/>
        <v>4</v>
      </c>
      <c r="Q16" s="213"/>
      <c r="R16" s="213"/>
    </row>
    <row r="17" spans="1:17" ht="15.75" thickTop="1"/>
    <row r="18" spans="1:17">
      <c r="A18" s="18"/>
      <c r="C18" s="365"/>
      <c r="D18" s="365"/>
      <c r="E18" s="365"/>
      <c r="F18" s="365"/>
      <c r="G18" s="365"/>
      <c r="H18" s="365"/>
      <c r="I18" s="365"/>
      <c r="J18" s="365"/>
      <c r="K18" s="365"/>
      <c r="L18" s="365"/>
      <c r="M18" s="365"/>
      <c r="N18" s="365" t="s">
        <v>321</v>
      </c>
      <c r="O18" s="369">
        <f>AVERAGE(O2:O16)</f>
        <v>1.8666666666666667</v>
      </c>
      <c r="P18" s="369">
        <f>AVERAGE(P2:P16)</f>
        <v>3.2</v>
      </c>
    </row>
    <row r="19" spans="1:17">
      <c r="Q19" s="196"/>
    </row>
    <row r="20" spans="1:17" ht="20.25">
      <c r="N20" s="8" t="s">
        <v>167</v>
      </c>
      <c r="O20" s="1"/>
    </row>
    <row r="21" spans="1:17">
      <c r="N21" s="6" t="s">
        <v>171</v>
      </c>
      <c r="O21" s="7">
        <f>SUM(O2:O16)</f>
        <v>28</v>
      </c>
      <c r="P21" s="7">
        <f>SUM(P2:P16)</f>
        <v>48</v>
      </c>
    </row>
    <row r="22" spans="1:17">
      <c r="N22" s="6" t="s">
        <v>175</v>
      </c>
      <c r="O22" s="4">
        <f>COUNTIF(O2:O16,"&gt;0")</f>
        <v>12</v>
      </c>
      <c r="P22" s="4">
        <f>COUNTIF(P2:P16,"&gt;0")</f>
        <v>15</v>
      </c>
    </row>
    <row r="23" spans="1:17">
      <c r="N23" s="6" t="s">
        <v>179</v>
      </c>
      <c r="O23" s="4">
        <f>COUNTA(O2:O16)</f>
        <v>15</v>
      </c>
      <c r="P23" s="4">
        <f>COUNTA(P2:P16)</f>
        <v>15</v>
      </c>
    </row>
    <row r="24" spans="1:17">
      <c r="N24" s="6" t="s">
        <v>181</v>
      </c>
      <c r="O24" s="4">
        <v>1</v>
      </c>
    </row>
  </sheetData>
  <mergeCells count="3">
    <mergeCell ref="A2:A6"/>
    <mergeCell ref="A7:A10"/>
    <mergeCell ref="A11:A16"/>
  </mergeCells>
  <conditionalFormatting sqref="E2:E16">
    <cfRule type="cellIs" dxfId="574" priority="40" operator="equal">
      <formula>"Yes"</formula>
    </cfRule>
    <cfRule type="cellIs" dxfId="573" priority="41" operator="equal">
      <formula>"No"</formula>
    </cfRule>
    <cfRule type="cellIs" dxfId="572" priority="42" operator="equal">
      <formula>"Ambition"</formula>
    </cfRule>
  </conditionalFormatting>
  <conditionalFormatting sqref="G2:G16">
    <cfRule type="cellIs" dxfId="571" priority="7" operator="equal">
      <formula>"Yes"</formula>
    </cfRule>
    <cfRule type="cellIs" dxfId="570" priority="8" operator="equal">
      <formula>"No"</formula>
    </cfRule>
    <cfRule type="cellIs" dxfId="569" priority="9" operator="equal">
      <formula>"Ambition"</formula>
    </cfRule>
  </conditionalFormatting>
  <conditionalFormatting sqref="I2:I16">
    <cfRule type="cellIs" dxfId="568" priority="1" operator="equal">
      <formula>"Yes"</formula>
    </cfRule>
    <cfRule type="cellIs" dxfId="567" priority="2" operator="equal">
      <formula>"No"</formula>
    </cfRule>
    <cfRule type="cellIs" dxfId="566" priority="3" operator="equal">
      <formula>"Ambition"</formula>
    </cfRule>
  </conditionalFormatting>
  <conditionalFormatting sqref="K2:K16">
    <cfRule type="cellIs" dxfId="565" priority="22" operator="equal">
      <formula>"Yes"</formula>
    </cfRule>
    <cfRule type="cellIs" dxfId="564" priority="23" operator="equal">
      <formula>"No"</formula>
    </cfRule>
    <cfRule type="cellIs" dxfId="563" priority="24" operator="equal">
      <formula>"Ambition"</formula>
    </cfRule>
  </conditionalFormatting>
  <conditionalFormatting sqref="M2:M16">
    <cfRule type="cellIs" dxfId="562" priority="16" operator="equal">
      <formula>"Yes"</formula>
    </cfRule>
    <cfRule type="cellIs" dxfId="561" priority="17" operator="equal">
      <formula>"No"</formula>
    </cfRule>
    <cfRule type="cellIs" dxfId="560" priority="18" operator="equal">
      <formula>"Ambition"</formula>
    </cfRule>
  </conditionalFormatting>
  <dataValidations count="1">
    <dataValidation type="list" allowBlank="1" showInputMessage="1" showErrorMessage="1" sqref="M2:M16 E2:E16 G2:G16 K2:K16 I2:I16" xr:uid="{38104FFF-7C1B-40C1-9699-1F74F207B5A9}">
      <formula1>"Yes,No,Ambition"</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14A4-AFB9-4E53-8114-3319CBD7D4DD}">
  <sheetPr codeName="Sheet12"/>
  <dimension ref="A1:R17"/>
  <sheetViews>
    <sheetView zoomScale="90" zoomScaleNormal="90" workbookViewId="0">
      <pane xSplit="2" ySplit="1" topLeftCell="J6" activePane="bottomRight" state="frozen"/>
      <selection pane="bottomRight" activeCell="I6" sqref="I6"/>
      <selection pane="bottomLeft" sqref="A1:A1048576"/>
      <selection pane="topRight" sqref="A1:A1048576"/>
    </sheetView>
  </sheetViews>
  <sheetFormatPr defaultRowHeight="15"/>
  <cols>
    <col min="1" max="1" width="13.625" style="14" customWidth="1"/>
    <col min="2" max="2" width="42.625" style="14" customWidth="1"/>
    <col min="3" max="4" width="26.875" style="14" customWidth="1"/>
    <col min="5" max="5" width="10.375" style="14" customWidth="1"/>
    <col min="6" max="6" width="26.875" style="14" customWidth="1"/>
    <col min="7" max="7" width="10.375" style="14" customWidth="1"/>
    <col min="8" max="8" width="26.875" style="14" customWidth="1"/>
    <col min="9" max="9" width="10.375" style="14" customWidth="1"/>
    <col min="10" max="10" width="26.875" style="14" customWidth="1"/>
    <col min="11" max="11" width="10.375" style="14" customWidth="1"/>
    <col min="12" max="12" width="26.875" style="14" customWidth="1"/>
    <col min="13" max="13" width="10.375" style="14" customWidth="1"/>
    <col min="14" max="14" width="26.875" style="14" customWidth="1"/>
    <col min="15" max="15" width="6.5" style="14" customWidth="1"/>
    <col min="16" max="16" width="7.25" style="14" customWidth="1"/>
    <col min="17" max="17" width="97.625" style="14" customWidth="1"/>
    <col min="18" max="18" width="81.75" style="14" customWidth="1"/>
    <col min="19" max="16384" width="9" style="14"/>
  </cols>
  <sheetData>
    <row r="1" spans="1:18" ht="16.5" thickBot="1">
      <c r="A1" s="38" t="s">
        <v>1</v>
      </c>
      <c r="B1" s="60" t="s">
        <v>2</v>
      </c>
      <c r="C1" s="26" t="s">
        <v>4</v>
      </c>
      <c r="D1" s="26" t="s">
        <v>5</v>
      </c>
      <c r="E1" s="26"/>
      <c r="F1" s="26" t="s">
        <v>6</v>
      </c>
      <c r="G1" s="26"/>
      <c r="H1" s="26" t="s">
        <v>7</v>
      </c>
      <c r="I1" s="26"/>
      <c r="J1" s="26" t="s">
        <v>8</v>
      </c>
      <c r="K1" s="26"/>
      <c r="L1" s="26" t="s">
        <v>9</v>
      </c>
      <c r="M1" s="12"/>
      <c r="N1" s="12" t="s">
        <v>227</v>
      </c>
      <c r="O1" s="22" t="s">
        <v>228</v>
      </c>
      <c r="P1" s="22" t="s">
        <v>229</v>
      </c>
      <c r="Q1" s="38" t="s">
        <v>230</v>
      </c>
      <c r="R1" s="38" t="s">
        <v>231</v>
      </c>
    </row>
    <row r="2" spans="1:18" ht="97.5" thickTop="1" thickBot="1">
      <c r="A2" s="55" t="s">
        <v>232</v>
      </c>
      <c r="B2" s="56" t="s">
        <v>959</v>
      </c>
      <c r="C2" s="56" t="s">
        <v>1209</v>
      </c>
      <c r="D2" s="56" t="s">
        <v>1210</v>
      </c>
      <c r="E2" s="28" t="s">
        <v>22</v>
      </c>
      <c r="F2" s="56" t="s">
        <v>967</v>
      </c>
      <c r="G2" s="28" t="s">
        <v>22</v>
      </c>
      <c r="H2" s="56" t="s">
        <v>975</v>
      </c>
      <c r="I2" s="28" t="s">
        <v>22</v>
      </c>
      <c r="J2" s="56" t="s">
        <v>981</v>
      </c>
      <c r="K2" s="28" t="s">
        <v>238</v>
      </c>
      <c r="L2" s="56" t="s">
        <v>1211</v>
      </c>
      <c r="M2" s="28" t="s">
        <v>13</v>
      </c>
      <c r="N2" s="57" t="s">
        <v>1212</v>
      </c>
      <c r="O2" s="58">
        <f>COUNTIF(E2:M2,"Yes")</f>
        <v>3</v>
      </c>
      <c r="P2" s="58">
        <f t="shared" ref="P2:P9" si="0">COUNTIF(A2:M2,"Yes")+COUNTIF(A2:M2,"Ambition")</f>
        <v>4</v>
      </c>
      <c r="Q2" s="59"/>
      <c r="R2" s="59"/>
    </row>
    <row r="3" spans="1:18" ht="120.75" thickTop="1">
      <c r="A3" s="333" t="s">
        <v>270</v>
      </c>
      <c r="B3" s="39" t="s">
        <v>960</v>
      </c>
      <c r="C3" s="39" t="s">
        <v>1213</v>
      </c>
      <c r="D3" s="39" t="s">
        <v>976</v>
      </c>
      <c r="E3" s="28" t="s">
        <v>22</v>
      </c>
      <c r="F3" s="39" t="s">
        <v>968</v>
      </c>
      <c r="G3" s="28" t="s">
        <v>22</v>
      </c>
      <c r="H3" s="39" t="s">
        <v>1214</v>
      </c>
      <c r="I3" s="28" t="s">
        <v>22</v>
      </c>
      <c r="J3" s="39" t="s">
        <v>982</v>
      </c>
      <c r="K3" s="28" t="s">
        <v>238</v>
      </c>
      <c r="L3" s="39" t="s">
        <v>1215</v>
      </c>
      <c r="M3" s="28" t="s">
        <v>238</v>
      </c>
      <c r="N3" s="41" t="s">
        <v>1216</v>
      </c>
      <c r="O3" s="42">
        <f t="shared" ref="O3:O9" si="1">COUNTIF(E3:M3,"Yes")</f>
        <v>3</v>
      </c>
      <c r="P3" s="50">
        <f t="shared" si="0"/>
        <v>5</v>
      </c>
      <c r="Q3" s="43"/>
      <c r="R3" s="43"/>
    </row>
    <row r="4" spans="1:18" ht="60">
      <c r="A4" s="334"/>
      <c r="B4" s="36" t="s">
        <v>961</v>
      </c>
      <c r="C4" s="36" t="s">
        <v>1217</v>
      </c>
      <c r="D4" s="36" t="s">
        <v>1218</v>
      </c>
      <c r="E4" s="3" t="s">
        <v>22</v>
      </c>
      <c r="F4" s="36" t="s">
        <v>977</v>
      </c>
      <c r="G4" s="3" t="s">
        <v>22</v>
      </c>
      <c r="H4" s="36" t="s">
        <v>1219</v>
      </c>
      <c r="I4" s="3" t="s">
        <v>238</v>
      </c>
      <c r="J4" s="36" t="s">
        <v>969</v>
      </c>
      <c r="K4" s="3" t="s">
        <v>238</v>
      </c>
      <c r="L4" s="36" t="s">
        <v>1220</v>
      </c>
      <c r="M4" s="3" t="s">
        <v>13</v>
      </c>
      <c r="N4" s="37" t="s">
        <v>1221</v>
      </c>
      <c r="O4" s="15">
        <f t="shared" si="1"/>
        <v>2</v>
      </c>
      <c r="P4" s="24">
        <f t="shared" si="0"/>
        <v>4</v>
      </c>
      <c r="Q4" s="23"/>
      <c r="R4" s="23"/>
    </row>
    <row r="5" spans="1:18" ht="96">
      <c r="A5" s="334"/>
      <c r="B5" s="36" t="s">
        <v>962</v>
      </c>
      <c r="C5" s="36" t="s">
        <v>1222</v>
      </c>
      <c r="D5" s="36" t="s">
        <v>970</v>
      </c>
      <c r="E5" s="3" t="s">
        <v>22</v>
      </c>
      <c r="F5" s="36" t="s">
        <v>1223</v>
      </c>
      <c r="G5" s="3" t="s">
        <v>22</v>
      </c>
      <c r="H5" s="36" t="s">
        <v>978</v>
      </c>
      <c r="I5" s="3" t="s">
        <v>238</v>
      </c>
      <c r="J5" s="36" t="s">
        <v>1224</v>
      </c>
      <c r="K5" s="3" t="s">
        <v>13</v>
      </c>
      <c r="L5" s="36" t="s">
        <v>1225</v>
      </c>
      <c r="M5" s="3" t="s">
        <v>13</v>
      </c>
      <c r="N5" s="37" t="s">
        <v>1226</v>
      </c>
      <c r="O5" s="15">
        <f t="shared" si="1"/>
        <v>2</v>
      </c>
      <c r="P5" s="24">
        <f t="shared" si="0"/>
        <v>3</v>
      </c>
      <c r="Q5" s="23"/>
      <c r="R5" s="23"/>
    </row>
    <row r="6" spans="1:18" ht="252.75" thickBot="1">
      <c r="A6" s="335"/>
      <c r="B6" s="44" t="s">
        <v>963</v>
      </c>
      <c r="C6" s="44" t="s">
        <v>1227</v>
      </c>
      <c r="D6" s="44" t="s">
        <v>1228</v>
      </c>
      <c r="E6" s="32" t="s">
        <v>22</v>
      </c>
      <c r="F6" s="44" t="s">
        <v>971</v>
      </c>
      <c r="G6" s="32" t="s">
        <v>22</v>
      </c>
      <c r="H6" s="44" t="s">
        <v>979</v>
      </c>
      <c r="I6" s="32" t="s">
        <v>238</v>
      </c>
      <c r="J6" s="44" t="s">
        <v>1229</v>
      </c>
      <c r="K6" s="32" t="s">
        <v>238</v>
      </c>
      <c r="L6" s="44" t="s">
        <v>1230</v>
      </c>
      <c r="M6" s="32" t="s">
        <v>238</v>
      </c>
      <c r="N6" s="46" t="s">
        <v>1231</v>
      </c>
      <c r="O6" s="47">
        <f t="shared" si="1"/>
        <v>2</v>
      </c>
      <c r="P6" s="51">
        <f t="shared" si="0"/>
        <v>5</v>
      </c>
      <c r="Q6" s="49"/>
      <c r="R6" s="49"/>
    </row>
    <row r="7" spans="1:18" ht="60.75" thickTop="1">
      <c r="A7" s="333" t="s">
        <v>306</v>
      </c>
      <c r="B7" s="39" t="s">
        <v>964</v>
      </c>
      <c r="C7" s="39" t="s">
        <v>1232</v>
      </c>
      <c r="D7" s="39" t="s">
        <v>1233</v>
      </c>
      <c r="E7" s="28" t="s">
        <v>22</v>
      </c>
      <c r="F7" s="39" t="s">
        <v>972</v>
      </c>
      <c r="G7" s="28" t="s">
        <v>22</v>
      </c>
      <c r="H7" s="39" t="s">
        <v>1234</v>
      </c>
      <c r="I7" s="28" t="s">
        <v>238</v>
      </c>
      <c r="J7" s="39" t="s">
        <v>983</v>
      </c>
      <c r="K7" s="28" t="s">
        <v>13</v>
      </c>
      <c r="L7" s="39" t="s">
        <v>1235</v>
      </c>
      <c r="M7" s="28" t="s">
        <v>13</v>
      </c>
      <c r="N7" s="41" t="s">
        <v>1231</v>
      </c>
      <c r="O7" s="42">
        <f t="shared" si="1"/>
        <v>2</v>
      </c>
      <c r="P7" s="50">
        <f t="shared" si="0"/>
        <v>3</v>
      </c>
      <c r="Q7" s="43"/>
      <c r="R7" s="43"/>
    </row>
    <row r="8" spans="1:18" ht="72">
      <c r="A8" s="334"/>
      <c r="B8" s="36" t="s">
        <v>965</v>
      </c>
      <c r="C8" s="36" t="s">
        <v>1236</v>
      </c>
      <c r="D8" s="36" t="s">
        <v>1237</v>
      </c>
      <c r="E8" s="3" t="s">
        <v>22</v>
      </c>
      <c r="F8" s="36" t="s">
        <v>984</v>
      </c>
      <c r="G8" s="3" t="s">
        <v>22</v>
      </c>
      <c r="H8" s="36" t="s">
        <v>980</v>
      </c>
      <c r="I8" s="3" t="s">
        <v>238</v>
      </c>
      <c r="J8" s="36" t="s">
        <v>973</v>
      </c>
      <c r="K8" s="3" t="s">
        <v>238</v>
      </c>
      <c r="L8" s="36" t="s">
        <v>1238</v>
      </c>
      <c r="M8" s="3" t="s">
        <v>13</v>
      </c>
      <c r="N8" s="37" t="s">
        <v>1239</v>
      </c>
      <c r="O8" s="15">
        <f t="shared" si="1"/>
        <v>2</v>
      </c>
      <c r="P8" s="24">
        <f t="shared" si="0"/>
        <v>4</v>
      </c>
      <c r="Q8" s="23"/>
      <c r="R8" s="23"/>
    </row>
    <row r="9" spans="1:18" ht="108.75" thickBot="1">
      <c r="A9" s="335"/>
      <c r="B9" s="44" t="s">
        <v>966</v>
      </c>
      <c r="C9" s="44" t="s">
        <v>1240</v>
      </c>
      <c r="D9" s="44" t="s">
        <v>1241</v>
      </c>
      <c r="E9" s="3" t="s">
        <v>22</v>
      </c>
      <c r="F9" s="44" t="s">
        <v>1242</v>
      </c>
      <c r="G9" s="3" t="s">
        <v>22</v>
      </c>
      <c r="H9" s="44" t="s">
        <v>985</v>
      </c>
      <c r="I9" s="3" t="s">
        <v>22</v>
      </c>
      <c r="J9" s="44" t="s">
        <v>974</v>
      </c>
      <c r="K9" s="3" t="s">
        <v>238</v>
      </c>
      <c r="L9" s="44" t="s">
        <v>1243</v>
      </c>
      <c r="M9" s="3" t="s">
        <v>238</v>
      </c>
      <c r="N9" s="46" t="s">
        <v>1244</v>
      </c>
      <c r="O9" s="47">
        <f t="shared" si="1"/>
        <v>3</v>
      </c>
      <c r="P9" s="51">
        <f t="shared" si="0"/>
        <v>5</v>
      </c>
      <c r="Q9" s="49"/>
      <c r="R9" s="49"/>
    </row>
    <row r="10" spans="1:18" ht="15.75" thickTop="1"/>
    <row r="11" spans="1:18">
      <c r="A11" s="18"/>
      <c r="C11" s="19"/>
      <c r="D11" s="19"/>
      <c r="E11" s="19"/>
      <c r="F11" s="19"/>
      <c r="G11" s="19"/>
      <c r="H11" s="19"/>
      <c r="I11" s="19"/>
      <c r="J11" s="19"/>
      <c r="K11" s="19"/>
      <c r="L11" s="19"/>
      <c r="M11" s="19"/>
      <c r="O11" s="224">
        <f>AVERAGE(O2:O9)</f>
        <v>2.375</v>
      </c>
      <c r="P11" s="224">
        <f>AVERAGE(P2:P9)</f>
        <v>4.125</v>
      </c>
    </row>
    <row r="12" spans="1:18">
      <c r="L12" s="21"/>
      <c r="M12" s="21"/>
      <c r="Q12" s="21"/>
    </row>
    <row r="13" spans="1:18" ht="20.25">
      <c r="N13" s="8" t="s">
        <v>167</v>
      </c>
      <c r="O13" s="1"/>
    </row>
    <row r="14" spans="1:18">
      <c r="N14" s="6" t="s">
        <v>171</v>
      </c>
      <c r="O14" s="7">
        <f>SUM(O2:O9)</f>
        <v>19</v>
      </c>
      <c r="P14" s="7">
        <f>SUM(P2:P9)</f>
        <v>33</v>
      </c>
    </row>
    <row r="15" spans="1:18">
      <c r="N15" s="6" t="s">
        <v>175</v>
      </c>
      <c r="O15" s="4">
        <f>COUNTIF(O2:O9,"&gt;0")</f>
        <v>8</v>
      </c>
      <c r="P15" s="4">
        <f>COUNTIF(P2:P9,"&gt;0")</f>
        <v>8</v>
      </c>
    </row>
    <row r="16" spans="1:18">
      <c r="N16" s="6" t="s">
        <v>179</v>
      </c>
      <c r="O16" s="4">
        <f>COUNTA(O2:O9)</f>
        <v>8</v>
      </c>
      <c r="P16" s="4">
        <f>COUNTA(P2:P9)</f>
        <v>8</v>
      </c>
    </row>
    <row r="17" spans="14:15">
      <c r="N17" s="6" t="s">
        <v>181</v>
      </c>
      <c r="O17" s="4">
        <v>1</v>
      </c>
    </row>
  </sheetData>
  <mergeCells count="2">
    <mergeCell ref="A3:A6"/>
    <mergeCell ref="A7:A9"/>
  </mergeCells>
  <conditionalFormatting sqref="E2:E9">
    <cfRule type="cellIs" dxfId="559" priority="13" operator="equal">
      <formula>"Yes"</formula>
    </cfRule>
    <cfRule type="cellIs" dxfId="558" priority="14" operator="equal">
      <formula>"No"</formula>
    </cfRule>
    <cfRule type="cellIs" dxfId="557" priority="15" operator="equal">
      <formula>"Ambition"</formula>
    </cfRule>
  </conditionalFormatting>
  <conditionalFormatting sqref="G2:G9">
    <cfRule type="cellIs" dxfId="556" priority="10" operator="equal">
      <formula>"Yes"</formula>
    </cfRule>
    <cfRule type="cellIs" dxfId="555" priority="11" operator="equal">
      <formula>"No"</formula>
    </cfRule>
    <cfRule type="cellIs" dxfId="554" priority="12" operator="equal">
      <formula>"Ambition"</formula>
    </cfRule>
  </conditionalFormatting>
  <conditionalFormatting sqref="I2:I9">
    <cfRule type="cellIs" dxfId="553" priority="7" operator="equal">
      <formula>"Yes"</formula>
    </cfRule>
    <cfRule type="cellIs" dxfId="552" priority="8" operator="equal">
      <formula>"No"</formula>
    </cfRule>
    <cfRule type="cellIs" dxfId="551" priority="9" operator="equal">
      <formula>"Ambition"</formula>
    </cfRule>
  </conditionalFormatting>
  <conditionalFormatting sqref="K2:K9">
    <cfRule type="cellIs" dxfId="550" priority="4" operator="equal">
      <formula>"Yes"</formula>
    </cfRule>
    <cfRule type="cellIs" dxfId="549" priority="5" operator="equal">
      <formula>"No"</formula>
    </cfRule>
    <cfRule type="cellIs" dxfId="548" priority="6" operator="equal">
      <formula>"Ambition"</formula>
    </cfRule>
  </conditionalFormatting>
  <conditionalFormatting sqref="M2:M9">
    <cfRule type="cellIs" dxfId="547" priority="1" operator="equal">
      <formula>"Yes"</formula>
    </cfRule>
    <cfRule type="cellIs" dxfId="546" priority="2" operator="equal">
      <formula>"No"</formula>
    </cfRule>
    <cfRule type="cellIs" dxfId="545" priority="3" operator="equal">
      <formula>"Ambition"</formula>
    </cfRule>
  </conditionalFormatting>
  <dataValidations count="1">
    <dataValidation type="list" allowBlank="1" showInputMessage="1" showErrorMessage="1" sqref="E2:E9 G2:G9 I2:I9 K2:K9 M2:M9" xr:uid="{0A037511-DC89-4796-89AB-A1C954FFD03A}">
      <formula1>"Yes,No,Ambition"</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767E0-6A03-48B9-8D04-D3C1D773AD71}">
  <sheetPr codeName="Sheet26"/>
  <dimension ref="A1:H12"/>
  <sheetViews>
    <sheetView zoomScale="90" zoomScaleNormal="90" workbookViewId="0">
      <pane xSplit="2" ySplit="1" topLeftCell="C5" activePane="bottomRight" state="frozen"/>
      <selection pane="bottomRight" activeCell="B7" sqref="B7"/>
      <selection pane="bottomLeft" sqref="A1:A1048576"/>
      <selection pane="topRight" sqref="A1:A1048576"/>
    </sheetView>
  </sheetViews>
  <sheetFormatPr defaultRowHeight="15"/>
  <cols>
    <col min="1" max="1" width="13.625" style="14" customWidth="1"/>
    <col min="2" max="2" width="42.625" style="14" customWidth="1"/>
    <col min="3" max="8" width="26.875" style="14" customWidth="1"/>
    <col min="9" max="16384" width="9" style="14"/>
  </cols>
  <sheetData>
    <row r="1" spans="1:8" ht="16.5" thickBot="1">
      <c r="A1" s="38" t="s">
        <v>1</v>
      </c>
      <c r="B1" s="60" t="s">
        <v>2</v>
      </c>
      <c r="C1" s="26" t="s">
        <v>4</v>
      </c>
      <c r="D1" s="26" t="s">
        <v>5</v>
      </c>
      <c r="E1" s="26" t="s">
        <v>6</v>
      </c>
      <c r="F1" s="26" t="s">
        <v>7</v>
      </c>
      <c r="G1" s="26" t="s">
        <v>8</v>
      </c>
      <c r="H1" s="26" t="s">
        <v>9</v>
      </c>
    </row>
    <row r="2" spans="1:8" ht="97.5" thickTop="1" thickBot="1">
      <c r="A2" s="55" t="s">
        <v>232</v>
      </c>
      <c r="B2" s="56" t="s">
        <v>959</v>
      </c>
      <c r="C2" s="56" t="s">
        <v>1209</v>
      </c>
      <c r="D2" s="56" t="s">
        <v>1210</v>
      </c>
      <c r="E2" s="56" t="s">
        <v>967</v>
      </c>
      <c r="F2" s="56" t="s">
        <v>975</v>
      </c>
      <c r="G2" s="56" t="s">
        <v>981</v>
      </c>
      <c r="H2" s="56" t="s">
        <v>1211</v>
      </c>
    </row>
    <row r="3" spans="1:8" ht="120.75" thickTop="1">
      <c r="A3" s="333" t="s">
        <v>270</v>
      </c>
      <c r="B3" s="39" t="s">
        <v>960</v>
      </c>
      <c r="C3" s="39" t="s">
        <v>1213</v>
      </c>
      <c r="D3" s="39" t="s">
        <v>976</v>
      </c>
      <c r="E3" s="39" t="s">
        <v>968</v>
      </c>
      <c r="F3" s="39" t="s">
        <v>1214</v>
      </c>
      <c r="G3" s="39" t="s">
        <v>982</v>
      </c>
      <c r="H3" s="39" t="s">
        <v>1215</v>
      </c>
    </row>
    <row r="4" spans="1:8" ht="60">
      <c r="A4" s="334"/>
      <c r="B4" s="36" t="s">
        <v>961</v>
      </c>
      <c r="C4" s="36" t="s">
        <v>1217</v>
      </c>
      <c r="D4" s="36" t="s">
        <v>1218</v>
      </c>
      <c r="E4" s="36" t="s">
        <v>977</v>
      </c>
      <c r="F4" s="36" t="s">
        <v>1219</v>
      </c>
      <c r="G4" s="36" t="s">
        <v>969</v>
      </c>
      <c r="H4" s="36" t="s">
        <v>1220</v>
      </c>
    </row>
    <row r="5" spans="1:8" ht="96">
      <c r="A5" s="334"/>
      <c r="B5" s="36" t="s">
        <v>962</v>
      </c>
      <c r="C5" s="36" t="s">
        <v>1222</v>
      </c>
      <c r="D5" s="36" t="s">
        <v>970</v>
      </c>
      <c r="E5" s="36" t="s">
        <v>1223</v>
      </c>
      <c r="F5" s="36" t="s">
        <v>978</v>
      </c>
      <c r="G5" s="36" t="s">
        <v>1224</v>
      </c>
      <c r="H5" s="36" t="s">
        <v>1225</v>
      </c>
    </row>
    <row r="6" spans="1:8" ht="252.75" thickBot="1">
      <c r="A6" s="335"/>
      <c r="B6" s="44" t="s">
        <v>963</v>
      </c>
      <c r="C6" s="44" t="s">
        <v>1227</v>
      </c>
      <c r="D6" s="44" t="s">
        <v>1228</v>
      </c>
      <c r="E6" s="44" t="s">
        <v>971</v>
      </c>
      <c r="F6" s="44" t="s">
        <v>979</v>
      </c>
      <c r="G6" s="44" t="s">
        <v>1229</v>
      </c>
      <c r="H6" s="44" t="s">
        <v>1230</v>
      </c>
    </row>
    <row r="7" spans="1:8" ht="60.75" thickTop="1">
      <c r="A7" s="333" t="s">
        <v>306</v>
      </c>
      <c r="B7" s="39" t="s">
        <v>964</v>
      </c>
      <c r="C7" s="39" t="s">
        <v>1232</v>
      </c>
      <c r="D7" s="39" t="s">
        <v>1233</v>
      </c>
      <c r="E7" s="39" t="s">
        <v>972</v>
      </c>
      <c r="F7" s="39" t="s">
        <v>1234</v>
      </c>
      <c r="G7" s="39" t="s">
        <v>983</v>
      </c>
      <c r="H7" s="39" t="s">
        <v>1235</v>
      </c>
    </row>
    <row r="8" spans="1:8" ht="72">
      <c r="A8" s="334"/>
      <c r="B8" s="36" t="s">
        <v>965</v>
      </c>
      <c r="C8" s="36" t="s">
        <v>1236</v>
      </c>
      <c r="D8" s="36" t="s">
        <v>1237</v>
      </c>
      <c r="E8" s="36" t="s">
        <v>984</v>
      </c>
      <c r="F8" s="36" t="s">
        <v>980</v>
      </c>
      <c r="G8" s="36" t="s">
        <v>973</v>
      </c>
      <c r="H8" s="36" t="s">
        <v>1238</v>
      </c>
    </row>
    <row r="9" spans="1:8" ht="108.75" thickBot="1">
      <c r="A9" s="335"/>
      <c r="B9" s="44" t="s">
        <v>966</v>
      </c>
      <c r="C9" s="44" t="s">
        <v>1240</v>
      </c>
      <c r="D9" s="44" t="s">
        <v>1241</v>
      </c>
      <c r="E9" s="44" t="s">
        <v>1242</v>
      </c>
      <c r="F9" s="44" t="s">
        <v>985</v>
      </c>
      <c r="G9" s="44" t="s">
        <v>974</v>
      </c>
      <c r="H9" s="44" t="s">
        <v>1243</v>
      </c>
    </row>
    <row r="10" spans="1:8" ht="15.75" thickTop="1"/>
    <row r="11" spans="1:8">
      <c r="A11" s="18"/>
      <c r="C11" s="19"/>
      <c r="D11" s="19"/>
      <c r="E11" s="19"/>
      <c r="F11" s="19"/>
      <c r="G11" s="19"/>
      <c r="H11" s="19"/>
    </row>
    <row r="12" spans="1:8">
      <c r="H12" s="21"/>
    </row>
  </sheetData>
  <mergeCells count="2">
    <mergeCell ref="A3:A6"/>
    <mergeCell ref="A7:A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82691-CF54-4DBE-B1A8-3370853644B3}">
  <sheetPr codeName="Sheet3">
    <outlinePr summaryBelow="0" summaryRight="0"/>
  </sheetPr>
  <dimension ref="A1:R21"/>
  <sheetViews>
    <sheetView zoomScale="90" zoomScaleNormal="90" workbookViewId="0">
      <pane xSplit="2" ySplit="1" topLeftCell="D2" activePane="bottomRight" state="frozen"/>
      <selection pane="bottomRight" activeCell="F2" sqref="F2"/>
      <selection pane="bottomLeft" activeCell="G12" sqref="G12"/>
      <selection pane="topRight" activeCell="G12" sqref="G12"/>
    </sheetView>
  </sheetViews>
  <sheetFormatPr defaultColWidth="12.625" defaultRowHeight="15" customHeight="1"/>
  <cols>
    <col min="1" max="1" width="10.375" style="229" customWidth="1"/>
    <col min="2" max="2" width="42.625" style="229" customWidth="1"/>
    <col min="3" max="3" width="26.875" style="229" hidden="1" customWidth="1"/>
    <col min="4" max="4" width="26.875" style="229" customWidth="1"/>
    <col min="5" max="5" width="10.375" style="229" customWidth="1"/>
    <col min="6" max="6" width="26.875" style="229" customWidth="1"/>
    <col min="7" max="7" width="10.375" style="229" customWidth="1"/>
    <col min="8" max="8" width="26.875" style="229" customWidth="1"/>
    <col min="9" max="9" width="10.375" style="229" customWidth="1"/>
    <col min="10" max="10" width="26.875" style="229" customWidth="1"/>
    <col min="11" max="11" width="10.375" style="229" customWidth="1"/>
    <col min="12" max="12" width="26.875" style="229" customWidth="1"/>
    <col min="13" max="13" width="10.375" style="229" customWidth="1"/>
    <col min="14" max="14" width="26.875" style="229" customWidth="1"/>
    <col min="15" max="15" width="6.25" style="229" customWidth="1"/>
    <col min="16" max="16" width="6.375" style="229" customWidth="1"/>
    <col min="17" max="17" width="71.5" style="229" customWidth="1"/>
    <col min="18" max="18" width="70.25" style="229" customWidth="1"/>
    <col min="19" max="16384" width="12.625" style="229"/>
  </cols>
  <sheetData>
    <row r="1" spans="1:18" ht="16.5" thickBot="1">
      <c r="A1" s="227" t="s">
        <v>1</v>
      </c>
      <c r="B1" s="227" t="s">
        <v>225</v>
      </c>
      <c r="C1" s="201" t="s">
        <v>226</v>
      </c>
      <c r="D1" s="26" t="s">
        <v>5</v>
      </c>
      <c r="E1" s="26"/>
      <c r="F1" s="26" t="s">
        <v>6</v>
      </c>
      <c r="G1" s="26"/>
      <c r="H1" s="26" t="s">
        <v>7</v>
      </c>
      <c r="I1" s="26"/>
      <c r="J1" s="26" t="s">
        <v>8</v>
      </c>
      <c r="K1" s="26"/>
      <c r="L1" s="26" t="s">
        <v>9</v>
      </c>
      <c r="M1" s="191"/>
      <c r="N1" s="191" t="s">
        <v>227</v>
      </c>
      <c r="O1" s="228" t="s">
        <v>228</v>
      </c>
      <c r="P1" s="228" t="s">
        <v>229</v>
      </c>
      <c r="Q1" s="227" t="s">
        <v>230</v>
      </c>
      <c r="R1" s="227" t="s">
        <v>231</v>
      </c>
    </row>
    <row r="2" spans="1:18" ht="144" customHeight="1" thickTop="1">
      <c r="A2" s="307" t="s">
        <v>232</v>
      </c>
      <c r="B2" s="231" t="s">
        <v>233</v>
      </c>
      <c r="C2" s="231" t="s">
        <v>234</v>
      </c>
      <c r="D2" s="231" t="s">
        <v>235</v>
      </c>
      <c r="E2" s="232" t="s">
        <v>22</v>
      </c>
      <c r="F2" s="231" t="s">
        <v>236</v>
      </c>
      <c r="G2" s="232" t="s">
        <v>22</v>
      </c>
      <c r="H2" s="231" t="s">
        <v>237</v>
      </c>
      <c r="I2" s="232" t="s">
        <v>238</v>
      </c>
      <c r="J2" s="231" t="s">
        <v>239</v>
      </c>
      <c r="K2" s="232" t="s">
        <v>238</v>
      </c>
      <c r="L2" s="231" t="s">
        <v>240</v>
      </c>
      <c r="M2" s="219" t="s">
        <v>13</v>
      </c>
      <c r="N2" s="308" t="s">
        <v>241</v>
      </c>
      <c r="O2" s="242">
        <f>COUNTIF(E2:M2,"Yes")</f>
        <v>2</v>
      </c>
      <c r="P2" s="242">
        <f>COUNTIF(E2:M2,"Yes")+COUNTIF(E2:M2,"Ambition")</f>
        <v>4</v>
      </c>
      <c r="Q2" s="240"/>
      <c r="R2" s="235"/>
    </row>
    <row r="3" spans="1:18" ht="48">
      <c r="A3" s="363"/>
      <c r="B3" s="237" t="s">
        <v>242</v>
      </c>
      <c r="C3" s="237" t="s">
        <v>243</v>
      </c>
      <c r="D3" s="237" t="s">
        <v>244</v>
      </c>
      <c r="E3" s="238" t="s">
        <v>22</v>
      </c>
      <c r="F3" s="237" t="s">
        <v>245</v>
      </c>
      <c r="G3" s="238" t="s">
        <v>22</v>
      </c>
      <c r="H3" s="237" t="s">
        <v>246</v>
      </c>
      <c r="I3" s="238" t="s">
        <v>22</v>
      </c>
      <c r="J3" s="237" t="s">
        <v>247</v>
      </c>
      <c r="K3" s="238" t="s">
        <v>238</v>
      </c>
      <c r="L3" s="237" t="s">
        <v>248</v>
      </c>
      <c r="M3" s="220" t="s">
        <v>13</v>
      </c>
      <c r="N3" s="309"/>
      <c r="O3" s="244">
        <f t="shared" ref="O3:O13" si="0">COUNTIF(E3:M3,"Yes")</f>
        <v>3</v>
      </c>
      <c r="P3" s="244">
        <f t="shared" ref="P3:P13" si="1">COUNTIF(E3:M3,"Yes")+COUNTIF(E3:M3,"Ambition")</f>
        <v>4</v>
      </c>
      <c r="Q3" s="241"/>
      <c r="R3" s="241"/>
    </row>
    <row r="4" spans="1:18" ht="60">
      <c r="A4" s="363"/>
      <c r="B4" s="237" t="s">
        <v>249</v>
      </c>
      <c r="C4" s="237" t="s">
        <v>250</v>
      </c>
      <c r="D4" s="237" t="s">
        <v>251</v>
      </c>
      <c r="E4" s="238" t="s">
        <v>22</v>
      </c>
      <c r="F4" s="237" t="s">
        <v>252</v>
      </c>
      <c r="G4" s="238" t="s">
        <v>22</v>
      </c>
      <c r="H4" s="237" t="s">
        <v>253</v>
      </c>
      <c r="I4" s="238" t="s">
        <v>238</v>
      </c>
      <c r="J4" s="237" t="s">
        <v>254</v>
      </c>
      <c r="K4" s="238" t="s">
        <v>238</v>
      </c>
      <c r="L4" s="237" t="s">
        <v>255</v>
      </c>
      <c r="M4" s="220" t="s">
        <v>13</v>
      </c>
      <c r="N4" s="309"/>
      <c r="O4" s="244">
        <f t="shared" si="0"/>
        <v>2</v>
      </c>
      <c r="P4" s="244">
        <f t="shared" si="1"/>
        <v>4</v>
      </c>
      <c r="Q4" s="241"/>
      <c r="R4" s="239"/>
    </row>
    <row r="5" spans="1:18" ht="72">
      <c r="A5" s="363"/>
      <c r="B5" s="237" t="s">
        <v>256</v>
      </c>
      <c r="C5" s="237" t="s">
        <v>257</v>
      </c>
      <c r="D5" s="237" t="s">
        <v>258</v>
      </c>
      <c r="E5" s="238" t="s">
        <v>22</v>
      </c>
      <c r="F5" s="237" t="s">
        <v>259</v>
      </c>
      <c r="G5" s="238" t="s">
        <v>22</v>
      </c>
      <c r="H5" s="237" t="s">
        <v>260</v>
      </c>
      <c r="I5" s="238" t="s">
        <v>22</v>
      </c>
      <c r="J5" s="237" t="s">
        <v>261</v>
      </c>
      <c r="K5" s="238" t="s">
        <v>22</v>
      </c>
      <c r="L5" s="237" t="s">
        <v>262</v>
      </c>
      <c r="M5" s="220" t="s">
        <v>238</v>
      </c>
      <c r="N5" s="309"/>
      <c r="O5" s="244">
        <f t="shared" si="0"/>
        <v>4</v>
      </c>
      <c r="P5" s="244">
        <f t="shared" si="1"/>
        <v>5</v>
      </c>
      <c r="Q5" s="241"/>
      <c r="R5" s="241"/>
    </row>
    <row r="6" spans="1:18" ht="72.75" thickBot="1">
      <c r="A6" s="364"/>
      <c r="B6" s="233" t="s">
        <v>263</v>
      </c>
      <c r="C6" s="233" t="s">
        <v>264</v>
      </c>
      <c r="D6" s="233" t="s">
        <v>265</v>
      </c>
      <c r="E6" s="234" t="s">
        <v>22</v>
      </c>
      <c r="F6" s="233" t="s">
        <v>266</v>
      </c>
      <c r="G6" s="234" t="s">
        <v>22</v>
      </c>
      <c r="H6" s="233" t="s">
        <v>267</v>
      </c>
      <c r="I6" s="234" t="s">
        <v>238</v>
      </c>
      <c r="J6" s="233" t="s">
        <v>268</v>
      </c>
      <c r="K6" s="234" t="s">
        <v>238</v>
      </c>
      <c r="L6" s="233" t="s">
        <v>269</v>
      </c>
      <c r="M6" s="221" t="s">
        <v>238</v>
      </c>
      <c r="N6" s="309"/>
      <c r="O6" s="243">
        <f t="shared" si="0"/>
        <v>2</v>
      </c>
      <c r="P6" s="243">
        <f t="shared" si="1"/>
        <v>5</v>
      </c>
      <c r="Q6" s="236"/>
      <c r="R6" s="236"/>
    </row>
    <row r="7" spans="1:18" ht="60.75" thickTop="1">
      <c r="A7" s="311" t="s">
        <v>270</v>
      </c>
      <c r="B7" s="231" t="s">
        <v>271</v>
      </c>
      <c r="C7" s="231" t="s">
        <v>272</v>
      </c>
      <c r="D7" s="231" t="s">
        <v>273</v>
      </c>
      <c r="E7" s="232" t="s">
        <v>22</v>
      </c>
      <c r="F7" s="231" t="s">
        <v>274</v>
      </c>
      <c r="G7" s="232" t="s">
        <v>22</v>
      </c>
      <c r="H7" s="231" t="s">
        <v>275</v>
      </c>
      <c r="I7" s="232" t="s">
        <v>238</v>
      </c>
      <c r="J7" s="231" t="s">
        <v>276</v>
      </c>
      <c r="K7" s="232" t="s">
        <v>238</v>
      </c>
      <c r="L7" s="231" t="s">
        <v>277</v>
      </c>
      <c r="M7" s="219" t="s">
        <v>13</v>
      </c>
      <c r="N7" s="309"/>
      <c r="O7" s="242">
        <f t="shared" si="0"/>
        <v>2</v>
      </c>
      <c r="P7" s="242">
        <f t="shared" si="1"/>
        <v>4</v>
      </c>
      <c r="Q7" s="235"/>
      <c r="R7" s="235"/>
    </row>
    <row r="8" spans="1:18" ht="84">
      <c r="A8" s="363"/>
      <c r="B8" s="237" t="s">
        <v>278</v>
      </c>
      <c r="C8" s="237" t="s">
        <v>279</v>
      </c>
      <c r="D8" s="237" t="s">
        <v>280</v>
      </c>
      <c r="E8" s="238" t="s">
        <v>22</v>
      </c>
      <c r="F8" s="237" t="s">
        <v>281</v>
      </c>
      <c r="G8" s="238" t="s">
        <v>238</v>
      </c>
      <c r="H8" s="237" t="s">
        <v>282</v>
      </c>
      <c r="I8" s="238" t="s">
        <v>238</v>
      </c>
      <c r="J8" s="237" t="s">
        <v>283</v>
      </c>
      <c r="K8" s="238" t="s">
        <v>13</v>
      </c>
      <c r="L8" s="237" t="s">
        <v>284</v>
      </c>
      <c r="M8" s="220" t="s">
        <v>13</v>
      </c>
      <c r="N8" s="309"/>
      <c r="O8" s="244">
        <f t="shared" si="0"/>
        <v>1</v>
      </c>
      <c r="P8" s="244">
        <f t="shared" si="1"/>
        <v>3</v>
      </c>
      <c r="Q8" s="239"/>
      <c r="R8" s="239"/>
    </row>
    <row r="9" spans="1:18" ht="132">
      <c r="A9" s="363"/>
      <c r="B9" s="237" t="s">
        <v>285</v>
      </c>
      <c r="C9" s="237" t="s">
        <v>286</v>
      </c>
      <c r="D9" s="237" t="s">
        <v>287</v>
      </c>
      <c r="E9" s="238" t="s">
        <v>22</v>
      </c>
      <c r="F9" s="237" t="s">
        <v>288</v>
      </c>
      <c r="G9" s="238" t="s">
        <v>22</v>
      </c>
      <c r="H9" s="237" t="s">
        <v>289</v>
      </c>
      <c r="I9" s="238" t="s">
        <v>238</v>
      </c>
      <c r="J9" s="237" t="s">
        <v>290</v>
      </c>
      <c r="K9" s="238" t="s">
        <v>13</v>
      </c>
      <c r="L9" s="237" t="s">
        <v>291</v>
      </c>
      <c r="M9" s="220" t="s">
        <v>13</v>
      </c>
      <c r="N9" s="309"/>
      <c r="O9" s="244">
        <f t="shared" si="0"/>
        <v>2</v>
      </c>
      <c r="P9" s="244">
        <f t="shared" si="1"/>
        <v>3</v>
      </c>
      <c r="Q9" s="239"/>
      <c r="R9" s="239"/>
    </row>
    <row r="10" spans="1:18" ht="72">
      <c r="A10" s="363"/>
      <c r="B10" s="237" t="s">
        <v>292</v>
      </c>
      <c r="C10" s="237" t="s">
        <v>293</v>
      </c>
      <c r="D10" s="237" t="s">
        <v>294</v>
      </c>
      <c r="E10" s="238" t="s">
        <v>22</v>
      </c>
      <c r="F10" s="237" t="s">
        <v>295</v>
      </c>
      <c r="G10" s="238" t="s">
        <v>22</v>
      </c>
      <c r="H10" s="237" t="s">
        <v>296</v>
      </c>
      <c r="I10" s="238" t="s">
        <v>22</v>
      </c>
      <c r="J10" s="237" t="s">
        <v>297</v>
      </c>
      <c r="K10" s="238" t="s">
        <v>238</v>
      </c>
      <c r="L10" s="237" t="s">
        <v>298</v>
      </c>
      <c r="M10" s="220" t="s">
        <v>13</v>
      </c>
      <c r="N10" s="309"/>
      <c r="O10" s="244">
        <f t="shared" si="0"/>
        <v>3</v>
      </c>
      <c r="P10" s="244">
        <f t="shared" si="1"/>
        <v>4</v>
      </c>
      <c r="Q10" s="239"/>
      <c r="R10" s="239"/>
    </row>
    <row r="11" spans="1:18" ht="48.75" thickBot="1">
      <c r="A11" s="364"/>
      <c r="B11" s="233" t="s">
        <v>299</v>
      </c>
      <c r="C11" s="233" t="s">
        <v>300</v>
      </c>
      <c r="D11" s="233" t="s">
        <v>301</v>
      </c>
      <c r="E11" s="234" t="s">
        <v>22</v>
      </c>
      <c r="F11" s="233" t="s">
        <v>302</v>
      </c>
      <c r="G11" s="234" t="s">
        <v>22</v>
      </c>
      <c r="H11" s="233" t="s">
        <v>303</v>
      </c>
      <c r="I11" s="234" t="s">
        <v>238</v>
      </c>
      <c r="J11" s="233" t="s">
        <v>304</v>
      </c>
      <c r="K11" s="234" t="s">
        <v>238</v>
      </c>
      <c r="L11" s="233" t="s">
        <v>305</v>
      </c>
      <c r="M11" s="221" t="s">
        <v>13</v>
      </c>
      <c r="N11" s="309"/>
      <c r="O11" s="243">
        <f t="shared" si="0"/>
        <v>2</v>
      </c>
      <c r="P11" s="243">
        <f t="shared" si="1"/>
        <v>4</v>
      </c>
      <c r="Q11" s="236"/>
      <c r="R11" s="236"/>
    </row>
    <row r="12" spans="1:18" ht="48.75" thickTop="1">
      <c r="A12" s="311" t="s">
        <v>306</v>
      </c>
      <c r="B12" s="231" t="s">
        <v>307</v>
      </c>
      <c r="C12" s="231" t="s">
        <v>308</v>
      </c>
      <c r="D12" s="231" t="s">
        <v>309</v>
      </c>
      <c r="E12" s="232" t="s">
        <v>22</v>
      </c>
      <c r="F12" s="231" t="s">
        <v>310</v>
      </c>
      <c r="G12" s="232" t="s">
        <v>22</v>
      </c>
      <c r="H12" s="231" t="s">
        <v>311</v>
      </c>
      <c r="I12" s="232" t="s">
        <v>238</v>
      </c>
      <c r="J12" s="231" t="s">
        <v>312</v>
      </c>
      <c r="K12" s="232" t="s">
        <v>13</v>
      </c>
      <c r="L12" s="231" t="s">
        <v>313</v>
      </c>
      <c r="M12" s="219" t="s">
        <v>13</v>
      </c>
      <c r="N12" s="309"/>
      <c r="O12" s="242">
        <f t="shared" si="0"/>
        <v>2</v>
      </c>
      <c r="P12" s="242">
        <f t="shared" si="1"/>
        <v>3</v>
      </c>
      <c r="Q12" s="235"/>
      <c r="R12" s="235"/>
    </row>
    <row r="13" spans="1:18" ht="72.75" thickBot="1">
      <c r="A13" s="364"/>
      <c r="B13" s="233" t="s">
        <v>314</v>
      </c>
      <c r="C13" s="233" t="s">
        <v>315</v>
      </c>
      <c r="D13" s="233" t="s">
        <v>316</v>
      </c>
      <c r="E13" s="234" t="s">
        <v>22</v>
      </c>
      <c r="F13" s="233" t="s">
        <v>317</v>
      </c>
      <c r="G13" s="234" t="s">
        <v>22</v>
      </c>
      <c r="H13" s="233" t="s">
        <v>318</v>
      </c>
      <c r="I13" s="234" t="s">
        <v>22</v>
      </c>
      <c r="J13" s="233" t="s">
        <v>319</v>
      </c>
      <c r="K13" s="234" t="s">
        <v>238</v>
      </c>
      <c r="L13" s="233" t="s">
        <v>320</v>
      </c>
      <c r="M13" s="221" t="s">
        <v>238</v>
      </c>
      <c r="N13" s="310"/>
      <c r="O13" s="243">
        <f t="shared" si="0"/>
        <v>3</v>
      </c>
      <c r="P13" s="243">
        <f t="shared" si="1"/>
        <v>5</v>
      </c>
      <c r="Q13" s="236"/>
      <c r="R13" s="236"/>
    </row>
    <row r="14" spans="1:18" ht="15" customHeight="1" thickTop="1"/>
    <row r="15" spans="1:18">
      <c r="A15" s="18"/>
      <c r="C15" s="365"/>
      <c r="D15" s="365"/>
      <c r="E15" s="365"/>
      <c r="F15" s="365"/>
      <c r="G15" s="365"/>
      <c r="H15" s="365"/>
      <c r="I15" s="365"/>
      <c r="J15" s="365"/>
      <c r="K15" s="365"/>
      <c r="L15" s="365"/>
      <c r="M15" s="365"/>
      <c r="N15" s="365" t="s">
        <v>321</v>
      </c>
      <c r="O15" s="366">
        <f>AVERAGE(O2:O13)</f>
        <v>2.3333333333333335</v>
      </c>
      <c r="P15" s="366">
        <f>AVERAGE(P2:P13)</f>
        <v>4</v>
      </c>
    </row>
    <row r="16" spans="1:18" ht="15" customHeight="1">
      <c r="B16" s="230"/>
      <c r="C16" s="230"/>
      <c r="D16" s="230"/>
      <c r="E16" s="230"/>
      <c r="F16" s="230"/>
      <c r="G16" s="230"/>
      <c r="H16" s="230"/>
      <c r="I16" s="230"/>
      <c r="J16" s="230"/>
      <c r="K16" s="230"/>
      <c r="L16" s="230"/>
      <c r="M16" s="230"/>
      <c r="N16" s="230"/>
    </row>
    <row r="17" spans="14:15" ht="15" customHeight="1">
      <c r="N17" s="8" t="s">
        <v>167</v>
      </c>
      <c r="O17" s="1"/>
    </row>
    <row r="18" spans="14:15" ht="15" customHeight="1">
      <c r="N18" s="6" t="s">
        <v>171</v>
      </c>
      <c r="O18" s="7">
        <f>SUM(O2:O13)</f>
        <v>28</v>
      </c>
    </row>
    <row r="19" spans="14:15" ht="15" customHeight="1">
      <c r="N19" s="6" t="s">
        <v>175</v>
      </c>
      <c r="O19" s="4">
        <f>COUNTIF(O2:O13,"&gt;0")</f>
        <v>12</v>
      </c>
    </row>
    <row r="20" spans="14:15" ht="15" customHeight="1">
      <c r="N20" s="6" t="s">
        <v>179</v>
      </c>
      <c r="O20" s="4">
        <f>COUNTA(O2:O13)</f>
        <v>12</v>
      </c>
    </row>
    <row r="21" spans="14:15" ht="15" customHeight="1">
      <c r="N21" s="6" t="s">
        <v>181</v>
      </c>
      <c r="O21" s="4">
        <v>1</v>
      </c>
    </row>
  </sheetData>
  <mergeCells count="4">
    <mergeCell ref="A2:A6"/>
    <mergeCell ref="N2:N13"/>
    <mergeCell ref="A7:A11"/>
    <mergeCell ref="A12:A13"/>
  </mergeCells>
  <conditionalFormatting sqref="E2:E13">
    <cfRule type="cellIs" dxfId="12289" priority="25" operator="equal">
      <formula>"Yes"</formula>
    </cfRule>
    <cfRule type="cellIs" dxfId="12288" priority="26" operator="equal">
      <formula>"No"</formula>
    </cfRule>
    <cfRule type="cellIs" dxfId="12287" priority="27" operator="equal">
      <formula>"Ambition"</formula>
    </cfRule>
  </conditionalFormatting>
  <conditionalFormatting sqref="G2:G13">
    <cfRule type="cellIs" dxfId="12286" priority="19" operator="equal">
      <formula>"Yes"</formula>
    </cfRule>
    <cfRule type="cellIs" dxfId="12285" priority="20" operator="equal">
      <formula>"No"</formula>
    </cfRule>
    <cfRule type="cellIs" dxfId="12284" priority="21" operator="equal">
      <formula>"Ambition"</formula>
    </cfRule>
  </conditionalFormatting>
  <conditionalFormatting sqref="I2:I13">
    <cfRule type="cellIs" dxfId="12283" priority="13" operator="equal">
      <formula>"Yes"</formula>
    </cfRule>
    <cfRule type="cellIs" dxfId="12282" priority="14" operator="equal">
      <formula>"No"</formula>
    </cfRule>
    <cfRule type="cellIs" dxfId="12281" priority="15" operator="equal">
      <formula>"Ambition"</formula>
    </cfRule>
  </conditionalFormatting>
  <conditionalFormatting sqref="K2:K13">
    <cfRule type="cellIs" dxfId="12280" priority="7" operator="equal">
      <formula>"Yes"</formula>
    </cfRule>
    <cfRule type="cellIs" dxfId="12279" priority="8" operator="equal">
      <formula>"No"</formula>
    </cfRule>
    <cfRule type="cellIs" dxfId="12278" priority="9" operator="equal">
      <formula>"Ambition"</formula>
    </cfRule>
  </conditionalFormatting>
  <conditionalFormatting sqref="M2:M13">
    <cfRule type="cellIs" dxfId="12277" priority="1" operator="equal">
      <formula>"Yes"</formula>
    </cfRule>
    <cfRule type="cellIs" dxfId="12276" priority="2" operator="equal">
      <formula>"No"</formula>
    </cfRule>
    <cfRule type="cellIs" dxfId="12275" priority="3" operator="equal">
      <formula>"Ambition"</formula>
    </cfRule>
  </conditionalFormatting>
  <dataValidations count="1">
    <dataValidation type="list" allowBlank="1" showInputMessage="1" showErrorMessage="1" sqref="E2:E13 G2:G13 I2:I13 K2:K13 M2:M13" xr:uid="{605CBE7A-58F5-448B-B129-E590C70E6C1C}">
      <formula1>"Yes,No,Ambition"</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C5441-4E4E-4A75-A9C7-DF385FDD63AC}">
  <sheetPr codeName="Sheet33">
    <tabColor theme="8" tint="0.39997558519241921"/>
  </sheetPr>
  <dimension ref="A1:M12"/>
  <sheetViews>
    <sheetView zoomScale="90" zoomScaleNormal="90" workbookViewId="0">
      <pane xSplit="2" ySplit="1" topLeftCell="C2" activePane="bottomRight" state="frozen"/>
      <selection pane="bottomRight" activeCell="K5" sqref="K5"/>
      <selection pane="bottomLeft" activeCell="K5" sqref="K5"/>
      <selection pane="topRight" activeCell="K5" sqref="K5"/>
    </sheetView>
  </sheetViews>
  <sheetFormatPr defaultRowHeight="15"/>
  <cols>
    <col min="1" max="1" width="11" style="278" bestFit="1" customWidth="1"/>
    <col min="2" max="2" width="42.625" style="278" customWidth="1"/>
    <col min="3" max="9" width="26.875" style="278" customWidth="1"/>
    <col min="10" max="10" width="6.5" style="278" customWidth="1"/>
    <col min="11" max="11" width="7.25" style="278" customWidth="1"/>
    <col min="12" max="12" width="97.625" style="278" customWidth="1"/>
    <col min="13" max="13" width="81.75" style="278" customWidth="1"/>
    <col min="14" max="16384" width="9" style="278"/>
  </cols>
  <sheetData>
    <row r="1" spans="1:13" ht="15.75">
      <c r="A1" s="274" t="s">
        <v>1</v>
      </c>
      <c r="B1" s="274" t="s">
        <v>225</v>
      </c>
      <c r="C1" s="275" t="s">
        <v>226</v>
      </c>
      <c r="D1" s="275" t="s">
        <v>1245</v>
      </c>
      <c r="E1" s="275" t="s">
        <v>1246</v>
      </c>
      <c r="F1" s="275" t="s">
        <v>1247</v>
      </c>
      <c r="G1" s="275" t="s">
        <v>1248</v>
      </c>
      <c r="H1" s="275" t="s">
        <v>1249</v>
      </c>
      <c r="I1" s="276" t="s">
        <v>227</v>
      </c>
      <c r="J1" s="277" t="s">
        <v>228</v>
      </c>
      <c r="K1" s="277" t="s">
        <v>229</v>
      </c>
      <c r="L1" s="274" t="s">
        <v>230</v>
      </c>
      <c r="M1" s="274" t="s">
        <v>231</v>
      </c>
    </row>
    <row r="2" spans="1:13" ht="60">
      <c r="A2" s="346" t="s">
        <v>232</v>
      </c>
      <c r="B2" s="279" t="s">
        <v>1250</v>
      </c>
      <c r="C2" s="279" t="s">
        <v>1251</v>
      </c>
      <c r="D2" s="279" t="s">
        <v>1252</v>
      </c>
      <c r="E2" s="279" t="s">
        <v>1253</v>
      </c>
      <c r="F2" s="279" t="s">
        <v>1254</v>
      </c>
      <c r="G2" s="279" t="s">
        <v>1255</v>
      </c>
      <c r="H2" s="279" t="s">
        <v>1256</v>
      </c>
      <c r="I2" s="280" t="s">
        <v>1257</v>
      </c>
      <c r="J2" s="281">
        <v>1</v>
      </c>
      <c r="K2" s="281">
        <v>4</v>
      </c>
      <c r="L2" s="282"/>
      <c r="M2" s="282"/>
    </row>
    <row r="3" spans="1:13" ht="60">
      <c r="A3" s="347"/>
      <c r="B3" s="279" t="s">
        <v>1258</v>
      </c>
      <c r="C3" s="279" t="s">
        <v>1259</v>
      </c>
      <c r="D3" s="279" t="s">
        <v>1260</v>
      </c>
      <c r="E3" s="279" t="s">
        <v>1261</v>
      </c>
      <c r="F3" s="279" t="s">
        <v>1262</v>
      </c>
      <c r="G3" s="279" t="s">
        <v>1263</v>
      </c>
      <c r="H3" s="279" t="s">
        <v>1264</v>
      </c>
      <c r="I3" s="280" t="s">
        <v>1265</v>
      </c>
      <c r="J3" s="281">
        <v>2</v>
      </c>
      <c r="K3" s="281">
        <v>4</v>
      </c>
      <c r="L3" s="282"/>
      <c r="M3" s="282"/>
    </row>
    <row r="4" spans="1:13" ht="108">
      <c r="A4" s="348" t="s">
        <v>270</v>
      </c>
      <c r="B4" s="283" t="s">
        <v>1266</v>
      </c>
      <c r="C4" s="283" t="s">
        <v>1267</v>
      </c>
      <c r="D4" s="283" t="s">
        <v>1268</v>
      </c>
      <c r="E4" s="283" t="s">
        <v>1269</v>
      </c>
      <c r="F4" s="283" t="s">
        <v>1270</v>
      </c>
      <c r="G4" s="283" t="s">
        <v>1271</v>
      </c>
      <c r="H4" s="283" t="s">
        <v>1272</v>
      </c>
      <c r="I4" s="284" t="s">
        <v>1273</v>
      </c>
      <c r="J4" s="281">
        <v>2</v>
      </c>
      <c r="K4" s="285">
        <v>4</v>
      </c>
      <c r="L4" s="282"/>
      <c r="M4" s="282"/>
    </row>
    <row r="5" spans="1:13" ht="144">
      <c r="A5" s="349"/>
      <c r="B5" s="283" t="s">
        <v>1274</v>
      </c>
      <c r="C5" s="283" t="s">
        <v>1275</v>
      </c>
      <c r="D5" s="283" t="s">
        <v>1276</v>
      </c>
      <c r="E5" s="283" t="s">
        <v>1277</v>
      </c>
      <c r="F5" s="283" t="s">
        <v>1278</v>
      </c>
      <c r="G5" s="283" t="s">
        <v>1279</v>
      </c>
      <c r="H5" s="283" t="s">
        <v>1280</v>
      </c>
      <c r="I5" s="284" t="s">
        <v>1281</v>
      </c>
      <c r="J5" s="281">
        <v>4</v>
      </c>
      <c r="K5" s="285">
        <v>5</v>
      </c>
      <c r="L5" s="282"/>
      <c r="M5" s="282"/>
    </row>
    <row r="6" spans="1:13" ht="228">
      <c r="A6" s="350" t="s">
        <v>306</v>
      </c>
      <c r="B6" s="286" t="s">
        <v>1282</v>
      </c>
      <c r="C6" s="286" t="s">
        <v>1283</v>
      </c>
      <c r="D6" s="286" t="s">
        <v>1284</v>
      </c>
      <c r="E6" s="286" t="s">
        <v>1285</v>
      </c>
      <c r="F6" s="286" t="s">
        <v>1286</v>
      </c>
      <c r="G6" s="286" t="s">
        <v>1287</v>
      </c>
      <c r="H6" s="286" t="s">
        <v>1288</v>
      </c>
      <c r="I6" s="287" t="s">
        <v>1289</v>
      </c>
      <c r="J6" s="281">
        <v>2</v>
      </c>
      <c r="K6" s="285">
        <v>4</v>
      </c>
      <c r="L6" s="282"/>
      <c r="M6" s="282"/>
    </row>
    <row r="7" spans="1:13" ht="96">
      <c r="A7" s="351"/>
      <c r="B7" s="286" t="s">
        <v>1290</v>
      </c>
      <c r="C7" s="286" t="s">
        <v>1291</v>
      </c>
      <c r="D7" s="286" t="s">
        <v>1292</v>
      </c>
      <c r="E7" s="286" t="s">
        <v>1293</v>
      </c>
      <c r="F7" s="286" t="s">
        <v>1294</v>
      </c>
      <c r="G7" s="286" t="s">
        <v>1295</v>
      </c>
      <c r="H7" s="286" t="s">
        <v>1296</v>
      </c>
      <c r="I7" s="287" t="s">
        <v>1297</v>
      </c>
      <c r="J7" s="281">
        <v>4</v>
      </c>
      <c r="K7" s="285">
        <v>5</v>
      </c>
      <c r="L7" s="282"/>
      <c r="M7" s="282"/>
    </row>
    <row r="9" spans="1:13">
      <c r="A9" s="18" t="s">
        <v>1298</v>
      </c>
      <c r="C9" s="288"/>
      <c r="D9" s="288"/>
      <c r="E9" s="288"/>
      <c r="F9" s="288"/>
      <c r="G9" s="288"/>
      <c r="H9" s="288"/>
      <c r="I9" s="288" t="s">
        <v>321</v>
      </c>
      <c r="J9" s="289">
        <f>AVERAGE(J2:J7)</f>
        <v>2.5</v>
      </c>
      <c r="K9" s="289">
        <f>AVERAGE(K2:K7)</f>
        <v>4.333333333333333</v>
      </c>
    </row>
    <row r="10" spans="1:13">
      <c r="L10" s="290"/>
    </row>
    <row r="12" spans="1:13">
      <c r="H12" s="290"/>
    </row>
  </sheetData>
  <mergeCells count="3">
    <mergeCell ref="A2:A3"/>
    <mergeCell ref="A4:A5"/>
    <mergeCell ref="A6:A7"/>
  </mergeCells>
  <hyperlinks>
    <hyperlink ref="A9" location="'Domain Descriptions'!A1" display="Back to Domain Descriptions" xr:uid="{660FC0E3-94D4-4DFA-BE1A-F1DE909C36F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919CA-6DA8-4236-9DF9-78C5147FAF62}">
  <sheetPr codeName="Sheet34">
    <tabColor theme="0" tint="-0.499984740745262"/>
  </sheetPr>
  <dimension ref="A1:H11"/>
  <sheetViews>
    <sheetView zoomScale="90" zoomScaleNormal="90" workbookViewId="0">
      <pane xSplit="2" ySplit="1" topLeftCell="C2" activePane="bottomRight" state="frozen"/>
      <selection pane="bottomRight" activeCell="K5" sqref="K5"/>
      <selection pane="bottomLeft" activeCell="K5" sqref="K5"/>
      <selection pane="topRight" activeCell="K5" sqref="K5"/>
    </sheetView>
  </sheetViews>
  <sheetFormatPr defaultRowHeight="15"/>
  <cols>
    <col min="1" max="1" width="11" style="278" bestFit="1" customWidth="1"/>
    <col min="2" max="2" width="42.625" style="278" customWidth="1"/>
    <col min="3" max="8" width="26.875" style="278" customWidth="1"/>
    <col min="9" max="16384" width="9" style="278"/>
  </cols>
  <sheetData>
    <row r="1" spans="1:8" ht="15.75">
      <c r="A1" s="274" t="s">
        <v>1</v>
      </c>
      <c r="B1" s="274" t="s">
        <v>225</v>
      </c>
      <c r="C1" s="291" t="s">
        <v>4</v>
      </c>
      <c r="D1" s="291" t="s">
        <v>5</v>
      </c>
      <c r="E1" s="291" t="s">
        <v>6</v>
      </c>
      <c r="F1" s="291" t="s">
        <v>7</v>
      </c>
      <c r="G1" s="291" t="s">
        <v>8</v>
      </c>
      <c r="H1" s="291" t="s">
        <v>9</v>
      </c>
    </row>
    <row r="2" spans="1:8" ht="60">
      <c r="A2" s="352" t="s">
        <v>232</v>
      </c>
      <c r="B2" s="292" t="s">
        <v>1250</v>
      </c>
      <c r="C2" s="292" t="s">
        <v>1251</v>
      </c>
      <c r="D2" s="292" t="s">
        <v>1252</v>
      </c>
      <c r="E2" s="292" t="s">
        <v>1253</v>
      </c>
      <c r="F2" s="292" t="s">
        <v>1254</v>
      </c>
      <c r="G2" s="292" t="s">
        <v>1255</v>
      </c>
      <c r="H2" s="292" t="s">
        <v>1256</v>
      </c>
    </row>
    <row r="3" spans="1:8" ht="60">
      <c r="A3" s="353"/>
      <c r="B3" s="292" t="s">
        <v>1258</v>
      </c>
      <c r="C3" s="292" t="s">
        <v>1259</v>
      </c>
      <c r="D3" s="292" t="s">
        <v>1260</v>
      </c>
      <c r="E3" s="292" t="s">
        <v>1261</v>
      </c>
      <c r="F3" s="292" t="s">
        <v>1262</v>
      </c>
      <c r="G3" s="292" t="s">
        <v>1263</v>
      </c>
      <c r="H3" s="292" t="s">
        <v>1264</v>
      </c>
    </row>
    <row r="4" spans="1:8" ht="108">
      <c r="A4" s="352" t="s">
        <v>270</v>
      </c>
      <c r="B4" s="292" t="s">
        <v>1266</v>
      </c>
      <c r="C4" s="292" t="s">
        <v>1267</v>
      </c>
      <c r="D4" s="292" t="s">
        <v>1268</v>
      </c>
      <c r="E4" s="292" t="s">
        <v>1269</v>
      </c>
      <c r="F4" s="292" t="s">
        <v>1270</v>
      </c>
      <c r="G4" s="292" t="s">
        <v>1271</v>
      </c>
      <c r="H4" s="292" t="s">
        <v>1272</v>
      </c>
    </row>
    <row r="5" spans="1:8" ht="144">
      <c r="A5" s="353"/>
      <c r="B5" s="292" t="s">
        <v>1274</v>
      </c>
      <c r="C5" s="292" t="s">
        <v>1275</v>
      </c>
      <c r="D5" s="292" t="s">
        <v>1276</v>
      </c>
      <c r="E5" s="292" t="s">
        <v>1277</v>
      </c>
      <c r="F5" s="292" t="s">
        <v>1278</v>
      </c>
      <c r="G5" s="292" t="s">
        <v>1279</v>
      </c>
      <c r="H5" s="292" t="s">
        <v>1280</v>
      </c>
    </row>
    <row r="6" spans="1:8" ht="228">
      <c r="A6" s="352" t="s">
        <v>306</v>
      </c>
      <c r="B6" s="292" t="s">
        <v>1282</v>
      </c>
      <c r="C6" s="292" t="s">
        <v>1283</v>
      </c>
      <c r="D6" s="292" t="s">
        <v>1284</v>
      </c>
      <c r="E6" s="292" t="s">
        <v>1285</v>
      </c>
      <c r="F6" s="292" t="s">
        <v>1286</v>
      </c>
      <c r="G6" s="292" t="s">
        <v>1287</v>
      </c>
      <c r="H6" s="292" t="s">
        <v>1288</v>
      </c>
    </row>
    <row r="7" spans="1:8" ht="96">
      <c r="A7" s="353"/>
      <c r="B7" s="292" t="s">
        <v>1290</v>
      </c>
      <c r="C7" s="292" t="s">
        <v>1291</v>
      </c>
      <c r="D7" s="292" t="s">
        <v>1292</v>
      </c>
      <c r="E7" s="292" t="s">
        <v>1299</v>
      </c>
      <c r="F7" s="292" t="s">
        <v>1294</v>
      </c>
      <c r="G7" s="292" t="s">
        <v>1295</v>
      </c>
      <c r="H7" s="292" t="s">
        <v>1296</v>
      </c>
    </row>
    <row r="11" spans="1:8">
      <c r="H11" s="290"/>
    </row>
  </sheetData>
  <mergeCells count="3">
    <mergeCell ref="A2:A3"/>
    <mergeCell ref="A4:A5"/>
    <mergeCell ref="A6:A7"/>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675D8-3A6F-450F-B9E1-972E2E8A658C}">
  <sheetPr codeName="Sheet32"/>
  <dimension ref="A1:I17"/>
  <sheetViews>
    <sheetView zoomScale="90" zoomScaleNormal="90" workbookViewId="0">
      <pane xSplit="2" ySplit="2" topLeftCell="C3" activePane="bottomRight" state="frozen"/>
      <selection pane="bottomRight" activeCell="I3" sqref="I3"/>
      <selection pane="bottomLeft" activeCell="K5" sqref="K5"/>
      <selection pane="topRight" activeCell="K5" sqref="K5"/>
    </sheetView>
  </sheetViews>
  <sheetFormatPr defaultRowHeight="15.75"/>
  <cols>
    <col min="2" max="2" width="17.875" customWidth="1"/>
    <col min="3" max="8" width="36.625" customWidth="1"/>
  </cols>
  <sheetData>
    <row r="1" spans="1:9">
      <c r="C1" s="266" t="s">
        <v>232</v>
      </c>
      <c r="D1" s="269"/>
      <c r="E1" s="323" t="s">
        <v>322</v>
      </c>
      <c r="F1" s="324"/>
      <c r="G1" s="337" t="s">
        <v>306</v>
      </c>
      <c r="H1" s="338"/>
    </row>
    <row r="2" spans="1:9" ht="24.75">
      <c r="A2" s="262" t="s">
        <v>323</v>
      </c>
      <c r="B2" s="262" t="s">
        <v>324</v>
      </c>
      <c r="C2" s="270" t="s">
        <v>1250</v>
      </c>
      <c r="D2" s="270" t="s">
        <v>1258</v>
      </c>
      <c r="E2" s="271" t="s">
        <v>1266</v>
      </c>
      <c r="F2" s="271" t="s">
        <v>1274</v>
      </c>
      <c r="G2" s="272" t="s">
        <v>1282</v>
      </c>
      <c r="H2" s="272" t="s">
        <v>1290</v>
      </c>
    </row>
    <row r="3" spans="1:9" ht="72">
      <c r="A3" s="260"/>
      <c r="B3" s="260"/>
      <c r="C3" s="261" t="s">
        <v>1254</v>
      </c>
      <c r="D3" s="261" t="s">
        <v>1261</v>
      </c>
      <c r="E3" s="261" t="s">
        <v>1268</v>
      </c>
      <c r="F3" s="261" t="s">
        <v>1276</v>
      </c>
      <c r="G3" s="261" t="s">
        <v>1285</v>
      </c>
      <c r="H3" s="261" t="s">
        <v>1299</v>
      </c>
      <c r="I3" s="273">
        <f>IF(ISERROR((_xlfn.XMATCH(C3,'SaaS Lists'!C2:H2,0)+_xlfn.XMATCH(D3,'SaaS Lists'!C3:H3,0)+_xlfn.XMATCH(E3,'SaaS Lists'!C4:H4,0)+_xlfn.XMATCH(F3,'SaaS Lists'!C5:H5,0)+_xlfn.XMATCH(G3,'SaaS Lists'!C6:H6,0)+_xlfn.XMATCH(H3,'SaaS Lists'!C7:H7,0)-6)/6),"-",(_xlfn.XMATCH(C3,'SaaS Lists'!C2:H2,0)+_xlfn.XMATCH(D3,'SaaS Lists'!C3:H3,0)+_xlfn.XMATCH(E3,'SaaS Lists'!C4:H4,0)+_xlfn.XMATCH(F3,'SaaS Lists'!C5:H5,0)+_xlfn.XMATCH(G3,'SaaS Lists'!C6:H6,0)+_xlfn.XMATCH(H3,'SaaS Lists'!C7:H7,0)-6)/6)</f>
        <v>1.8333333333333333</v>
      </c>
    </row>
    <row r="4" spans="1:9" ht="60">
      <c r="A4" s="260"/>
      <c r="B4" s="260"/>
      <c r="C4" s="261" t="s">
        <v>1252</v>
      </c>
      <c r="D4" s="261" t="s">
        <v>1260</v>
      </c>
      <c r="E4" s="261" t="s">
        <v>1269</v>
      </c>
      <c r="F4" s="261" t="s">
        <v>1278</v>
      </c>
      <c r="G4" s="261" t="s">
        <v>1286</v>
      </c>
      <c r="H4" s="261" t="s">
        <v>1294</v>
      </c>
      <c r="I4" s="273">
        <f>IF(ISERROR((_xlfn.XMATCH(C4,'SaaS Lists'!C2:H2,0)+_xlfn.XMATCH(D4,'SaaS Lists'!C3:H3,0)+_xlfn.XMATCH(E4,'SaaS Lists'!C4:H4,0)+_xlfn.XMATCH(F4,'SaaS Lists'!C5:H5,0)+_xlfn.XMATCH(G4,'SaaS Lists'!C6:H6,0)+_xlfn.XMATCH(H4,'SaaS Lists'!C7:H7,0)-6)/6),"-",(_xlfn.XMATCH(C4,'SaaS Lists'!C2:H2,0)+_xlfn.XMATCH(D4,'SaaS Lists'!C3:H3,0)+_xlfn.XMATCH(E4,'SaaS Lists'!C4:H4,0)+_xlfn.XMATCH(F4,'SaaS Lists'!C5:H5,0)+_xlfn.XMATCH(G4,'SaaS Lists'!C6:H6,0)+_xlfn.XMATCH(H4,'SaaS Lists'!C7:H7,0)-6)/6)</f>
        <v>2.1666666666666665</v>
      </c>
    </row>
    <row r="5" spans="1:9" ht="132">
      <c r="A5" s="260"/>
      <c r="B5" s="260"/>
      <c r="C5" s="261" t="s">
        <v>1256</v>
      </c>
      <c r="D5" s="261" t="s">
        <v>1262</v>
      </c>
      <c r="E5" s="261" t="s">
        <v>1270</v>
      </c>
      <c r="F5" s="261" t="s">
        <v>1279</v>
      </c>
      <c r="G5" s="261" t="s">
        <v>1287</v>
      </c>
      <c r="H5" s="261" t="s">
        <v>1295</v>
      </c>
      <c r="I5" s="273">
        <f>IF(ISERROR((_xlfn.XMATCH(C5,'SaaS Lists'!C2:H2,0)+_xlfn.XMATCH(D5,'SaaS Lists'!C3:H3,0)+_xlfn.XMATCH(E5,'SaaS Lists'!C4:H4,0)+_xlfn.XMATCH(F5,'SaaS Lists'!C5:H5,0)+_xlfn.XMATCH(G5,'SaaS Lists'!C6:H6,0)+_xlfn.XMATCH(H5,'SaaS Lists'!C7:H7,0)-6)/6),"-",(_xlfn.XMATCH(C5,'SaaS Lists'!C2:H2,0)+_xlfn.XMATCH(D5,'SaaS Lists'!C3:H3,0)+_xlfn.XMATCH(E5,'SaaS Lists'!C4:H4,0)+_xlfn.XMATCH(F5,'SaaS Lists'!C5:H5,0)+_xlfn.XMATCH(G5,'SaaS Lists'!C6:H6,0)+_xlfn.XMATCH(H5,'SaaS Lists'!C7:H7,0)-6)/6)</f>
        <v>3.8333333333333335</v>
      </c>
    </row>
    <row r="6" spans="1:9">
      <c r="A6" s="260"/>
      <c r="B6" s="260"/>
      <c r="C6" s="261"/>
      <c r="D6" s="261"/>
      <c r="E6" s="261"/>
      <c r="F6" s="261"/>
      <c r="G6" s="261"/>
      <c r="H6" s="261"/>
      <c r="I6" s="273" t="str">
        <f>IF(ISERROR((_xlfn.XMATCH(C6,'SaaS Lists'!C2:H2,0)+_xlfn.XMATCH(D6,'SaaS Lists'!C3:H3,0)+_xlfn.XMATCH(E6,'SaaS Lists'!C4:H4,0)+_xlfn.XMATCH(F6,'SaaS Lists'!C5:H5,0)+_xlfn.XMATCH(G6,'SaaS Lists'!C6:H6,0)+_xlfn.XMATCH(H6,'SaaS Lists'!C7:H7,0)-6)/6),"-",(_xlfn.XMATCH(C6,'SaaS Lists'!C2:H2,0)+_xlfn.XMATCH(D6,'SaaS Lists'!C3:H3,0)+_xlfn.XMATCH(E6,'SaaS Lists'!C4:H4,0)+_xlfn.XMATCH(F6,'SaaS Lists'!C5:H5,0)+_xlfn.XMATCH(G6,'SaaS Lists'!C6:H6,0)+_xlfn.XMATCH(H6,'SaaS Lists'!C7:H7,0)-6)/6)</f>
        <v>-</v>
      </c>
    </row>
    <row r="7" spans="1:9">
      <c r="A7" s="260"/>
      <c r="B7" s="260"/>
      <c r="C7" s="261"/>
      <c r="D7" s="261"/>
      <c r="E7" s="261"/>
      <c r="F7" s="261"/>
      <c r="G7" s="261"/>
      <c r="H7" s="261"/>
      <c r="I7" s="273" t="str">
        <f>IF(ISERROR((_xlfn.XMATCH(C7,'SaaS Lists'!C2:H2,0)+_xlfn.XMATCH(D7,'SaaS Lists'!C3:H3,0)+_xlfn.XMATCH(E7,'SaaS Lists'!C4:H4,0)+_xlfn.XMATCH(F7,'SaaS Lists'!C5:H5,0)+_xlfn.XMATCH(G7,'SaaS Lists'!C6:H6,0)+_xlfn.XMATCH(H7,'SaaS Lists'!C7:H7,0)-6)/6),"-",(_xlfn.XMATCH(C7,'SaaS Lists'!C2:H2,0)+_xlfn.XMATCH(D7,'SaaS Lists'!C3:H3,0)+_xlfn.XMATCH(E7,'SaaS Lists'!C4:H4,0)+_xlfn.XMATCH(F7,'SaaS Lists'!C5:H5,0)+_xlfn.XMATCH(G7,'SaaS Lists'!C6:H6,0)+_xlfn.XMATCH(H7,'SaaS Lists'!C7:H7,0)-6)/6)</f>
        <v>-</v>
      </c>
    </row>
    <row r="8" spans="1:9">
      <c r="A8" s="260"/>
      <c r="B8" s="260"/>
      <c r="C8" s="261"/>
      <c r="D8" s="261"/>
      <c r="E8" s="261"/>
      <c r="F8" s="261"/>
      <c r="G8" s="261"/>
      <c r="H8" s="261"/>
      <c r="I8" s="273" t="str">
        <f>IF(ISERROR((_xlfn.XMATCH(C8,'SaaS Lists'!C2:H2,0)+_xlfn.XMATCH(D8,'SaaS Lists'!C3:H3,0)+_xlfn.XMATCH(E8,'SaaS Lists'!C4:H4,0)+_xlfn.XMATCH(F8,'SaaS Lists'!C5:H5,0)+_xlfn.XMATCH(G8,'SaaS Lists'!C6:H6,0)+_xlfn.XMATCH(H8,'SaaS Lists'!C7:H7,0)-6)/6),"-",(_xlfn.XMATCH(C8,'SaaS Lists'!C2:H2,0)+_xlfn.XMATCH(D8,'SaaS Lists'!C3:H3,0)+_xlfn.XMATCH(E8,'SaaS Lists'!C4:H4,0)+_xlfn.XMATCH(F8,'SaaS Lists'!C5:H5,0)+_xlfn.XMATCH(G8,'SaaS Lists'!C6:H6,0)+_xlfn.XMATCH(H8,'SaaS Lists'!C7:H7,0)-6)/6)</f>
        <v>-</v>
      </c>
    </row>
    <row r="9" spans="1:9">
      <c r="A9" s="260"/>
      <c r="B9" s="260"/>
      <c r="C9" s="261"/>
      <c r="D9" s="261"/>
      <c r="E9" s="261"/>
      <c r="F9" s="261"/>
      <c r="G9" s="261"/>
      <c r="H9" s="261"/>
      <c r="I9" s="273" t="str">
        <f>IF(ISERROR((_xlfn.XMATCH(C9,'SaaS Lists'!C2:H2,0)+_xlfn.XMATCH(D9,'SaaS Lists'!C3:H3,0)+_xlfn.XMATCH(E9,'SaaS Lists'!C4:H4,0)+_xlfn.XMATCH(F9,'SaaS Lists'!C5:H5,0)+_xlfn.XMATCH(G9,'SaaS Lists'!C6:H6,0)+_xlfn.XMATCH(H9,'SaaS Lists'!C7:H7,0)-6)/6),"-",(_xlfn.XMATCH(C9,'SaaS Lists'!C2:H2,0)+_xlfn.XMATCH(D9,'SaaS Lists'!C3:H3,0)+_xlfn.XMATCH(E9,'SaaS Lists'!C4:H4,0)+_xlfn.XMATCH(F9,'SaaS Lists'!C5:H5,0)+_xlfn.XMATCH(G9,'SaaS Lists'!C6:H6,0)+_xlfn.XMATCH(H9,'SaaS Lists'!C7:H7,0)-6)/6)</f>
        <v>-</v>
      </c>
    </row>
    <row r="10" spans="1:9">
      <c r="A10" s="260"/>
      <c r="B10" s="260"/>
      <c r="C10" s="261"/>
      <c r="D10" s="261"/>
      <c r="E10" s="261"/>
      <c r="F10" s="261"/>
      <c r="G10" s="261"/>
      <c r="H10" s="261"/>
      <c r="I10" s="273" t="str">
        <f>IF(ISERROR((_xlfn.XMATCH(C10,'SaaS Lists'!C2:H2,0)+_xlfn.XMATCH(D10,'SaaS Lists'!C3:H3,0)+_xlfn.XMATCH(E10,'SaaS Lists'!C4:H4,0)+_xlfn.XMATCH(F10,'SaaS Lists'!C5:H5,0)+_xlfn.XMATCH(G10,'SaaS Lists'!C6:H6,0)+_xlfn.XMATCH(H10,'SaaS Lists'!C7:H7,0)-6)/6),"-",(_xlfn.XMATCH(C10,'SaaS Lists'!C2:H2,0)+_xlfn.XMATCH(D10,'SaaS Lists'!C3:H3,0)+_xlfn.XMATCH(E10,'SaaS Lists'!C4:H4,0)+_xlfn.XMATCH(F10,'SaaS Lists'!C5:H5,0)+_xlfn.XMATCH(G10,'SaaS Lists'!C6:H6,0)+_xlfn.XMATCH(H10,'SaaS Lists'!C7:H7,0)-6)/6)</f>
        <v>-</v>
      </c>
    </row>
    <row r="11" spans="1:9">
      <c r="A11" s="260"/>
      <c r="B11" s="260"/>
      <c r="C11" s="261"/>
      <c r="D11" s="261"/>
      <c r="E11" s="261"/>
      <c r="F11" s="261"/>
      <c r="G11" s="261"/>
      <c r="H11" s="261"/>
      <c r="I11" s="273" t="str">
        <f>IF(ISERROR((_xlfn.XMATCH(C11,'SaaS Lists'!C2:H2,0)+_xlfn.XMATCH(D11,'SaaS Lists'!C3:H3,0)+_xlfn.XMATCH(E11,'SaaS Lists'!C4:H4,0)+_xlfn.XMATCH(F11,'SaaS Lists'!C5:H5,0)+_xlfn.XMATCH(G11,'SaaS Lists'!C6:H6,0)+_xlfn.XMATCH(H11,'SaaS Lists'!C7:H7,0)-6)/6),"-",(_xlfn.XMATCH(C11,'SaaS Lists'!C2:H2,0)+_xlfn.XMATCH(D11,'SaaS Lists'!C3:H3,0)+_xlfn.XMATCH(E11,'SaaS Lists'!C4:H4,0)+_xlfn.XMATCH(F11,'SaaS Lists'!C5:H5,0)+_xlfn.XMATCH(G11,'SaaS Lists'!C6:H6,0)+_xlfn.XMATCH(H11,'SaaS Lists'!C7:H7,0)-6)/6)</f>
        <v>-</v>
      </c>
    </row>
    <row r="12" spans="1:9">
      <c r="A12" s="260"/>
      <c r="B12" s="260"/>
      <c r="C12" s="261"/>
      <c r="D12" s="261"/>
      <c r="E12" s="261"/>
      <c r="F12" s="261"/>
      <c r="G12" s="261"/>
      <c r="H12" s="261"/>
      <c r="I12" s="273" t="str">
        <f>IF(ISERROR((_xlfn.XMATCH(C12,'SaaS Lists'!C2:H2,0)+_xlfn.XMATCH(D12,'SaaS Lists'!C3:H3,0)+_xlfn.XMATCH(E12,'SaaS Lists'!C4:H4,0)+_xlfn.XMATCH(F12,'SaaS Lists'!C5:H5,0)+_xlfn.XMATCH(G12,'SaaS Lists'!C6:H6,0)+_xlfn.XMATCH(H12,'SaaS Lists'!C7:H7,0)-6)/6),"-",(_xlfn.XMATCH(C12,'SaaS Lists'!C2:H2,0)+_xlfn.XMATCH(D12,'SaaS Lists'!C3:H3,0)+_xlfn.XMATCH(E12,'SaaS Lists'!C4:H4,0)+_xlfn.XMATCH(F12,'SaaS Lists'!C5:H5,0)+_xlfn.XMATCH(G12,'SaaS Lists'!C6:H6,0)+_xlfn.XMATCH(H12,'SaaS Lists'!C7:H7,0)-6)/6)</f>
        <v>-</v>
      </c>
    </row>
    <row r="13" spans="1:9">
      <c r="A13" s="260"/>
      <c r="B13" s="260"/>
      <c r="C13" s="261"/>
      <c r="D13" s="261"/>
      <c r="E13" s="261"/>
      <c r="F13" s="261"/>
      <c r="G13" s="261"/>
      <c r="H13" s="261"/>
      <c r="I13" s="273" t="str">
        <f>IF(ISERROR((_xlfn.XMATCH(C13,'SaaS Lists'!C2:H2,0)+_xlfn.XMATCH(D13,'SaaS Lists'!C3:H3,0)+_xlfn.XMATCH(E13,'SaaS Lists'!C4:H4,0)+_xlfn.XMATCH(F13,'SaaS Lists'!C5:H5,0)+_xlfn.XMATCH(G13,'SaaS Lists'!C6:H6,0)+_xlfn.XMATCH(H13,'SaaS Lists'!C7:H7,0)-6)/6),"-",(_xlfn.XMATCH(C13,'SaaS Lists'!C2:H2,0)+_xlfn.XMATCH(D13,'SaaS Lists'!C3:H3,0)+_xlfn.XMATCH(E13,'SaaS Lists'!C4:H4,0)+_xlfn.XMATCH(F13,'SaaS Lists'!C5:H5,0)+_xlfn.XMATCH(G13,'SaaS Lists'!C6:H6,0)+_xlfn.XMATCH(H13,'SaaS Lists'!C7:H7,0)-6)/6)</f>
        <v>-</v>
      </c>
    </row>
    <row r="14" spans="1:9">
      <c r="A14" s="260"/>
      <c r="B14" s="260"/>
      <c r="C14" s="261"/>
      <c r="D14" s="261"/>
      <c r="E14" s="261"/>
      <c r="F14" s="261"/>
      <c r="G14" s="261"/>
      <c r="H14" s="261"/>
      <c r="I14" s="273" t="str">
        <f>IF(ISERROR((_xlfn.XMATCH(C14,'SaaS Lists'!C2:H2,0)+_xlfn.XMATCH(D14,'SaaS Lists'!C3:H3,0)+_xlfn.XMATCH(E14,'SaaS Lists'!C4:H4,0)+_xlfn.XMATCH(F14,'SaaS Lists'!C5:H5,0)+_xlfn.XMATCH(G14,'SaaS Lists'!C6:H6,0)+_xlfn.XMATCH(H14,'SaaS Lists'!C7:H7,0)-6)/6),"-",(_xlfn.XMATCH(C14,'SaaS Lists'!C2:H2,0)+_xlfn.XMATCH(D14,'SaaS Lists'!C3:H3,0)+_xlfn.XMATCH(E14,'SaaS Lists'!C4:H4,0)+_xlfn.XMATCH(F14,'SaaS Lists'!C5:H5,0)+_xlfn.XMATCH(G14,'SaaS Lists'!C6:H6,0)+_xlfn.XMATCH(H14,'SaaS Lists'!C7:H7,0)-6)/6)</f>
        <v>-</v>
      </c>
    </row>
    <row r="15" spans="1:9">
      <c r="A15" s="260"/>
      <c r="B15" s="260"/>
      <c r="C15" s="261"/>
      <c r="D15" s="261"/>
      <c r="E15" s="261"/>
      <c r="F15" s="261"/>
      <c r="G15" s="261"/>
      <c r="H15" s="261"/>
      <c r="I15" s="273" t="str">
        <f>IF(ISERROR((_xlfn.XMATCH(C15,'SaaS Lists'!C2:H2,0)+_xlfn.XMATCH(D15,'SaaS Lists'!C3:H3,0)+_xlfn.XMATCH(E15,'SaaS Lists'!C4:H4,0)+_xlfn.XMATCH(F15,'SaaS Lists'!C5:H5,0)+_xlfn.XMATCH(G15,'SaaS Lists'!C6:H6,0)+_xlfn.XMATCH(H15,'SaaS Lists'!C7:H7,0)-6)/6),"-",(_xlfn.XMATCH(C15,'SaaS Lists'!C2:H2,0)+_xlfn.XMATCH(D15,'SaaS Lists'!C3:H3,0)+_xlfn.XMATCH(E15,'SaaS Lists'!C4:H4,0)+_xlfn.XMATCH(F15,'SaaS Lists'!C5:H5,0)+_xlfn.XMATCH(G15,'SaaS Lists'!C6:H6,0)+_xlfn.XMATCH(H15,'SaaS Lists'!C7:H7,0)-6)/6)</f>
        <v>-</v>
      </c>
    </row>
    <row r="16" spans="1:9">
      <c r="A16" s="260"/>
      <c r="B16" s="260"/>
      <c r="C16" s="261"/>
      <c r="D16" s="261"/>
      <c r="E16" s="261"/>
      <c r="F16" s="261"/>
      <c r="G16" s="261"/>
      <c r="H16" s="261"/>
      <c r="I16" s="273" t="str">
        <f>IF(ISERROR((_xlfn.XMATCH(C16,'SaaS Lists'!C2:H2,0)+_xlfn.XMATCH(D16,'SaaS Lists'!C3:H3,0)+_xlfn.XMATCH(E16,'SaaS Lists'!C4:H4,0)+_xlfn.XMATCH(F16,'SaaS Lists'!C5:H5,0)+_xlfn.XMATCH(G16,'SaaS Lists'!C6:H6,0)+_xlfn.XMATCH(H16,'SaaS Lists'!C7:H7,0)-6)/6),"-",(_xlfn.XMATCH(C16,'SaaS Lists'!C2:H2,0)+_xlfn.XMATCH(D16,'SaaS Lists'!C3:H3,0)+_xlfn.XMATCH(E16,'SaaS Lists'!C4:H4,0)+_xlfn.XMATCH(F16,'SaaS Lists'!C5:H5,0)+_xlfn.XMATCH(G16,'SaaS Lists'!C6:H6,0)+_xlfn.XMATCH(H16,'SaaS Lists'!C7:H7,0)-6)/6)</f>
        <v>-</v>
      </c>
    </row>
    <row r="17" spans="1:9">
      <c r="A17" s="260"/>
      <c r="B17" s="260"/>
      <c r="C17" s="261"/>
      <c r="D17" s="261"/>
      <c r="E17" s="261"/>
      <c r="F17" s="261"/>
      <c r="G17" s="261"/>
      <c r="H17" s="261"/>
      <c r="I17" s="273" t="str">
        <f>IF(ISERROR((_xlfn.XMATCH(C17,'SaaS Lists'!C2:H2,0)+_xlfn.XMATCH(D17,'SaaS Lists'!C3:H3,0)+_xlfn.XMATCH(E17,'SaaS Lists'!C4:H4,0)+_xlfn.XMATCH(F17,'SaaS Lists'!C5:H5,0)+_xlfn.XMATCH(G17,'SaaS Lists'!C6:H6,0)+_xlfn.XMATCH(H17,'SaaS Lists'!C7:H7,0)-6)/6),"-",(_xlfn.XMATCH(C17,'SaaS Lists'!C2:H2,0)+_xlfn.XMATCH(D17,'SaaS Lists'!C3:H3,0)+_xlfn.XMATCH(E17,'SaaS Lists'!C4:H4,0)+_xlfn.XMATCH(F17,'SaaS Lists'!C5:H5,0)+_xlfn.XMATCH(G17,'SaaS Lists'!C6:H6,0)+_xlfn.XMATCH(H17,'SaaS Lists'!C7:H7,0)-6)/6)</f>
        <v>-</v>
      </c>
    </row>
  </sheetData>
  <mergeCells count="2">
    <mergeCell ref="E1:F1"/>
    <mergeCell ref="G1:H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541" stopIfTrue="1" id="{D5C6E11D-5F50-424D-A295-721FEA54F1A6}">
            <xm:f>IF(_xlfn.XMATCH(C3,'SaaS Lists'!$C$2:$H$2,0)=1,1,0)</xm:f>
            <x14:dxf>
              <fill>
                <patternFill>
                  <bgColor indexed="16"/>
                </patternFill>
              </fill>
            </x14:dxf>
          </x14:cfRule>
          <xm:sqref>C3</xm:sqref>
        </x14:conditionalFormatting>
        <x14:conditionalFormatting xmlns:xm="http://schemas.microsoft.com/office/excel/2006/main">
          <x14:cfRule type="expression" priority="542" stopIfTrue="1" id="{3F64F554-3DCB-4806-90E8-EF04860E0D4F}">
            <xm:f>IF(_xlfn.XMATCH(C3,'SaaS Lists'!$C$2:$H$2,0)=2,1,0)</xm:f>
            <x14:dxf>
              <fill>
                <patternFill>
                  <bgColor indexed="10"/>
                </patternFill>
              </fill>
            </x14:dxf>
          </x14:cfRule>
          <xm:sqref>C3</xm:sqref>
        </x14:conditionalFormatting>
        <x14:conditionalFormatting xmlns:xm="http://schemas.microsoft.com/office/excel/2006/main">
          <x14:cfRule type="expression" priority="543" stopIfTrue="1" id="{D60C78E7-BB05-44F5-A923-6183A3DD7653}">
            <xm:f>IF(_xlfn.XMATCH(C3,'SaaS Lists'!$C$2:$H$2,0)=3,1,0)</xm:f>
            <x14:dxf>
              <fill>
                <patternFill>
                  <bgColor indexed="51"/>
                </patternFill>
              </fill>
            </x14:dxf>
          </x14:cfRule>
          <xm:sqref>C3</xm:sqref>
        </x14:conditionalFormatting>
        <x14:conditionalFormatting xmlns:xm="http://schemas.microsoft.com/office/excel/2006/main">
          <x14:cfRule type="expression" priority="544" stopIfTrue="1" id="{C959855B-019D-4B41-AF3B-B7AAB7A19BBC}">
            <xm:f>IF(_xlfn.XMATCH(C3,'SaaS Lists'!$C$2:$H$2,0)=4,1,0)</xm:f>
            <x14:dxf>
              <fill>
                <patternFill>
                  <bgColor indexed="13"/>
                </patternFill>
              </fill>
            </x14:dxf>
          </x14:cfRule>
          <xm:sqref>C3</xm:sqref>
        </x14:conditionalFormatting>
        <x14:conditionalFormatting xmlns:xm="http://schemas.microsoft.com/office/excel/2006/main">
          <x14:cfRule type="expression" priority="545" stopIfTrue="1" id="{8AFB87F5-4F94-42A4-A930-EC85B8496ACE}">
            <xm:f>IF(_xlfn.XMATCH(C3,'SaaS Lists'!$C$2:$H$2,0)=5,1,0)</xm:f>
            <x14:dxf>
              <fill>
                <patternFill>
                  <bgColor indexed="50"/>
                </patternFill>
              </fill>
            </x14:dxf>
          </x14:cfRule>
          <xm:sqref>C3</xm:sqref>
        </x14:conditionalFormatting>
        <x14:conditionalFormatting xmlns:xm="http://schemas.microsoft.com/office/excel/2006/main">
          <x14:cfRule type="expression" priority="546" stopIfTrue="1" id="{AFA2BAE4-BF67-4A20-BD9F-76FDA2CC0CB9}">
            <xm:f>IF(_xlfn.XMATCH(C3,'SaaS Lists'!$C$2:$H$2,0)=6,1,0)</xm:f>
            <x14:dxf>
              <fill>
                <patternFill>
                  <bgColor indexed="17"/>
                </patternFill>
              </fill>
            </x14:dxf>
          </x14:cfRule>
          <xm:sqref>C3</xm:sqref>
        </x14:conditionalFormatting>
        <x14:conditionalFormatting xmlns:xm="http://schemas.microsoft.com/office/excel/2006/main">
          <x14:cfRule type="expression" priority="547" stopIfTrue="1" id="{1F41E27D-813C-4C6C-A007-8C2FDCEDE34A}">
            <xm:f>IF(_xlfn.XMATCH(C4,'SaaS Lists'!$C$2:$H$2,0)=1,1,0)</xm:f>
            <x14:dxf>
              <fill>
                <patternFill>
                  <bgColor indexed="16"/>
                </patternFill>
              </fill>
            </x14:dxf>
          </x14:cfRule>
          <xm:sqref>C4</xm:sqref>
        </x14:conditionalFormatting>
        <x14:conditionalFormatting xmlns:xm="http://schemas.microsoft.com/office/excel/2006/main">
          <x14:cfRule type="expression" priority="548" stopIfTrue="1" id="{753C9680-4C28-4793-AA13-2E3EDC10677E}">
            <xm:f>IF(_xlfn.XMATCH(C4,'SaaS Lists'!$C$2:$H$2,0)=2,1,0)</xm:f>
            <x14:dxf>
              <fill>
                <patternFill>
                  <bgColor indexed="10"/>
                </patternFill>
              </fill>
            </x14:dxf>
          </x14:cfRule>
          <xm:sqref>C4</xm:sqref>
        </x14:conditionalFormatting>
        <x14:conditionalFormatting xmlns:xm="http://schemas.microsoft.com/office/excel/2006/main">
          <x14:cfRule type="expression" priority="549" stopIfTrue="1" id="{92B0048F-80E2-4D8E-9B29-FFE0A1A8402A}">
            <xm:f>IF(_xlfn.XMATCH(C4,'SaaS Lists'!$C$2:$H$2,0)=3,1,0)</xm:f>
            <x14:dxf>
              <fill>
                <patternFill>
                  <bgColor indexed="51"/>
                </patternFill>
              </fill>
            </x14:dxf>
          </x14:cfRule>
          <xm:sqref>C4</xm:sqref>
        </x14:conditionalFormatting>
        <x14:conditionalFormatting xmlns:xm="http://schemas.microsoft.com/office/excel/2006/main">
          <x14:cfRule type="expression" priority="550" stopIfTrue="1" id="{77FC3B9B-AA45-4D3F-BD68-CEFF5EE5F73E}">
            <xm:f>IF(_xlfn.XMATCH(C4,'SaaS Lists'!$C$2:$H$2,0)=4,1,0)</xm:f>
            <x14:dxf>
              <fill>
                <patternFill>
                  <bgColor indexed="13"/>
                </patternFill>
              </fill>
            </x14:dxf>
          </x14:cfRule>
          <xm:sqref>C4</xm:sqref>
        </x14:conditionalFormatting>
        <x14:conditionalFormatting xmlns:xm="http://schemas.microsoft.com/office/excel/2006/main">
          <x14:cfRule type="expression" priority="551" stopIfTrue="1" id="{40ABD0C7-5D64-48A0-B16B-DD1AC3E7DD28}">
            <xm:f>IF(_xlfn.XMATCH(C4,'SaaS Lists'!$C$2:$H$2,0)=5,1,0)</xm:f>
            <x14:dxf>
              <fill>
                <patternFill>
                  <bgColor indexed="50"/>
                </patternFill>
              </fill>
            </x14:dxf>
          </x14:cfRule>
          <xm:sqref>C4</xm:sqref>
        </x14:conditionalFormatting>
        <x14:conditionalFormatting xmlns:xm="http://schemas.microsoft.com/office/excel/2006/main">
          <x14:cfRule type="expression" priority="552" stopIfTrue="1" id="{A598033A-843B-4C73-9666-6650BD922367}">
            <xm:f>IF(_xlfn.XMATCH(C4,'SaaS Lists'!$C$2:$H$2,0)=6,1,0)</xm:f>
            <x14:dxf>
              <fill>
                <patternFill>
                  <bgColor indexed="17"/>
                </patternFill>
              </fill>
            </x14:dxf>
          </x14:cfRule>
          <xm:sqref>C4</xm:sqref>
        </x14:conditionalFormatting>
        <x14:conditionalFormatting xmlns:xm="http://schemas.microsoft.com/office/excel/2006/main">
          <x14:cfRule type="expression" priority="553" stopIfTrue="1" id="{15A27FD2-8CD4-4D89-928E-71FB19BD56B2}">
            <xm:f>IF(_xlfn.XMATCH(C5,'SaaS Lists'!$C$2:$H$2,0)=1,1,0)</xm:f>
            <x14:dxf>
              <fill>
                <patternFill>
                  <bgColor indexed="16"/>
                </patternFill>
              </fill>
            </x14:dxf>
          </x14:cfRule>
          <xm:sqref>C5</xm:sqref>
        </x14:conditionalFormatting>
        <x14:conditionalFormatting xmlns:xm="http://schemas.microsoft.com/office/excel/2006/main">
          <x14:cfRule type="expression" priority="554" stopIfTrue="1" id="{83D92C7E-892E-4424-A232-236D3BA95D3C}">
            <xm:f>IF(_xlfn.XMATCH(C5,'SaaS Lists'!$C$2:$H$2,0)=2,1,0)</xm:f>
            <x14:dxf>
              <fill>
                <patternFill>
                  <bgColor indexed="10"/>
                </patternFill>
              </fill>
            </x14:dxf>
          </x14:cfRule>
          <xm:sqref>C5</xm:sqref>
        </x14:conditionalFormatting>
        <x14:conditionalFormatting xmlns:xm="http://schemas.microsoft.com/office/excel/2006/main">
          <x14:cfRule type="expression" priority="555" stopIfTrue="1" id="{DA0C5F5A-CE3E-4C88-8B3B-970C78BBB3F6}">
            <xm:f>IF(_xlfn.XMATCH(C5,'SaaS Lists'!$C$2:$H$2,0)=3,1,0)</xm:f>
            <x14:dxf>
              <fill>
                <patternFill>
                  <bgColor indexed="51"/>
                </patternFill>
              </fill>
            </x14:dxf>
          </x14:cfRule>
          <xm:sqref>C5</xm:sqref>
        </x14:conditionalFormatting>
        <x14:conditionalFormatting xmlns:xm="http://schemas.microsoft.com/office/excel/2006/main">
          <x14:cfRule type="expression" priority="556" stopIfTrue="1" id="{5F282191-9B35-48A9-8D07-9F20A41311B5}">
            <xm:f>IF(_xlfn.XMATCH(C5,'SaaS Lists'!$C$2:$H$2,0)=4,1,0)</xm:f>
            <x14:dxf>
              <fill>
                <patternFill>
                  <bgColor indexed="13"/>
                </patternFill>
              </fill>
            </x14:dxf>
          </x14:cfRule>
          <xm:sqref>C5</xm:sqref>
        </x14:conditionalFormatting>
        <x14:conditionalFormatting xmlns:xm="http://schemas.microsoft.com/office/excel/2006/main">
          <x14:cfRule type="expression" priority="557" stopIfTrue="1" id="{D12AD096-FF0E-426C-81B8-08CA55ED52EC}">
            <xm:f>IF(_xlfn.XMATCH(C5,'SaaS Lists'!$C$2:$H$2,0)=5,1,0)</xm:f>
            <x14:dxf>
              <fill>
                <patternFill>
                  <bgColor indexed="50"/>
                </patternFill>
              </fill>
            </x14:dxf>
          </x14:cfRule>
          <xm:sqref>C5</xm:sqref>
        </x14:conditionalFormatting>
        <x14:conditionalFormatting xmlns:xm="http://schemas.microsoft.com/office/excel/2006/main">
          <x14:cfRule type="expression" priority="558" stopIfTrue="1" id="{5DDA8327-C86B-4266-AC2B-40856BDF6EFF}">
            <xm:f>IF(_xlfn.XMATCH(C5,'SaaS Lists'!$C$2:$H$2,0)=6,1,0)</xm:f>
            <x14:dxf>
              <fill>
                <patternFill>
                  <bgColor indexed="17"/>
                </patternFill>
              </fill>
            </x14:dxf>
          </x14:cfRule>
          <xm:sqref>C5</xm:sqref>
        </x14:conditionalFormatting>
        <x14:conditionalFormatting xmlns:xm="http://schemas.microsoft.com/office/excel/2006/main">
          <x14:cfRule type="expression" priority="559" stopIfTrue="1" id="{C4E19AB5-2DB9-4EDF-9ED3-ECFC100D837B}">
            <xm:f>IF(_xlfn.XMATCH(C6,'SaaS Lists'!$C$2:$H$2,0)=1,1,0)</xm:f>
            <x14:dxf>
              <fill>
                <patternFill>
                  <bgColor indexed="16"/>
                </patternFill>
              </fill>
            </x14:dxf>
          </x14:cfRule>
          <xm:sqref>C6</xm:sqref>
        </x14:conditionalFormatting>
        <x14:conditionalFormatting xmlns:xm="http://schemas.microsoft.com/office/excel/2006/main">
          <x14:cfRule type="expression" priority="560" stopIfTrue="1" id="{49D9903B-37C1-40B2-B676-4808F7C8A730}">
            <xm:f>IF(_xlfn.XMATCH(C6,'SaaS Lists'!$C$2:$H$2,0)=2,1,0)</xm:f>
            <x14:dxf>
              <fill>
                <patternFill>
                  <bgColor indexed="10"/>
                </patternFill>
              </fill>
            </x14:dxf>
          </x14:cfRule>
          <xm:sqref>C6</xm:sqref>
        </x14:conditionalFormatting>
        <x14:conditionalFormatting xmlns:xm="http://schemas.microsoft.com/office/excel/2006/main">
          <x14:cfRule type="expression" priority="561" stopIfTrue="1" id="{8297CFBA-5C70-4B5E-BF6D-645E98FE5C1C}">
            <xm:f>IF(_xlfn.XMATCH(C6,'SaaS Lists'!$C$2:$H$2,0)=3,1,0)</xm:f>
            <x14:dxf>
              <fill>
                <patternFill>
                  <bgColor indexed="51"/>
                </patternFill>
              </fill>
            </x14:dxf>
          </x14:cfRule>
          <xm:sqref>C6</xm:sqref>
        </x14:conditionalFormatting>
        <x14:conditionalFormatting xmlns:xm="http://schemas.microsoft.com/office/excel/2006/main">
          <x14:cfRule type="expression" priority="562" stopIfTrue="1" id="{1B487E09-9A99-4BBD-AD33-5DFFF1CEA149}">
            <xm:f>IF(_xlfn.XMATCH(C6,'SaaS Lists'!$C$2:$H$2,0)=4,1,0)</xm:f>
            <x14:dxf>
              <fill>
                <patternFill>
                  <bgColor indexed="13"/>
                </patternFill>
              </fill>
            </x14:dxf>
          </x14:cfRule>
          <xm:sqref>C6</xm:sqref>
        </x14:conditionalFormatting>
        <x14:conditionalFormatting xmlns:xm="http://schemas.microsoft.com/office/excel/2006/main">
          <x14:cfRule type="expression" priority="563" stopIfTrue="1" id="{75E8D3EF-A4E8-45A1-82BE-F294EBB6CE9E}">
            <xm:f>IF(_xlfn.XMATCH(C6,'SaaS Lists'!$C$2:$H$2,0)=5,1,0)</xm:f>
            <x14:dxf>
              <fill>
                <patternFill>
                  <bgColor indexed="50"/>
                </patternFill>
              </fill>
            </x14:dxf>
          </x14:cfRule>
          <xm:sqref>C6</xm:sqref>
        </x14:conditionalFormatting>
        <x14:conditionalFormatting xmlns:xm="http://schemas.microsoft.com/office/excel/2006/main">
          <x14:cfRule type="expression" priority="564" stopIfTrue="1" id="{4A5FE17F-C922-4670-AD7B-E11A981EC8EF}">
            <xm:f>IF(_xlfn.XMATCH(C6,'SaaS Lists'!$C$2:$H$2,0)=6,1,0)</xm:f>
            <x14:dxf>
              <fill>
                <patternFill>
                  <bgColor indexed="17"/>
                </patternFill>
              </fill>
            </x14:dxf>
          </x14:cfRule>
          <xm:sqref>C6</xm:sqref>
        </x14:conditionalFormatting>
        <x14:conditionalFormatting xmlns:xm="http://schemas.microsoft.com/office/excel/2006/main">
          <x14:cfRule type="expression" priority="565" stopIfTrue="1" id="{40515A0E-41FD-4E49-8136-05A030C9BA5B}">
            <xm:f>IF(_xlfn.XMATCH(C7,'SaaS Lists'!$C$2:$H$2,0)=1,1,0)</xm:f>
            <x14:dxf>
              <fill>
                <patternFill>
                  <bgColor indexed="16"/>
                </patternFill>
              </fill>
            </x14:dxf>
          </x14:cfRule>
          <xm:sqref>C7</xm:sqref>
        </x14:conditionalFormatting>
        <x14:conditionalFormatting xmlns:xm="http://schemas.microsoft.com/office/excel/2006/main">
          <x14:cfRule type="expression" priority="566" stopIfTrue="1" id="{BE2B9613-8C65-4008-B2AA-48DA99B6FDD8}">
            <xm:f>IF(_xlfn.XMATCH(C7,'SaaS Lists'!$C$2:$H$2,0)=2,1,0)</xm:f>
            <x14:dxf>
              <fill>
                <patternFill>
                  <bgColor indexed="10"/>
                </patternFill>
              </fill>
            </x14:dxf>
          </x14:cfRule>
          <xm:sqref>C7</xm:sqref>
        </x14:conditionalFormatting>
        <x14:conditionalFormatting xmlns:xm="http://schemas.microsoft.com/office/excel/2006/main">
          <x14:cfRule type="expression" priority="567" stopIfTrue="1" id="{D752C8B5-6CB0-4C32-BB14-89A8FD2CAD24}">
            <xm:f>IF(_xlfn.XMATCH(C7,'SaaS Lists'!$C$2:$H$2,0)=3,1,0)</xm:f>
            <x14:dxf>
              <fill>
                <patternFill>
                  <bgColor indexed="51"/>
                </patternFill>
              </fill>
            </x14:dxf>
          </x14:cfRule>
          <xm:sqref>C7</xm:sqref>
        </x14:conditionalFormatting>
        <x14:conditionalFormatting xmlns:xm="http://schemas.microsoft.com/office/excel/2006/main">
          <x14:cfRule type="expression" priority="568" stopIfTrue="1" id="{D11E286C-5AC2-4519-AE74-741BAA250E82}">
            <xm:f>IF(_xlfn.XMATCH(C7,'SaaS Lists'!$C$2:$H$2,0)=4,1,0)</xm:f>
            <x14:dxf>
              <fill>
                <patternFill>
                  <bgColor indexed="13"/>
                </patternFill>
              </fill>
            </x14:dxf>
          </x14:cfRule>
          <xm:sqref>C7</xm:sqref>
        </x14:conditionalFormatting>
        <x14:conditionalFormatting xmlns:xm="http://schemas.microsoft.com/office/excel/2006/main">
          <x14:cfRule type="expression" priority="569" stopIfTrue="1" id="{4006E28E-46D3-4165-9668-BB35F1F06920}">
            <xm:f>IF(_xlfn.XMATCH(C7,'SaaS Lists'!$C$2:$H$2,0)=5,1,0)</xm:f>
            <x14:dxf>
              <fill>
                <patternFill>
                  <bgColor indexed="50"/>
                </patternFill>
              </fill>
            </x14:dxf>
          </x14:cfRule>
          <xm:sqref>C7</xm:sqref>
        </x14:conditionalFormatting>
        <x14:conditionalFormatting xmlns:xm="http://schemas.microsoft.com/office/excel/2006/main">
          <x14:cfRule type="expression" priority="570" stopIfTrue="1" id="{0D634EC1-414D-438E-A34F-B10051C55ABC}">
            <xm:f>IF(_xlfn.XMATCH(C7,'SaaS Lists'!$C$2:$H$2,0)=6,1,0)</xm:f>
            <x14:dxf>
              <fill>
                <patternFill>
                  <bgColor indexed="17"/>
                </patternFill>
              </fill>
            </x14:dxf>
          </x14:cfRule>
          <xm:sqref>C7</xm:sqref>
        </x14:conditionalFormatting>
        <x14:conditionalFormatting xmlns:xm="http://schemas.microsoft.com/office/excel/2006/main">
          <x14:cfRule type="expression" priority="571" stopIfTrue="1" id="{EF007E0C-57D5-4629-A6B0-D1A77E3EFDD0}">
            <xm:f>IF(_xlfn.XMATCH(C8,'SaaS Lists'!$C$2:$H$2,0)=1,1,0)</xm:f>
            <x14:dxf>
              <fill>
                <patternFill>
                  <bgColor indexed="16"/>
                </patternFill>
              </fill>
            </x14:dxf>
          </x14:cfRule>
          <xm:sqref>C8</xm:sqref>
        </x14:conditionalFormatting>
        <x14:conditionalFormatting xmlns:xm="http://schemas.microsoft.com/office/excel/2006/main">
          <x14:cfRule type="expression" priority="572" stopIfTrue="1" id="{6E258FAB-28A7-4E6B-871B-10E52AAC585B}">
            <xm:f>IF(_xlfn.XMATCH(C8,'SaaS Lists'!$C$2:$H$2,0)=2,1,0)</xm:f>
            <x14:dxf>
              <fill>
                <patternFill>
                  <bgColor indexed="10"/>
                </patternFill>
              </fill>
            </x14:dxf>
          </x14:cfRule>
          <xm:sqref>C8</xm:sqref>
        </x14:conditionalFormatting>
        <x14:conditionalFormatting xmlns:xm="http://schemas.microsoft.com/office/excel/2006/main">
          <x14:cfRule type="expression" priority="573" stopIfTrue="1" id="{83646D13-EEDF-4906-B96D-A664363C9A00}">
            <xm:f>IF(_xlfn.XMATCH(C8,'SaaS Lists'!$C$2:$H$2,0)=3,1,0)</xm:f>
            <x14:dxf>
              <fill>
                <patternFill>
                  <bgColor indexed="51"/>
                </patternFill>
              </fill>
            </x14:dxf>
          </x14:cfRule>
          <xm:sqref>C8</xm:sqref>
        </x14:conditionalFormatting>
        <x14:conditionalFormatting xmlns:xm="http://schemas.microsoft.com/office/excel/2006/main">
          <x14:cfRule type="expression" priority="574" stopIfTrue="1" id="{DA868DF8-9D9B-44DC-A55C-DC833197D0D1}">
            <xm:f>IF(_xlfn.XMATCH(C8,'SaaS Lists'!$C$2:$H$2,0)=4,1,0)</xm:f>
            <x14:dxf>
              <fill>
                <patternFill>
                  <bgColor indexed="13"/>
                </patternFill>
              </fill>
            </x14:dxf>
          </x14:cfRule>
          <xm:sqref>C8</xm:sqref>
        </x14:conditionalFormatting>
        <x14:conditionalFormatting xmlns:xm="http://schemas.microsoft.com/office/excel/2006/main">
          <x14:cfRule type="expression" priority="575" stopIfTrue="1" id="{FE69039D-E5AD-40F4-B5A2-24594979338B}">
            <xm:f>IF(_xlfn.XMATCH(C8,'SaaS Lists'!$C$2:$H$2,0)=5,1,0)</xm:f>
            <x14:dxf>
              <fill>
                <patternFill>
                  <bgColor indexed="50"/>
                </patternFill>
              </fill>
            </x14:dxf>
          </x14:cfRule>
          <xm:sqref>C8</xm:sqref>
        </x14:conditionalFormatting>
        <x14:conditionalFormatting xmlns:xm="http://schemas.microsoft.com/office/excel/2006/main">
          <x14:cfRule type="expression" priority="576" stopIfTrue="1" id="{DE3E385A-E8D4-468A-A0C6-D2EEA1775150}">
            <xm:f>IF(_xlfn.XMATCH(C8,'SaaS Lists'!$C$2:$H$2,0)=6,1,0)</xm:f>
            <x14:dxf>
              <fill>
                <patternFill>
                  <bgColor indexed="17"/>
                </patternFill>
              </fill>
            </x14:dxf>
          </x14:cfRule>
          <xm:sqref>C8</xm:sqref>
        </x14:conditionalFormatting>
        <x14:conditionalFormatting xmlns:xm="http://schemas.microsoft.com/office/excel/2006/main">
          <x14:cfRule type="expression" priority="577" stopIfTrue="1" id="{F1C97592-7DB4-4C48-927E-1EBC743AA495}">
            <xm:f>IF(_xlfn.XMATCH(C9,'SaaS Lists'!$C$2:$H$2,0)=1,1,0)</xm:f>
            <x14:dxf>
              <fill>
                <patternFill>
                  <bgColor indexed="16"/>
                </patternFill>
              </fill>
            </x14:dxf>
          </x14:cfRule>
          <xm:sqref>C9</xm:sqref>
        </x14:conditionalFormatting>
        <x14:conditionalFormatting xmlns:xm="http://schemas.microsoft.com/office/excel/2006/main">
          <x14:cfRule type="expression" priority="578" stopIfTrue="1" id="{95AC5572-A0F3-4C05-A166-1D7A8D898449}">
            <xm:f>IF(_xlfn.XMATCH(C9,'SaaS Lists'!$C$2:$H$2,0)=2,1,0)</xm:f>
            <x14:dxf>
              <fill>
                <patternFill>
                  <bgColor indexed="10"/>
                </patternFill>
              </fill>
            </x14:dxf>
          </x14:cfRule>
          <xm:sqref>C9</xm:sqref>
        </x14:conditionalFormatting>
        <x14:conditionalFormatting xmlns:xm="http://schemas.microsoft.com/office/excel/2006/main">
          <x14:cfRule type="expression" priority="579" stopIfTrue="1" id="{038CE260-238F-4EA4-9B76-B2358F4279B6}">
            <xm:f>IF(_xlfn.XMATCH(C9,'SaaS Lists'!$C$2:$H$2,0)=3,1,0)</xm:f>
            <x14:dxf>
              <fill>
                <patternFill>
                  <bgColor indexed="51"/>
                </patternFill>
              </fill>
            </x14:dxf>
          </x14:cfRule>
          <xm:sqref>C9</xm:sqref>
        </x14:conditionalFormatting>
        <x14:conditionalFormatting xmlns:xm="http://schemas.microsoft.com/office/excel/2006/main">
          <x14:cfRule type="expression" priority="580" stopIfTrue="1" id="{A1AD0EEE-BA5C-44ED-A7C0-170929AB5F80}">
            <xm:f>IF(_xlfn.XMATCH(C9,'SaaS Lists'!$C$2:$H$2,0)=4,1,0)</xm:f>
            <x14:dxf>
              <fill>
                <patternFill>
                  <bgColor indexed="13"/>
                </patternFill>
              </fill>
            </x14:dxf>
          </x14:cfRule>
          <xm:sqref>C9</xm:sqref>
        </x14:conditionalFormatting>
        <x14:conditionalFormatting xmlns:xm="http://schemas.microsoft.com/office/excel/2006/main">
          <x14:cfRule type="expression" priority="581" stopIfTrue="1" id="{0261EB57-68BD-4741-976E-D9B2A0A74EA9}">
            <xm:f>IF(_xlfn.XMATCH(C9,'SaaS Lists'!$C$2:$H$2,0)=5,1,0)</xm:f>
            <x14:dxf>
              <fill>
                <patternFill>
                  <bgColor indexed="50"/>
                </patternFill>
              </fill>
            </x14:dxf>
          </x14:cfRule>
          <xm:sqref>C9</xm:sqref>
        </x14:conditionalFormatting>
        <x14:conditionalFormatting xmlns:xm="http://schemas.microsoft.com/office/excel/2006/main">
          <x14:cfRule type="expression" priority="582" stopIfTrue="1" id="{05CB8739-146D-4B78-B84C-21459187F63F}">
            <xm:f>IF(_xlfn.XMATCH(C9,'SaaS Lists'!$C$2:$H$2,0)=6,1,0)</xm:f>
            <x14:dxf>
              <fill>
                <patternFill>
                  <bgColor indexed="17"/>
                </patternFill>
              </fill>
            </x14:dxf>
          </x14:cfRule>
          <xm:sqref>C9</xm:sqref>
        </x14:conditionalFormatting>
        <x14:conditionalFormatting xmlns:xm="http://schemas.microsoft.com/office/excel/2006/main">
          <x14:cfRule type="expression" priority="583" stopIfTrue="1" id="{2CCA1B2A-877B-4D7B-88E4-EB43307DD080}">
            <xm:f>IF(_xlfn.XMATCH(C10,'SaaS Lists'!$C$2:$H$2,0)=1,1,0)</xm:f>
            <x14:dxf>
              <fill>
                <patternFill>
                  <bgColor indexed="16"/>
                </patternFill>
              </fill>
            </x14:dxf>
          </x14:cfRule>
          <xm:sqref>C10</xm:sqref>
        </x14:conditionalFormatting>
        <x14:conditionalFormatting xmlns:xm="http://schemas.microsoft.com/office/excel/2006/main">
          <x14:cfRule type="expression" priority="584" stopIfTrue="1" id="{E6047C14-4D25-45CF-973A-F23076AF0C3F}">
            <xm:f>IF(_xlfn.XMATCH(C10,'SaaS Lists'!$C$2:$H$2,0)=2,1,0)</xm:f>
            <x14:dxf>
              <fill>
                <patternFill>
                  <bgColor indexed="10"/>
                </patternFill>
              </fill>
            </x14:dxf>
          </x14:cfRule>
          <xm:sqref>C10</xm:sqref>
        </x14:conditionalFormatting>
        <x14:conditionalFormatting xmlns:xm="http://schemas.microsoft.com/office/excel/2006/main">
          <x14:cfRule type="expression" priority="585" stopIfTrue="1" id="{276AFB0D-8733-442A-A40D-18342EFFE072}">
            <xm:f>IF(_xlfn.XMATCH(C10,'SaaS Lists'!$C$2:$H$2,0)=3,1,0)</xm:f>
            <x14:dxf>
              <fill>
                <patternFill>
                  <bgColor indexed="51"/>
                </patternFill>
              </fill>
            </x14:dxf>
          </x14:cfRule>
          <xm:sqref>C10</xm:sqref>
        </x14:conditionalFormatting>
        <x14:conditionalFormatting xmlns:xm="http://schemas.microsoft.com/office/excel/2006/main">
          <x14:cfRule type="expression" priority="586" stopIfTrue="1" id="{608C1596-AD15-4F6F-8242-4103BBD239C9}">
            <xm:f>IF(_xlfn.XMATCH(C10,'SaaS Lists'!$C$2:$H$2,0)=4,1,0)</xm:f>
            <x14:dxf>
              <fill>
                <patternFill>
                  <bgColor indexed="13"/>
                </patternFill>
              </fill>
            </x14:dxf>
          </x14:cfRule>
          <xm:sqref>C10</xm:sqref>
        </x14:conditionalFormatting>
        <x14:conditionalFormatting xmlns:xm="http://schemas.microsoft.com/office/excel/2006/main">
          <x14:cfRule type="expression" priority="587" stopIfTrue="1" id="{FFF1ABE4-187F-47A5-9698-6A2418E5FBE3}">
            <xm:f>IF(_xlfn.XMATCH(C10,'SaaS Lists'!$C$2:$H$2,0)=5,1,0)</xm:f>
            <x14:dxf>
              <fill>
                <patternFill>
                  <bgColor indexed="50"/>
                </patternFill>
              </fill>
            </x14:dxf>
          </x14:cfRule>
          <xm:sqref>C10</xm:sqref>
        </x14:conditionalFormatting>
        <x14:conditionalFormatting xmlns:xm="http://schemas.microsoft.com/office/excel/2006/main">
          <x14:cfRule type="expression" priority="588" stopIfTrue="1" id="{41324C48-9731-45D1-AE90-45BE5A9ABA16}">
            <xm:f>IF(_xlfn.XMATCH(C10,'SaaS Lists'!$C$2:$H$2,0)=6,1,0)</xm:f>
            <x14:dxf>
              <fill>
                <patternFill>
                  <bgColor indexed="17"/>
                </patternFill>
              </fill>
            </x14:dxf>
          </x14:cfRule>
          <xm:sqref>C10</xm:sqref>
        </x14:conditionalFormatting>
        <x14:conditionalFormatting xmlns:xm="http://schemas.microsoft.com/office/excel/2006/main">
          <x14:cfRule type="expression" priority="589" stopIfTrue="1" id="{0BBE0F2B-4FA6-4A6C-950C-325A49AF2966}">
            <xm:f>IF(_xlfn.XMATCH(C11,'SaaS Lists'!$C$2:$H$2,0)=1,1,0)</xm:f>
            <x14:dxf>
              <fill>
                <patternFill>
                  <bgColor indexed="16"/>
                </patternFill>
              </fill>
            </x14:dxf>
          </x14:cfRule>
          <xm:sqref>C11</xm:sqref>
        </x14:conditionalFormatting>
        <x14:conditionalFormatting xmlns:xm="http://schemas.microsoft.com/office/excel/2006/main">
          <x14:cfRule type="expression" priority="590" stopIfTrue="1" id="{4A829DA3-D970-42A8-9C09-CF3D1F10A24D}">
            <xm:f>IF(_xlfn.XMATCH(C11,'SaaS Lists'!$C$2:$H$2,0)=2,1,0)</xm:f>
            <x14:dxf>
              <fill>
                <patternFill>
                  <bgColor indexed="10"/>
                </patternFill>
              </fill>
            </x14:dxf>
          </x14:cfRule>
          <xm:sqref>C11</xm:sqref>
        </x14:conditionalFormatting>
        <x14:conditionalFormatting xmlns:xm="http://schemas.microsoft.com/office/excel/2006/main">
          <x14:cfRule type="expression" priority="591" stopIfTrue="1" id="{CCAEE667-FB0C-41E1-B039-C9DCDF241AA0}">
            <xm:f>IF(_xlfn.XMATCH(C11,'SaaS Lists'!$C$2:$H$2,0)=3,1,0)</xm:f>
            <x14:dxf>
              <fill>
                <patternFill>
                  <bgColor indexed="51"/>
                </patternFill>
              </fill>
            </x14:dxf>
          </x14:cfRule>
          <xm:sqref>C11</xm:sqref>
        </x14:conditionalFormatting>
        <x14:conditionalFormatting xmlns:xm="http://schemas.microsoft.com/office/excel/2006/main">
          <x14:cfRule type="expression" priority="592" stopIfTrue="1" id="{060D1C65-790B-4A85-A3FC-90074BEEEB11}">
            <xm:f>IF(_xlfn.XMATCH(C11,'SaaS Lists'!$C$2:$H$2,0)=4,1,0)</xm:f>
            <x14:dxf>
              <fill>
                <patternFill>
                  <bgColor indexed="13"/>
                </patternFill>
              </fill>
            </x14:dxf>
          </x14:cfRule>
          <xm:sqref>C11</xm:sqref>
        </x14:conditionalFormatting>
        <x14:conditionalFormatting xmlns:xm="http://schemas.microsoft.com/office/excel/2006/main">
          <x14:cfRule type="expression" priority="593" stopIfTrue="1" id="{9ECBC3D0-FDEC-4E6D-A865-48A8082E539C}">
            <xm:f>IF(_xlfn.XMATCH(C11,'SaaS Lists'!$C$2:$H$2,0)=5,1,0)</xm:f>
            <x14:dxf>
              <fill>
                <patternFill>
                  <bgColor indexed="50"/>
                </patternFill>
              </fill>
            </x14:dxf>
          </x14:cfRule>
          <xm:sqref>C11</xm:sqref>
        </x14:conditionalFormatting>
        <x14:conditionalFormatting xmlns:xm="http://schemas.microsoft.com/office/excel/2006/main">
          <x14:cfRule type="expression" priority="594" stopIfTrue="1" id="{121D0A25-623E-42B1-8282-8DC15D0824B1}">
            <xm:f>IF(_xlfn.XMATCH(C11,'SaaS Lists'!$C$2:$H$2,0)=6,1,0)</xm:f>
            <x14:dxf>
              <fill>
                <patternFill>
                  <bgColor indexed="17"/>
                </patternFill>
              </fill>
            </x14:dxf>
          </x14:cfRule>
          <xm:sqref>C11</xm:sqref>
        </x14:conditionalFormatting>
        <x14:conditionalFormatting xmlns:xm="http://schemas.microsoft.com/office/excel/2006/main">
          <x14:cfRule type="expression" priority="595" stopIfTrue="1" id="{2C7595BB-2714-46EB-8AB5-564C266EDEAB}">
            <xm:f>IF(_xlfn.XMATCH(C12,'SaaS Lists'!$C$2:$H$2,0)=1,1,0)</xm:f>
            <x14:dxf>
              <fill>
                <patternFill>
                  <bgColor indexed="16"/>
                </patternFill>
              </fill>
            </x14:dxf>
          </x14:cfRule>
          <xm:sqref>C12</xm:sqref>
        </x14:conditionalFormatting>
        <x14:conditionalFormatting xmlns:xm="http://schemas.microsoft.com/office/excel/2006/main">
          <x14:cfRule type="expression" priority="596" stopIfTrue="1" id="{9C3C5878-1646-4A22-9DE3-08F9C4B6126D}">
            <xm:f>IF(_xlfn.XMATCH(C12,'SaaS Lists'!$C$2:$H$2,0)=2,1,0)</xm:f>
            <x14:dxf>
              <fill>
                <patternFill>
                  <bgColor indexed="10"/>
                </patternFill>
              </fill>
            </x14:dxf>
          </x14:cfRule>
          <xm:sqref>C12</xm:sqref>
        </x14:conditionalFormatting>
        <x14:conditionalFormatting xmlns:xm="http://schemas.microsoft.com/office/excel/2006/main">
          <x14:cfRule type="expression" priority="597" stopIfTrue="1" id="{DABD227C-9C8C-4D59-96A7-AE476ACC1D77}">
            <xm:f>IF(_xlfn.XMATCH(C12,'SaaS Lists'!$C$2:$H$2,0)=3,1,0)</xm:f>
            <x14:dxf>
              <fill>
                <patternFill>
                  <bgColor indexed="51"/>
                </patternFill>
              </fill>
            </x14:dxf>
          </x14:cfRule>
          <xm:sqref>C12</xm:sqref>
        </x14:conditionalFormatting>
        <x14:conditionalFormatting xmlns:xm="http://schemas.microsoft.com/office/excel/2006/main">
          <x14:cfRule type="expression" priority="598" stopIfTrue="1" id="{7166FAFF-53F4-4CE2-B8C0-4D67DAC3D7A6}">
            <xm:f>IF(_xlfn.XMATCH(C12,'SaaS Lists'!$C$2:$H$2,0)=4,1,0)</xm:f>
            <x14:dxf>
              <fill>
                <patternFill>
                  <bgColor indexed="13"/>
                </patternFill>
              </fill>
            </x14:dxf>
          </x14:cfRule>
          <xm:sqref>C12</xm:sqref>
        </x14:conditionalFormatting>
        <x14:conditionalFormatting xmlns:xm="http://schemas.microsoft.com/office/excel/2006/main">
          <x14:cfRule type="expression" priority="599" stopIfTrue="1" id="{B92F68F6-1B0C-4B2F-AF3C-AEB4B10444FB}">
            <xm:f>IF(_xlfn.XMATCH(C12,'SaaS Lists'!$C$2:$H$2,0)=5,1,0)</xm:f>
            <x14:dxf>
              <fill>
                <patternFill>
                  <bgColor indexed="50"/>
                </patternFill>
              </fill>
            </x14:dxf>
          </x14:cfRule>
          <xm:sqref>C12</xm:sqref>
        </x14:conditionalFormatting>
        <x14:conditionalFormatting xmlns:xm="http://schemas.microsoft.com/office/excel/2006/main">
          <x14:cfRule type="expression" priority="600" stopIfTrue="1" id="{B5D4B52B-8072-4326-AB05-89A6FD7B3EF7}">
            <xm:f>IF(_xlfn.XMATCH(C12,'SaaS Lists'!$C$2:$H$2,0)=6,1,0)</xm:f>
            <x14:dxf>
              <fill>
                <patternFill>
                  <bgColor indexed="17"/>
                </patternFill>
              </fill>
            </x14:dxf>
          </x14:cfRule>
          <xm:sqref>C12</xm:sqref>
        </x14:conditionalFormatting>
        <x14:conditionalFormatting xmlns:xm="http://schemas.microsoft.com/office/excel/2006/main">
          <x14:cfRule type="expression" priority="601" stopIfTrue="1" id="{0A4813E3-7C3D-45D0-BE18-84FA5B57A5DF}">
            <xm:f>IF(_xlfn.XMATCH(C13,'SaaS Lists'!$C$2:$H$2,0)=1,1,0)</xm:f>
            <x14:dxf>
              <fill>
                <patternFill>
                  <bgColor indexed="16"/>
                </patternFill>
              </fill>
            </x14:dxf>
          </x14:cfRule>
          <xm:sqref>C13</xm:sqref>
        </x14:conditionalFormatting>
        <x14:conditionalFormatting xmlns:xm="http://schemas.microsoft.com/office/excel/2006/main">
          <x14:cfRule type="expression" priority="602" stopIfTrue="1" id="{8C9A4481-1D29-445E-A0F4-DD0BA1620C66}">
            <xm:f>IF(_xlfn.XMATCH(C13,'SaaS Lists'!$C$2:$H$2,0)=2,1,0)</xm:f>
            <x14:dxf>
              <fill>
                <patternFill>
                  <bgColor indexed="10"/>
                </patternFill>
              </fill>
            </x14:dxf>
          </x14:cfRule>
          <xm:sqref>C13</xm:sqref>
        </x14:conditionalFormatting>
        <x14:conditionalFormatting xmlns:xm="http://schemas.microsoft.com/office/excel/2006/main">
          <x14:cfRule type="expression" priority="603" stopIfTrue="1" id="{955546A4-67ED-4BB5-88C6-81E6EC3FF165}">
            <xm:f>IF(_xlfn.XMATCH(C13,'SaaS Lists'!$C$2:$H$2,0)=3,1,0)</xm:f>
            <x14:dxf>
              <fill>
                <patternFill>
                  <bgColor indexed="51"/>
                </patternFill>
              </fill>
            </x14:dxf>
          </x14:cfRule>
          <xm:sqref>C13</xm:sqref>
        </x14:conditionalFormatting>
        <x14:conditionalFormatting xmlns:xm="http://schemas.microsoft.com/office/excel/2006/main">
          <x14:cfRule type="expression" priority="604" stopIfTrue="1" id="{B74638B9-D19B-4345-85BB-9C7BB9E8D1FC}">
            <xm:f>IF(_xlfn.XMATCH(C13,'SaaS Lists'!$C$2:$H$2,0)=4,1,0)</xm:f>
            <x14:dxf>
              <fill>
                <patternFill>
                  <bgColor indexed="13"/>
                </patternFill>
              </fill>
            </x14:dxf>
          </x14:cfRule>
          <xm:sqref>C13</xm:sqref>
        </x14:conditionalFormatting>
        <x14:conditionalFormatting xmlns:xm="http://schemas.microsoft.com/office/excel/2006/main">
          <x14:cfRule type="expression" priority="605" stopIfTrue="1" id="{629E1E76-6C85-4509-9221-F24D6D46CD76}">
            <xm:f>IF(_xlfn.XMATCH(C13,'SaaS Lists'!$C$2:$H$2,0)=5,1,0)</xm:f>
            <x14:dxf>
              <fill>
                <patternFill>
                  <bgColor indexed="50"/>
                </patternFill>
              </fill>
            </x14:dxf>
          </x14:cfRule>
          <xm:sqref>C13</xm:sqref>
        </x14:conditionalFormatting>
        <x14:conditionalFormatting xmlns:xm="http://schemas.microsoft.com/office/excel/2006/main">
          <x14:cfRule type="expression" priority="606" stopIfTrue="1" id="{CF552ADB-09C5-436A-860F-AB5E5FF7DD14}">
            <xm:f>IF(_xlfn.XMATCH(C13,'SaaS Lists'!$C$2:$H$2,0)=6,1,0)</xm:f>
            <x14:dxf>
              <fill>
                <patternFill>
                  <bgColor indexed="17"/>
                </patternFill>
              </fill>
            </x14:dxf>
          </x14:cfRule>
          <xm:sqref>C13</xm:sqref>
        </x14:conditionalFormatting>
        <x14:conditionalFormatting xmlns:xm="http://schemas.microsoft.com/office/excel/2006/main">
          <x14:cfRule type="expression" priority="607" stopIfTrue="1" id="{48C2AA8F-505A-473C-802A-EBE33EF98830}">
            <xm:f>IF(_xlfn.XMATCH(C14,'SaaS Lists'!$C$2:$H$2,0)=1,1,0)</xm:f>
            <x14:dxf>
              <fill>
                <patternFill>
                  <bgColor indexed="16"/>
                </patternFill>
              </fill>
            </x14:dxf>
          </x14:cfRule>
          <xm:sqref>C14</xm:sqref>
        </x14:conditionalFormatting>
        <x14:conditionalFormatting xmlns:xm="http://schemas.microsoft.com/office/excel/2006/main">
          <x14:cfRule type="expression" priority="608" stopIfTrue="1" id="{265AEE5C-D3D7-4B6E-9573-680CE11ACE27}">
            <xm:f>IF(_xlfn.XMATCH(C14,'SaaS Lists'!$C$2:$H$2,0)=2,1,0)</xm:f>
            <x14:dxf>
              <fill>
                <patternFill>
                  <bgColor indexed="10"/>
                </patternFill>
              </fill>
            </x14:dxf>
          </x14:cfRule>
          <xm:sqref>C14</xm:sqref>
        </x14:conditionalFormatting>
        <x14:conditionalFormatting xmlns:xm="http://schemas.microsoft.com/office/excel/2006/main">
          <x14:cfRule type="expression" priority="609" stopIfTrue="1" id="{4B3CB449-9973-4260-B0B9-FBC649710603}">
            <xm:f>IF(_xlfn.XMATCH(C14,'SaaS Lists'!$C$2:$H$2,0)=3,1,0)</xm:f>
            <x14:dxf>
              <fill>
                <patternFill>
                  <bgColor indexed="51"/>
                </patternFill>
              </fill>
            </x14:dxf>
          </x14:cfRule>
          <xm:sqref>C14</xm:sqref>
        </x14:conditionalFormatting>
        <x14:conditionalFormatting xmlns:xm="http://schemas.microsoft.com/office/excel/2006/main">
          <x14:cfRule type="expression" priority="610" stopIfTrue="1" id="{8A33F2E2-3F67-4C6C-8803-CB121ED35D54}">
            <xm:f>IF(_xlfn.XMATCH(C14,'SaaS Lists'!$C$2:$H$2,0)=4,1,0)</xm:f>
            <x14:dxf>
              <fill>
                <patternFill>
                  <bgColor indexed="13"/>
                </patternFill>
              </fill>
            </x14:dxf>
          </x14:cfRule>
          <xm:sqref>C14</xm:sqref>
        </x14:conditionalFormatting>
        <x14:conditionalFormatting xmlns:xm="http://schemas.microsoft.com/office/excel/2006/main">
          <x14:cfRule type="expression" priority="611" stopIfTrue="1" id="{7BA85743-EA89-4E9D-AC6F-A8CEC993CFBB}">
            <xm:f>IF(_xlfn.XMATCH(C14,'SaaS Lists'!$C$2:$H$2,0)=5,1,0)</xm:f>
            <x14:dxf>
              <fill>
                <patternFill>
                  <bgColor indexed="50"/>
                </patternFill>
              </fill>
            </x14:dxf>
          </x14:cfRule>
          <xm:sqref>C14</xm:sqref>
        </x14:conditionalFormatting>
        <x14:conditionalFormatting xmlns:xm="http://schemas.microsoft.com/office/excel/2006/main">
          <x14:cfRule type="expression" priority="612" stopIfTrue="1" id="{BF3D61C7-8DE4-43E4-8D11-555CE37007E7}">
            <xm:f>IF(_xlfn.XMATCH(C14,'SaaS Lists'!$C$2:$H$2,0)=6,1,0)</xm:f>
            <x14:dxf>
              <fill>
                <patternFill>
                  <bgColor indexed="17"/>
                </patternFill>
              </fill>
            </x14:dxf>
          </x14:cfRule>
          <xm:sqref>C14</xm:sqref>
        </x14:conditionalFormatting>
        <x14:conditionalFormatting xmlns:xm="http://schemas.microsoft.com/office/excel/2006/main">
          <x14:cfRule type="expression" priority="613" stopIfTrue="1" id="{F51DA813-327D-4C29-A558-2B54D5C951C4}">
            <xm:f>IF(_xlfn.XMATCH(C15,'SaaS Lists'!$C$2:$H$2,0)=1,1,0)</xm:f>
            <x14:dxf>
              <fill>
                <patternFill>
                  <bgColor indexed="16"/>
                </patternFill>
              </fill>
            </x14:dxf>
          </x14:cfRule>
          <xm:sqref>C15</xm:sqref>
        </x14:conditionalFormatting>
        <x14:conditionalFormatting xmlns:xm="http://schemas.microsoft.com/office/excel/2006/main">
          <x14:cfRule type="expression" priority="614" stopIfTrue="1" id="{4ADDD5C2-26CD-4DB0-9F0F-289B7410AEBA}">
            <xm:f>IF(_xlfn.XMATCH(C15,'SaaS Lists'!$C$2:$H$2,0)=2,1,0)</xm:f>
            <x14:dxf>
              <fill>
                <patternFill>
                  <bgColor indexed="10"/>
                </patternFill>
              </fill>
            </x14:dxf>
          </x14:cfRule>
          <xm:sqref>C15</xm:sqref>
        </x14:conditionalFormatting>
        <x14:conditionalFormatting xmlns:xm="http://schemas.microsoft.com/office/excel/2006/main">
          <x14:cfRule type="expression" priority="615" stopIfTrue="1" id="{6E791C62-840F-411E-BA73-4790DC1BA8C1}">
            <xm:f>IF(_xlfn.XMATCH(C15,'SaaS Lists'!$C$2:$H$2,0)=3,1,0)</xm:f>
            <x14:dxf>
              <fill>
                <patternFill>
                  <bgColor indexed="51"/>
                </patternFill>
              </fill>
            </x14:dxf>
          </x14:cfRule>
          <xm:sqref>C15</xm:sqref>
        </x14:conditionalFormatting>
        <x14:conditionalFormatting xmlns:xm="http://schemas.microsoft.com/office/excel/2006/main">
          <x14:cfRule type="expression" priority="616" stopIfTrue="1" id="{93176FAC-9E61-4A96-ADB8-45B2E8C5D04F}">
            <xm:f>IF(_xlfn.XMATCH(C15,'SaaS Lists'!$C$2:$H$2,0)=4,1,0)</xm:f>
            <x14:dxf>
              <fill>
                <patternFill>
                  <bgColor indexed="13"/>
                </patternFill>
              </fill>
            </x14:dxf>
          </x14:cfRule>
          <xm:sqref>C15</xm:sqref>
        </x14:conditionalFormatting>
        <x14:conditionalFormatting xmlns:xm="http://schemas.microsoft.com/office/excel/2006/main">
          <x14:cfRule type="expression" priority="617" stopIfTrue="1" id="{A4EFA081-11AD-47CC-8BAE-F43858B51C2A}">
            <xm:f>IF(_xlfn.XMATCH(C15,'SaaS Lists'!$C$2:$H$2,0)=5,1,0)</xm:f>
            <x14:dxf>
              <fill>
                <patternFill>
                  <bgColor indexed="50"/>
                </patternFill>
              </fill>
            </x14:dxf>
          </x14:cfRule>
          <xm:sqref>C15</xm:sqref>
        </x14:conditionalFormatting>
        <x14:conditionalFormatting xmlns:xm="http://schemas.microsoft.com/office/excel/2006/main">
          <x14:cfRule type="expression" priority="618" stopIfTrue="1" id="{1B41C9E0-9397-491F-8D2F-5DF829006EFE}">
            <xm:f>IF(_xlfn.XMATCH(C15,'SaaS Lists'!$C$2:$H$2,0)=6,1,0)</xm:f>
            <x14:dxf>
              <fill>
                <patternFill>
                  <bgColor indexed="17"/>
                </patternFill>
              </fill>
            </x14:dxf>
          </x14:cfRule>
          <xm:sqref>C15</xm:sqref>
        </x14:conditionalFormatting>
        <x14:conditionalFormatting xmlns:xm="http://schemas.microsoft.com/office/excel/2006/main">
          <x14:cfRule type="expression" priority="619" stopIfTrue="1" id="{E9E9469E-575C-48EC-B428-A6329097FE29}">
            <xm:f>IF(_xlfn.XMATCH(C16,'SaaS Lists'!$C$2:$H$2,0)=1,1,0)</xm:f>
            <x14:dxf>
              <fill>
                <patternFill>
                  <bgColor indexed="16"/>
                </patternFill>
              </fill>
            </x14:dxf>
          </x14:cfRule>
          <xm:sqref>C16</xm:sqref>
        </x14:conditionalFormatting>
        <x14:conditionalFormatting xmlns:xm="http://schemas.microsoft.com/office/excel/2006/main">
          <x14:cfRule type="expression" priority="620" stopIfTrue="1" id="{D1206A4B-D336-410C-A9B3-DAC87886288C}">
            <xm:f>IF(_xlfn.XMATCH(C16,'SaaS Lists'!$C$2:$H$2,0)=2,1,0)</xm:f>
            <x14:dxf>
              <fill>
                <patternFill>
                  <bgColor indexed="10"/>
                </patternFill>
              </fill>
            </x14:dxf>
          </x14:cfRule>
          <xm:sqref>C16</xm:sqref>
        </x14:conditionalFormatting>
        <x14:conditionalFormatting xmlns:xm="http://schemas.microsoft.com/office/excel/2006/main">
          <x14:cfRule type="expression" priority="621" stopIfTrue="1" id="{E063D92A-AAA1-4914-9A45-A7929EFB2B21}">
            <xm:f>IF(_xlfn.XMATCH(C16,'SaaS Lists'!$C$2:$H$2,0)=3,1,0)</xm:f>
            <x14:dxf>
              <fill>
                <patternFill>
                  <bgColor indexed="51"/>
                </patternFill>
              </fill>
            </x14:dxf>
          </x14:cfRule>
          <xm:sqref>C16</xm:sqref>
        </x14:conditionalFormatting>
        <x14:conditionalFormatting xmlns:xm="http://schemas.microsoft.com/office/excel/2006/main">
          <x14:cfRule type="expression" priority="622" stopIfTrue="1" id="{9331A7DA-BAFE-4CB8-AA01-4EE2ACADCD40}">
            <xm:f>IF(_xlfn.XMATCH(C16,'SaaS Lists'!$C$2:$H$2,0)=4,1,0)</xm:f>
            <x14:dxf>
              <fill>
                <patternFill>
                  <bgColor indexed="13"/>
                </patternFill>
              </fill>
            </x14:dxf>
          </x14:cfRule>
          <xm:sqref>C16</xm:sqref>
        </x14:conditionalFormatting>
        <x14:conditionalFormatting xmlns:xm="http://schemas.microsoft.com/office/excel/2006/main">
          <x14:cfRule type="expression" priority="623" stopIfTrue="1" id="{844EC9FD-1343-4C31-B4A4-CD5BFF7BD66A}">
            <xm:f>IF(_xlfn.XMATCH(C16,'SaaS Lists'!$C$2:$H$2,0)=5,1,0)</xm:f>
            <x14:dxf>
              <fill>
                <patternFill>
                  <bgColor indexed="50"/>
                </patternFill>
              </fill>
            </x14:dxf>
          </x14:cfRule>
          <xm:sqref>C16</xm:sqref>
        </x14:conditionalFormatting>
        <x14:conditionalFormatting xmlns:xm="http://schemas.microsoft.com/office/excel/2006/main">
          <x14:cfRule type="expression" priority="624" stopIfTrue="1" id="{19ECD90A-38AB-4363-A820-762E40ACC97B}">
            <xm:f>IF(_xlfn.XMATCH(C16,'SaaS Lists'!$C$2:$H$2,0)=6,1,0)</xm:f>
            <x14:dxf>
              <fill>
                <patternFill>
                  <bgColor indexed="17"/>
                </patternFill>
              </fill>
            </x14:dxf>
          </x14:cfRule>
          <xm:sqref>C16</xm:sqref>
        </x14:conditionalFormatting>
        <x14:conditionalFormatting xmlns:xm="http://schemas.microsoft.com/office/excel/2006/main">
          <x14:cfRule type="expression" priority="625" stopIfTrue="1" id="{01392977-6D15-4EFA-BD45-5AEF0D03408D}">
            <xm:f>IF(_xlfn.XMATCH(C17,'SaaS Lists'!$C$2:$H$2,0)=1,1,0)</xm:f>
            <x14:dxf>
              <fill>
                <patternFill>
                  <bgColor indexed="16"/>
                </patternFill>
              </fill>
            </x14:dxf>
          </x14:cfRule>
          <xm:sqref>C17</xm:sqref>
        </x14:conditionalFormatting>
        <x14:conditionalFormatting xmlns:xm="http://schemas.microsoft.com/office/excel/2006/main">
          <x14:cfRule type="expression" priority="626" stopIfTrue="1" id="{A8306754-1165-493F-8887-E27326892EEB}">
            <xm:f>IF(_xlfn.XMATCH(C17,'SaaS Lists'!$C$2:$H$2,0)=2,1,0)</xm:f>
            <x14:dxf>
              <fill>
                <patternFill>
                  <bgColor indexed="10"/>
                </patternFill>
              </fill>
            </x14:dxf>
          </x14:cfRule>
          <xm:sqref>C17</xm:sqref>
        </x14:conditionalFormatting>
        <x14:conditionalFormatting xmlns:xm="http://schemas.microsoft.com/office/excel/2006/main">
          <x14:cfRule type="expression" priority="627" stopIfTrue="1" id="{D07CA1D8-87C9-4B29-9682-5BF651AAE923}">
            <xm:f>IF(_xlfn.XMATCH(C17,'SaaS Lists'!$C$2:$H$2,0)=3,1,0)</xm:f>
            <x14:dxf>
              <fill>
                <patternFill>
                  <bgColor indexed="51"/>
                </patternFill>
              </fill>
            </x14:dxf>
          </x14:cfRule>
          <xm:sqref>C17</xm:sqref>
        </x14:conditionalFormatting>
        <x14:conditionalFormatting xmlns:xm="http://schemas.microsoft.com/office/excel/2006/main">
          <x14:cfRule type="expression" priority="628" stopIfTrue="1" id="{3ED81FEF-6552-4020-AB4D-CE58A0718A5A}">
            <xm:f>IF(_xlfn.XMATCH(C17,'SaaS Lists'!$C$2:$H$2,0)=4,1,0)</xm:f>
            <x14:dxf>
              <fill>
                <patternFill>
                  <bgColor indexed="13"/>
                </patternFill>
              </fill>
            </x14:dxf>
          </x14:cfRule>
          <xm:sqref>C17</xm:sqref>
        </x14:conditionalFormatting>
        <x14:conditionalFormatting xmlns:xm="http://schemas.microsoft.com/office/excel/2006/main">
          <x14:cfRule type="expression" priority="629" stopIfTrue="1" id="{ADD2DC97-AB5C-463D-B6A8-656DBD300E95}">
            <xm:f>IF(_xlfn.XMATCH(C17,'SaaS Lists'!$C$2:$H$2,0)=5,1,0)</xm:f>
            <x14:dxf>
              <fill>
                <patternFill>
                  <bgColor indexed="50"/>
                </patternFill>
              </fill>
            </x14:dxf>
          </x14:cfRule>
          <xm:sqref>C17</xm:sqref>
        </x14:conditionalFormatting>
        <x14:conditionalFormatting xmlns:xm="http://schemas.microsoft.com/office/excel/2006/main">
          <x14:cfRule type="expression" priority="630" stopIfTrue="1" id="{C19155A6-5C56-4ADD-B705-34CE71439D7C}">
            <xm:f>IF(_xlfn.XMATCH(C17,'SaaS Lists'!$C$2:$H$2,0)=6,1,0)</xm:f>
            <x14:dxf>
              <fill>
                <patternFill>
                  <bgColor indexed="17"/>
                </patternFill>
              </fill>
            </x14:dxf>
          </x14:cfRule>
          <xm:sqref>C17</xm:sqref>
        </x14:conditionalFormatting>
        <x14:conditionalFormatting xmlns:xm="http://schemas.microsoft.com/office/excel/2006/main">
          <x14:cfRule type="expression" priority="631" stopIfTrue="1" id="{714B15BA-D1BF-47B4-BA21-E9FFF150C26A}">
            <xm:f>IF(_xlfn.XMATCH(D3,'SaaS Lists'!$C$3:$H$3,0)=1,1,0)</xm:f>
            <x14:dxf>
              <fill>
                <patternFill>
                  <bgColor indexed="16"/>
                </patternFill>
              </fill>
            </x14:dxf>
          </x14:cfRule>
          <xm:sqref>D3</xm:sqref>
        </x14:conditionalFormatting>
        <x14:conditionalFormatting xmlns:xm="http://schemas.microsoft.com/office/excel/2006/main">
          <x14:cfRule type="expression" priority="632" stopIfTrue="1" id="{ABF6B332-9DB5-4124-8ADB-FDB2134B4FA6}">
            <xm:f>IF(_xlfn.XMATCH(D3,'SaaS Lists'!$C$3:$H$3,0)=2,1,0)</xm:f>
            <x14:dxf>
              <fill>
                <patternFill>
                  <bgColor indexed="10"/>
                </patternFill>
              </fill>
            </x14:dxf>
          </x14:cfRule>
          <xm:sqref>D3</xm:sqref>
        </x14:conditionalFormatting>
        <x14:conditionalFormatting xmlns:xm="http://schemas.microsoft.com/office/excel/2006/main">
          <x14:cfRule type="expression" priority="633" stopIfTrue="1" id="{F47C1F1B-8702-4DA2-9C76-EA06E5CDD4C4}">
            <xm:f>IF(_xlfn.XMATCH(D3,'SaaS Lists'!$C$3:$H$3,0)=3,1,0)</xm:f>
            <x14:dxf>
              <fill>
                <patternFill>
                  <bgColor indexed="51"/>
                </patternFill>
              </fill>
            </x14:dxf>
          </x14:cfRule>
          <xm:sqref>D3</xm:sqref>
        </x14:conditionalFormatting>
        <x14:conditionalFormatting xmlns:xm="http://schemas.microsoft.com/office/excel/2006/main">
          <x14:cfRule type="expression" priority="634" stopIfTrue="1" id="{605EABB6-5B9F-41A8-BE04-36F24E3A244E}">
            <xm:f>IF(_xlfn.XMATCH(D3,'SaaS Lists'!$C$3:$H$3,0)=4,1,0)</xm:f>
            <x14:dxf>
              <fill>
                <patternFill>
                  <bgColor indexed="13"/>
                </patternFill>
              </fill>
            </x14:dxf>
          </x14:cfRule>
          <xm:sqref>D3</xm:sqref>
        </x14:conditionalFormatting>
        <x14:conditionalFormatting xmlns:xm="http://schemas.microsoft.com/office/excel/2006/main">
          <x14:cfRule type="expression" priority="635" stopIfTrue="1" id="{FC21A89F-359E-43C8-82B2-6A035060EBA4}">
            <xm:f>IF(_xlfn.XMATCH(D3,'SaaS Lists'!$C$3:$H$3,0)=5,1,0)</xm:f>
            <x14:dxf>
              <fill>
                <patternFill>
                  <bgColor indexed="50"/>
                </patternFill>
              </fill>
            </x14:dxf>
          </x14:cfRule>
          <xm:sqref>D3</xm:sqref>
        </x14:conditionalFormatting>
        <x14:conditionalFormatting xmlns:xm="http://schemas.microsoft.com/office/excel/2006/main">
          <x14:cfRule type="expression" priority="636" stopIfTrue="1" id="{CC3402B8-705D-4AB6-B96D-3495E33D10A5}">
            <xm:f>IF(_xlfn.XMATCH(D3,'SaaS Lists'!$C$3:$H$3,0)=6,1,0)</xm:f>
            <x14:dxf>
              <fill>
                <patternFill>
                  <bgColor indexed="17"/>
                </patternFill>
              </fill>
            </x14:dxf>
          </x14:cfRule>
          <xm:sqref>D3</xm:sqref>
        </x14:conditionalFormatting>
        <x14:conditionalFormatting xmlns:xm="http://schemas.microsoft.com/office/excel/2006/main">
          <x14:cfRule type="expression" priority="637" stopIfTrue="1" id="{95A082AE-89A4-4AC8-BF05-4465228A67F1}">
            <xm:f>IF(_xlfn.XMATCH(D4,'SaaS Lists'!$C$3:$H$3,0)=1,1,0)</xm:f>
            <x14:dxf>
              <fill>
                <patternFill>
                  <bgColor indexed="16"/>
                </patternFill>
              </fill>
            </x14:dxf>
          </x14:cfRule>
          <xm:sqref>D4</xm:sqref>
        </x14:conditionalFormatting>
        <x14:conditionalFormatting xmlns:xm="http://schemas.microsoft.com/office/excel/2006/main">
          <x14:cfRule type="expression" priority="638" stopIfTrue="1" id="{4EFF55C0-55E8-4799-A69A-05480A6030D8}">
            <xm:f>IF(_xlfn.XMATCH(D4,'SaaS Lists'!$C$3:$H$3,0)=2,1,0)</xm:f>
            <x14:dxf>
              <fill>
                <patternFill>
                  <bgColor indexed="10"/>
                </patternFill>
              </fill>
            </x14:dxf>
          </x14:cfRule>
          <xm:sqref>D4</xm:sqref>
        </x14:conditionalFormatting>
        <x14:conditionalFormatting xmlns:xm="http://schemas.microsoft.com/office/excel/2006/main">
          <x14:cfRule type="expression" priority="639" stopIfTrue="1" id="{06CD8856-8DF1-4734-857A-5C0481704825}">
            <xm:f>IF(_xlfn.XMATCH(D4,'SaaS Lists'!$C$3:$H$3,0)=3,1,0)</xm:f>
            <x14:dxf>
              <fill>
                <patternFill>
                  <bgColor indexed="51"/>
                </patternFill>
              </fill>
            </x14:dxf>
          </x14:cfRule>
          <xm:sqref>D4</xm:sqref>
        </x14:conditionalFormatting>
        <x14:conditionalFormatting xmlns:xm="http://schemas.microsoft.com/office/excel/2006/main">
          <x14:cfRule type="expression" priority="640" stopIfTrue="1" id="{8ADDAE10-2D98-4FDB-83C6-106BD6F776B7}">
            <xm:f>IF(_xlfn.XMATCH(D4,'SaaS Lists'!$C$3:$H$3,0)=4,1,0)</xm:f>
            <x14:dxf>
              <fill>
                <patternFill>
                  <bgColor indexed="13"/>
                </patternFill>
              </fill>
            </x14:dxf>
          </x14:cfRule>
          <xm:sqref>D4</xm:sqref>
        </x14:conditionalFormatting>
        <x14:conditionalFormatting xmlns:xm="http://schemas.microsoft.com/office/excel/2006/main">
          <x14:cfRule type="expression" priority="641" stopIfTrue="1" id="{618E334A-41BD-4299-BF41-47D9C5F802E1}">
            <xm:f>IF(_xlfn.XMATCH(D4,'SaaS Lists'!$C$3:$H$3,0)=5,1,0)</xm:f>
            <x14:dxf>
              <fill>
                <patternFill>
                  <bgColor indexed="50"/>
                </patternFill>
              </fill>
            </x14:dxf>
          </x14:cfRule>
          <xm:sqref>D4</xm:sqref>
        </x14:conditionalFormatting>
        <x14:conditionalFormatting xmlns:xm="http://schemas.microsoft.com/office/excel/2006/main">
          <x14:cfRule type="expression" priority="642" stopIfTrue="1" id="{DA82AE71-F9CF-4A14-8184-BAE189B77937}">
            <xm:f>IF(_xlfn.XMATCH(D4,'SaaS Lists'!$C$3:$H$3,0)=6,1,0)</xm:f>
            <x14:dxf>
              <fill>
                <patternFill>
                  <bgColor indexed="17"/>
                </patternFill>
              </fill>
            </x14:dxf>
          </x14:cfRule>
          <xm:sqref>D4</xm:sqref>
        </x14:conditionalFormatting>
        <x14:conditionalFormatting xmlns:xm="http://schemas.microsoft.com/office/excel/2006/main">
          <x14:cfRule type="expression" priority="643" stopIfTrue="1" id="{8CF30A74-C54E-4EEC-98AB-A5D9F62AC819}">
            <xm:f>IF(_xlfn.XMATCH(D5,'SaaS Lists'!$C$3:$H$3,0)=1,1,0)</xm:f>
            <x14:dxf>
              <fill>
                <patternFill>
                  <bgColor indexed="16"/>
                </patternFill>
              </fill>
            </x14:dxf>
          </x14:cfRule>
          <xm:sqref>D5</xm:sqref>
        </x14:conditionalFormatting>
        <x14:conditionalFormatting xmlns:xm="http://schemas.microsoft.com/office/excel/2006/main">
          <x14:cfRule type="expression" priority="644" stopIfTrue="1" id="{5C8DC61F-63B0-4A12-AC1A-1D649D0B8B12}">
            <xm:f>IF(_xlfn.XMATCH(D5,'SaaS Lists'!$C$3:$H$3,0)=2,1,0)</xm:f>
            <x14:dxf>
              <fill>
                <patternFill>
                  <bgColor indexed="10"/>
                </patternFill>
              </fill>
            </x14:dxf>
          </x14:cfRule>
          <xm:sqref>D5</xm:sqref>
        </x14:conditionalFormatting>
        <x14:conditionalFormatting xmlns:xm="http://schemas.microsoft.com/office/excel/2006/main">
          <x14:cfRule type="expression" priority="645" stopIfTrue="1" id="{6826938E-F11C-4D0D-91F3-2BFE3E923433}">
            <xm:f>IF(_xlfn.XMATCH(D5,'SaaS Lists'!$C$3:$H$3,0)=3,1,0)</xm:f>
            <x14:dxf>
              <fill>
                <patternFill>
                  <bgColor indexed="51"/>
                </patternFill>
              </fill>
            </x14:dxf>
          </x14:cfRule>
          <xm:sqref>D5</xm:sqref>
        </x14:conditionalFormatting>
        <x14:conditionalFormatting xmlns:xm="http://schemas.microsoft.com/office/excel/2006/main">
          <x14:cfRule type="expression" priority="646" stopIfTrue="1" id="{4B2C5022-1CE5-46DE-96BE-8E75427D7418}">
            <xm:f>IF(_xlfn.XMATCH(D5,'SaaS Lists'!$C$3:$H$3,0)=4,1,0)</xm:f>
            <x14:dxf>
              <fill>
                <patternFill>
                  <bgColor indexed="13"/>
                </patternFill>
              </fill>
            </x14:dxf>
          </x14:cfRule>
          <xm:sqref>D5</xm:sqref>
        </x14:conditionalFormatting>
        <x14:conditionalFormatting xmlns:xm="http://schemas.microsoft.com/office/excel/2006/main">
          <x14:cfRule type="expression" priority="647" stopIfTrue="1" id="{2925B290-40DB-4C58-A61A-6B09C40B9FA4}">
            <xm:f>IF(_xlfn.XMATCH(D5,'SaaS Lists'!$C$3:$H$3,0)=5,1,0)</xm:f>
            <x14:dxf>
              <fill>
                <patternFill>
                  <bgColor indexed="50"/>
                </patternFill>
              </fill>
            </x14:dxf>
          </x14:cfRule>
          <xm:sqref>D5</xm:sqref>
        </x14:conditionalFormatting>
        <x14:conditionalFormatting xmlns:xm="http://schemas.microsoft.com/office/excel/2006/main">
          <x14:cfRule type="expression" priority="648" stopIfTrue="1" id="{E9672A6D-DA75-45FF-B0C3-AB9A5C524427}">
            <xm:f>IF(_xlfn.XMATCH(D5,'SaaS Lists'!$C$3:$H$3,0)=6,1,0)</xm:f>
            <x14:dxf>
              <fill>
                <patternFill>
                  <bgColor indexed="17"/>
                </patternFill>
              </fill>
            </x14:dxf>
          </x14:cfRule>
          <xm:sqref>D5</xm:sqref>
        </x14:conditionalFormatting>
        <x14:conditionalFormatting xmlns:xm="http://schemas.microsoft.com/office/excel/2006/main">
          <x14:cfRule type="expression" priority="649" stopIfTrue="1" id="{3250326F-E259-43E2-8F21-8805555A9286}">
            <xm:f>IF(_xlfn.XMATCH(D6,'SaaS Lists'!$C$3:$H$3,0)=1,1,0)</xm:f>
            <x14:dxf>
              <fill>
                <patternFill>
                  <bgColor indexed="16"/>
                </patternFill>
              </fill>
            </x14:dxf>
          </x14:cfRule>
          <xm:sqref>D6</xm:sqref>
        </x14:conditionalFormatting>
        <x14:conditionalFormatting xmlns:xm="http://schemas.microsoft.com/office/excel/2006/main">
          <x14:cfRule type="expression" priority="650" stopIfTrue="1" id="{1700DF37-5168-45AC-979D-E8CD1A56A8B6}">
            <xm:f>IF(_xlfn.XMATCH(D6,'SaaS Lists'!$C$3:$H$3,0)=2,1,0)</xm:f>
            <x14:dxf>
              <fill>
                <patternFill>
                  <bgColor indexed="10"/>
                </patternFill>
              </fill>
            </x14:dxf>
          </x14:cfRule>
          <xm:sqref>D6</xm:sqref>
        </x14:conditionalFormatting>
        <x14:conditionalFormatting xmlns:xm="http://schemas.microsoft.com/office/excel/2006/main">
          <x14:cfRule type="expression" priority="651" stopIfTrue="1" id="{A7B0AF6D-9E00-4F3F-8EE7-CE35ACC19A08}">
            <xm:f>IF(_xlfn.XMATCH(D6,'SaaS Lists'!$C$3:$H$3,0)=3,1,0)</xm:f>
            <x14:dxf>
              <fill>
                <patternFill>
                  <bgColor indexed="51"/>
                </patternFill>
              </fill>
            </x14:dxf>
          </x14:cfRule>
          <xm:sqref>D6</xm:sqref>
        </x14:conditionalFormatting>
        <x14:conditionalFormatting xmlns:xm="http://schemas.microsoft.com/office/excel/2006/main">
          <x14:cfRule type="expression" priority="652" stopIfTrue="1" id="{1D589316-DE83-4A72-BDD8-DD854B0D8091}">
            <xm:f>IF(_xlfn.XMATCH(D6,'SaaS Lists'!$C$3:$H$3,0)=4,1,0)</xm:f>
            <x14:dxf>
              <fill>
                <patternFill>
                  <bgColor indexed="13"/>
                </patternFill>
              </fill>
            </x14:dxf>
          </x14:cfRule>
          <xm:sqref>D6</xm:sqref>
        </x14:conditionalFormatting>
        <x14:conditionalFormatting xmlns:xm="http://schemas.microsoft.com/office/excel/2006/main">
          <x14:cfRule type="expression" priority="653" stopIfTrue="1" id="{C77B46E1-0892-4787-AC72-616093B3EB7C}">
            <xm:f>IF(_xlfn.XMATCH(D6,'SaaS Lists'!$C$3:$H$3,0)=5,1,0)</xm:f>
            <x14:dxf>
              <fill>
                <patternFill>
                  <bgColor indexed="50"/>
                </patternFill>
              </fill>
            </x14:dxf>
          </x14:cfRule>
          <xm:sqref>D6</xm:sqref>
        </x14:conditionalFormatting>
        <x14:conditionalFormatting xmlns:xm="http://schemas.microsoft.com/office/excel/2006/main">
          <x14:cfRule type="expression" priority="654" stopIfTrue="1" id="{C4789CA9-861B-47C1-8A7C-B7D0BA1C52B2}">
            <xm:f>IF(_xlfn.XMATCH(D6,'SaaS Lists'!$C$3:$H$3,0)=6,1,0)</xm:f>
            <x14:dxf>
              <fill>
                <patternFill>
                  <bgColor indexed="17"/>
                </patternFill>
              </fill>
            </x14:dxf>
          </x14:cfRule>
          <xm:sqref>D6</xm:sqref>
        </x14:conditionalFormatting>
        <x14:conditionalFormatting xmlns:xm="http://schemas.microsoft.com/office/excel/2006/main">
          <x14:cfRule type="expression" priority="655" stopIfTrue="1" id="{F12AF536-6C0C-43F6-84ED-32FF200FD4CF}">
            <xm:f>IF(_xlfn.XMATCH(D7,'SaaS Lists'!$C$3:$H$3,0)=1,1,0)</xm:f>
            <x14:dxf>
              <fill>
                <patternFill>
                  <bgColor indexed="16"/>
                </patternFill>
              </fill>
            </x14:dxf>
          </x14:cfRule>
          <xm:sqref>D7</xm:sqref>
        </x14:conditionalFormatting>
        <x14:conditionalFormatting xmlns:xm="http://schemas.microsoft.com/office/excel/2006/main">
          <x14:cfRule type="expression" priority="656" stopIfTrue="1" id="{9A0FB465-427A-487D-A19F-63580FBB4AB9}">
            <xm:f>IF(_xlfn.XMATCH(D7,'SaaS Lists'!$C$3:$H$3,0)=2,1,0)</xm:f>
            <x14:dxf>
              <fill>
                <patternFill>
                  <bgColor indexed="10"/>
                </patternFill>
              </fill>
            </x14:dxf>
          </x14:cfRule>
          <xm:sqref>D7</xm:sqref>
        </x14:conditionalFormatting>
        <x14:conditionalFormatting xmlns:xm="http://schemas.microsoft.com/office/excel/2006/main">
          <x14:cfRule type="expression" priority="657" stopIfTrue="1" id="{7A824216-FECB-4092-B767-429E2ED625D9}">
            <xm:f>IF(_xlfn.XMATCH(D7,'SaaS Lists'!$C$3:$H$3,0)=3,1,0)</xm:f>
            <x14:dxf>
              <fill>
                <patternFill>
                  <bgColor indexed="51"/>
                </patternFill>
              </fill>
            </x14:dxf>
          </x14:cfRule>
          <xm:sqref>D7</xm:sqref>
        </x14:conditionalFormatting>
        <x14:conditionalFormatting xmlns:xm="http://schemas.microsoft.com/office/excel/2006/main">
          <x14:cfRule type="expression" priority="658" stopIfTrue="1" id="{47A10BCB-A944-4F49-A993-0FC66B5FE957}">
            <xm:f>IF(_xlfn.XMATCH(D7,'SaaS Lists'!$C$3:$H$3,0)=4,1,0)</xm:f>
            <x14:dxf>
              <fill>
                <patternFill>
                  <bgColor indexed="13"/>
                </patternFill>
              </fill>
            </x14:dxf>
          </x14:cfRule>
          <xm:sqref>D7</xm:sqref>
        </x14:conditionalFormatting>
        <x14:conditionalFormatting xmlns:xm="http://schemas.microsoft.com/office/excel/2006/main">
          <x14:cfRule type="expression" priority="659" stopIfTrue="1" id="{6A0B9564-1E39-4B99-A909-4734850896B1}">
            <xm:f>IF(_xlfn.XMATCH(D7,'SaaS Lists'!$C$3:$H$3,0)=5,1,0)</xm:f>
            <x14:dxf>
              <fill>
                <patternFill>
                  <bgColor indexed="50"/>
                </patternFill>
              </fill>
            </x14:dxf>
          </x14:cfRule>
          <xm:sqref>D7</xm:sqref>
        </x14:conditionalFormatting>
        <x14:conditionalFormatting xmlns:xm="http://schemas.microsoft.com/office/excel/2006/main">
          <x14:cfRule type="expression" priority="660" stopIfTrue="1" id="{161B1200-ADBF-4AB0-804D-49D448EDA10B}">
            <xm:f>IF(_xlfn.XMATCH(D7,'SaaS Lists'!$C$3:$H$3,0)=6,1,0)</xm:f>
            <x14:dxf>
              <fill>
                <patternFill>
                  <bgColor indexed="17"/>
                </patternFill>
              </fill>
            </x14:dxf>
          </x14:cfRule>
          <xm:sqref>D7</xm:sqref>
        </x14:conditionalFormatting>
        <x14:conditionalFormatting xmlns:xm="http://schemas.microsoft.com/office/excel/2006/main">
          <x14:cfRule type="expression" priority="661" stopIfTrue="1" id="{EEAE2AFD-000E-4C5F-B1F9-3369B6EB07BE}">
            <xm:f>IF(_xlfn.XMATCH(D8,'SaaS Lists'!$C$3:$H$3,0)=1,1,0)</xm:f>
            <x14:dxf>
              <fill>
                <patternFill>
                  <bgColor indexed="16"/>
                </patternFill>
              </fill>
            </x14:dxf>
          </x14:cfRule>
          <xm:sqref>D8</xm:sqref>
        </x14:conditionalFormatting>
        <x14:conditionalFormatting xmlns:xm="http://schemas.microsoft.com/office/excel/2006/main">
          <x14:cfRule type="expression" priority="662" stopIfTrue="1" id="{15CA4CF4-AB27-4C2D-B69A-C52F12697A5E}">
            <xm:f>IF(_xlfn.XMATCH(D8,'SaaS Lists'!$C$3:$H$3,0)=2,1,0)</xm:f>
            <x14:dxf>
              <fill>
                <patternFill>
                  <bgColor indexed="10"/>
                </patternFill>
              </fill>
            </x14:dxf>
          </x14:cfRule>
          <xm:sqref>D8</xm:sqref>
        </x14:conditionalFormatting>
        <x14:conditionalFormatting xmlns:xm="http://schemas.microsoft.com/office/excel/2006/main">
          <x14:cfRule type="expression" priority="663" stopIfTrue="1" id="{7FCFD5B1-8F99-48D3-AB56-FFEB2246536E}">
            <xm:f>IF(_xlfn.XMATCH(D8,'SaaS Lists'!$C$3:$H$3,0)=3,1,0)</xm:f>
            <x14:dxf>
              <fill>
                <patternFill>
                  <bgColor indexed="51"/>
                </patternFill>
              </fill>
            </x14:dxf>
          </x14:cfRule>
          <xm:sqref>D8</xm:sqref>
        </x14:conditionalFormatting>
        <x14:conditionalFormatting xmlns:xm="http://schemas.microsoft.com/office/excel/2006/main">
          <x14:cfRule type="expression" priority="664" stopIfTrue="1" id="{AE5005C1-546E-4602-949A-A8F12E196E0E}">
            <xm:f>IF(_xlfn.XMATCH(D8,'SaaS Lists'!$C$3:$H$3,0)=4,1,0)</xm:f>
            <x14:dxf>
              <fill>
                <patternFill>
                  <bgColor indexed="13"/>
                </patternFill>
              </fill>
            </x14:dxf>
          </x14:cfRule>
          <xm:sqref>D8</xm:sqref>
        </x14:conditionalFormatting>
        <x14:conditionalFormatting xmlns:xm="http://schemas.microsoft.com/office/excel/2006/main">
          <x14:cfRule type="expression" priority="665" stopIfTrue="1" id="{D12A60CE-E2BF-45A1-8454-82A1D04918F4}">
            <xm:f>IF(_xlfn.XMATCH(D8,'SaaS Lists'!$C$3:$H$3,0)=5,1,0)</xm:f>
            <x14:dxf>
              <fill>
                <patternFill>
                  <bgColor indexed="50"/>
                </patternFill>
              </fill>
            </x14:dxf>
          </x14:cfRule>
          <xm:sqref>D8</xm:sqref>
        </x14:conditionalFormatting>
        <x14:conditionalFormatting xmlns:xm="http://schemas.microsoft.com/office/excel/2006/main">
          <x14:cfRule type="expression" priority="666" stopIfTrue="1" id="{EB29437E-8DF1-4787-AF3E-BDBAD24A8A0A}">
            <xm:f>IF(_xlfn.XMATCH(D8,'SaaS Lists'!$C$3:$H$3,0)=6,1,0)</xm:f>
            <x14:dxf>
              <fill>
                <patternFill>
                  <bgColor indexed="17"/>
                </patternFill>
              </fill>
            </x14:dxf>
          </x14:cfRule>
          <xm:sqref>D8</xm:sqref>
        </x14:conditionalFormatting>
        <x14:conditionalFormatting xmlns:xm="http://schemas.microsoft.com/office/excel/2006/main">
          <x14:cfRule type="expression" priority="667" stopIfTrue="1" id="{60AC7B31-8BC5-4F24-A919-5044C747C272}">
            <xm:f>IF(_xlfn.XMATCH(D9,'SaaS Lists'!$C$3:$H$3,0)=1,1,0)</xm:f>
            <x14:dxf>
              <fill>
                <patternFill>
                  <bgColor indexed="16"/>
                </patternFill>
              </fill>
            </x14:dxf>
          </x14:cfRule>
          <xm:sqref>D9</xm:sqref>
        </x14:conditionalFormatting>
        <x14:conditionalFormatting xmlns:xm="http://schemas.microsoft.com/office/excel/2006/main">
          <x14:cfRule type="expression" priority="668" stopIfTrue="1" id="{0311B78B-6176-41D6-9AB6-D111374A3E56}">
            <xm:f>IF(_xlfn.XMATCH(D9,'SaaS Lists'!$C$3:$H$3,0)=2,1,0)</xm:f>
            <x14:dxf>
              <fill>
                <patternFill>
                  <bgColor indexed="10"/>
                </patternFill>
              </fill>
            </x14:dxf>
          </x14:cfRule>
          <xm:sqref>D9</xm:sqref>
        </x14:conditionalFormatting>
        <x14:conditionalFormatting xmlns:xm="http://schemas.microsoft.com/office/excel/2006/main">
          <x14:cfRule type="expression" priority="669" stopIfTrue="1" id="{1F66E4D4-BD11-48A5-9256-4E8BEB23192C}">
            <xm:f>IF(_xlfn.XMATCH(D9,'SaaS Lists'!$C$3:$H$3,0)=3,1,0)</xm:f>
            <x14:dxf>
              <fill>
                <patternFill>
                  <bgColor indexed="51"/>
                </patternFill>
              </fill>
            </x14:dxf>
          </x14:cfRule>
          <xm:sqref>D9</xm:sqref>
        </x14:conditionalFormatting>
        <x14:conditionalFormatting xmlns:xm="http://schemas.microsoft.com/office/excel/2006/main">
          <x14:cfRule type="expression" priority="670" stopIfTrue="1" id="{697D96B4-11C9-4199-A7D1-6EC762F02612}">
            <xm:f>IF(_xlfn.XMATCH(D9,'SaaS Lists'!$C$3:$H$3,0)=4,1,0)</xm:f>
            <x14:dxf>
              <fill>
                <patternFill>
                  <bgColor indexed="13"/>
                </patternFill>
              </fill>
            </x14:dxf>
          </x14:cfRule>
          <xm:sqref>D9</xm:sqref>
        </x14:conditionalFormatting>
        <x14:conditionalFormatting xmlns:xm="http://schemas.microsoft.com/office/excel/2006/main">
          <x14:cfRule type="expression" priority="671" stopIfTrue="1" id="{ABB7DE90-53FF-4CAE-A46F-C1216E15C8E8}">
            <xm:f>IF(_xlfn.XMATCH(D9,'SaaS Lists'!$C$3:$H$3,0)=5,1,0)</xm:f>
            <x14:dxf>
              <fill>
                <patternFill>
                  <bgColor indexed="50"/>
                </patternFill>
              </fill>
            </x14:dxf>
          </x14:cfRule>
          <xm:sqref>D9</xm:sqref>
        </x14:conditionalFormatting>
        <x14:conditionalFormatting xmlns:xm="http://schemas.microsoft.com/office/excel/2006/main">
          <x14:cfRule type="expression" priority="672" stopIfTrue="1" id="{96D1177F-A93E-4380-8B9D-58229B69BAF2}">
            <xm:f>IF(_xlfn.XMATCH(D9,'SaaS Lists'!$C$3:$H$3,0)=6,1,0)</xm:f>
            <x14:dxf>
              <fill>
                <patternFill>
                  <bgColor indexed="17"/>
                </patternFill>
              </fill>
            </x14:dxf>
          </x14:cfRule>
          <xm:sqref>D9</xm:sqref>
        </x14:conditionalFormatting>
        <x14:conditionalFormatting xmlns:xm="http://schemas.microsoft.com/office/excel/2006/main">
          <x14:cfRule type="expression" priority="673" stopIfTrue="1" id="{A19C8CD5-7E8B-49C1-BB3A-F5CD9C8D881F}">
            <xm:f>IF(_xlfn.XMATCH(D10,'SaaS Lists'!$C$3:$H$3,0)=1,1,0)</xm:f>
            <x14:dxf>
              <fill>
                <patternFill>
                  <bgColor indexed="16"/>
                </patternFill>
              </fill>
            </x14:dxf>
          </x14:cfRule>
          <xm:sqref>D10</xm:sqref>
        </x14:conditionalFormatting>
        <x14:conditionalFormatting xmlns:xm="http://schemas.microsoft.com/office/excel/2006/main">
          <x14:cfRule type="expression" priority="674" stopIfTrue="1" id="{C47E0918-160C-4C17-8FBC-8AC67928FA3C}">
            <xm:f>IF(_xlfn.XMATCH(D10,'SaaS Lists'!$C$3:$H$3,0)=2,1,0)</xm:f>
            <x14:dxf>
              <fill>
                <patternFill>
                  <bgColor indexed="10"/>
                </patternFill>
              </fill>
            </x14:dxf>
          </x14:cfRule>
          <xm:sqref>D10</xm:sqref>
        </x14:conditionalFormatting>
        <x14:conditionalFormatting xmlns:xm="http://schemas.microsoft.com/office/excel/2006/main">
          <x14:cfRule type="expression" priority="675" stopIfTrue="1" id="{9FCABABD-9E50-447A-8C78-5F3A191C9980}">
            <xm:f>IF(_xlfn.XMATCH(D10,'SaaS Lists'!$C$3:$H$3,0)=3,1,0)</xm:f>
            <x14:dxf>
              <fill>
                <patternFill>
                  <bgColor indexed="51"/>
                </patternFill>
              </fill>
            </x14:dxf>
          </x14:cfRule>
          <xm:sqref>D10</xm:sqref>
        </x14:conditionalFormatting>
        <x14:conditionalFormatting xmlns:xm="http://schemas.microsoft.com/office/excel/2006/main">
          <x14:cfRule type="expression" priority="676" stopIfTrue="1" id="{4641F614-81D9-47C8-9D1D-ED1797F75579}">
            <xm:f>IF(_xlfn.XMATCH(D10,'SaaS Lists'!$C$3:$H$3,0)=4,1,0)</xm:f>
            <x14:dxf>
              <fill>
                <patternFill>
                  <bgColor indexed="13"/>
                </patternFill>
              </fill>
            </x14:dxf>
          </x14:cfRule>
          <xm:sqref>D10</xm:sqref>
        </x14:conditionalFormatting>
        <x14:conditionalFormatting xmlns:xm="http://schemas.microsoft.com/office/excel/2006/main">
          <x14:cfRule type="expression" priority="677" stopIfTrue="1" id="{7D2C7F38-1850-4E6A-A7C9-3885CB131B08}">
            <xm:f>IF(_xlfn.XMATCH(D10,'SaaS Lists'!$C$3:$H$3,0)=5,1,0)</xm:f>
            <x14:dxf>
              <fill>
                <patternFill>
                  <bgColor indexed="50"/>
                </patternFill>
              </fill>
            </x14:dxf>
          </x14:cfRule>
          <xm:sqref>D10</xm:sqref>
        </x14:conditionalFormatting>
        <x14:conditionalFormatting xmlns:xm="http://schemas.microsoft.com/office/excel/2006/main">
          <x14:cfRule type="expression" priority="678" stopIfTrue="1" id="{A2F94E12-9E1E-48AE-B569-DB754A7A4324}">
            <xm:f>IF(_xlfn.XMATCH(D10,'SaaS Lists'!$C$3:$H$3,0)=6,1,0)</xm:f>
            <x14:dxf>
              <fill>
                <patternFill>
                  <bgColor indexed="17"/>
                </patternFill>
              </fill>
            </x14:dxf>
          </x14:cfRule>
          <xm:sqref>D10</xm:sqref>
        </x14:conditionalFormatting>
        <x14:conditionalFormatting xmlns:xm="http://schemas.microsoft.com/office/excel/2006/main">
          <x14:cfRule type="expression" priority="679" stopIfTrue="1" id="{87FE2A97-B957-4D6E-A4FB-2FFAA7C5D624}">
            <xm:f>IF(_xlfn.XMATCH(D11,'SaaS Lists'!$C$3:$H$3,0)=1,1,0)</xm:f>
            <x14:dxf>
              <fill>
                <patternFill>
                  <bgColor indexed="16"/>
                </patternFill>
              </fill>
            </x14:dxf>
          </x14:cfRule>
          <xm:sqref>D11</xm:sqref>
        </x14:conditionalFormatting>
        <x14:conditionalFormatting xmlns:xm="http://schemas.microsoft.com/office/excel/2006/main">
          <x14:cfRule type="expression" priority="680" stopIfTrue="1" id="{002A580E-3417-4ADA-BF26-7AD3305C9986}">
            <xm:f>IF(_xlfn.XMATCH(D11,'SaaS Lists'!$C$3:$H$3,0)=2,1,0)</xm:f>
            <x14:dxf>
              <fill>
                <patternFill>
                  <bgColor indexed="10"/>
                </patternFill>
              </fill>
            </x14:dxf>
          </x14:cfRule>
          <xm:sqref>D11</xm:sqref>
        </x14:conditionalFormatting>
        <x14:conditionalFormatting xmlns:xm="http://schemas.microsoft.com/office/excel/2006/main">
          <x14:cfRule type="expression" priority="681" stopIfTrue="1" id="{69EC60DD-268E-4D76-87A9-D3537C7FA6C7}">
            <xm:f>IF(_xlfn.XMATCH(D11,'SaaS Lists'!$C$3:$H$3,0)=3,1,0)</xm:f>
            <x14:dxf>
              <fill>
                <patternFill>
                  <bgColor indexed="51"/>
                </patternFill>
              </fill>
            </x14:dxf>
          </x14:cfRule>
          <xm:sqref>D11</xm:sqref>
        </x14:conditionalFormatting>
        <x14:conditionalFormatting xmlns:xm="http://schemas.microsoft.com/office/excel/2006/main">
          <x14:cfRule type="expression" priority="682" stopIfTrue="1" id="{3EEAD6A9-FA3A-4ACA-ABD9-F1E3AABBB65C}">
            <xm:f>IF(_xlfn.XMATCH(D11,'SaaS Lists'!$C$3:$H$3,0)=4,1,0)</xm:f>
            <x14:dxf>
              <fill>
                <patternFill>
                  <bgColor indexed="13"/>
                </patternFill>
              </fill>
            </x14:dxf>
          </x14:cfRule>
          <xm:sqref>D11</xm:sqref>
        </x14:conditionalFormatting>
        <x14:conditionalFormatting xmlns:xm="http://schemas.microsoft.com/office/excel/2006/main">
          <x14:cfRule type="expression" priority="683" stopIfTrue="1" id="{44945267-4E30-4B65-853F-2EC299947B31}">
            <xm:f>IF(_xlfn.XMATCH(D11,'SaaS Lists'!$C$3:$H$3,0)=5,1,0)</xm:f>
            <x14:dxf>
              <fill>
                <patternFill>
                  <bgColor indexed="50"/>
                </patternFill>
              </fill>
            </x14:dxf>
          </x14:cfRule>
          <xm:sqref>D11</xm:sqref>
        </x14:conditionalFormatting>
        <x14:conditionalFormatting xmlns:xm="http://schemas.microsoft.com/office/excel/2006/main">
          <x14:cfRule type="expression" priority="684" stopIfTrue="1" id="{CB97818A-CCCB-4859-BE0B-FAC96690639E}">
            <xm:f>IF(_xlfn.XMATCH(D11,'SaaS Lists'!$C$3:$H$3,0)=6,1,0)</xm:f>
            <x14:dxf>
              <fill>
                <patternFill>
                  <bgColor indexed="17"/>
                </patternFill>
              </fill>
            </x14:dxf>
          </x14:cfRule>
          <xm:sqref>D11</xm:sqref>
        </x14:conditionalFormatting>
        <x14:conditionalFormatting xmlns:xm="http://schemas.microsoft.com/office/excel/2006/main">
          <x14:cfRule type="expression" priority="685" stopIfTrue="1" id="{B63FB7EB-DD54-48D5-B918-A078535C1F90}">
            <xm:f>IF(_xlfn.XMATCH(D12,'SaaS Lists'!$C$3:$H$3,0)=1,1,0)</xm:f>
            <x14:dxf>
              <fill>
                <patternFill>
                  <bgColor indexed="16"/>
                </patternFill>
              </fill>
            </x14:dxf>
          </x14:cfRule>
          <xm:sqref>D12</xm:sqref>
        </x14:conditionalFormatting>
        <x14:conditionalFormatting xmlns:xm="http://schemas.microsoft.com/office/excel/2006/main">
          <x14:cfRule type="expression" priority="686" stopIfTrue="1" id="{5A3722DF-3B3B-4CC1-9571-EBD0D4EBB50C}">
            <xm:f>IF(_xlfn.XMATCH(D12,'SaaS Lists'!$C$3:$H$3,0)=2,1,0)</xm:f>
            <x14:dxf>
              <fill>
                <patternFill>
                  <bgColor indexed="10"/>
                </patternFill>
              </fill>
            </x14:dxf>
          </x14:cfRule>
          <xm:sqref>D12</xm:sqref>
        </x14:conditionalFormatting>
        <x14:conditionalFormatting xmlns:xm="http://schemas.microsoft.com/office/excel/2006/main">
          <x14:cfRule type="expression" priority="687" stopIfTrue="1" id="{4EBB5018-0202-473D-803E-459E16652910}">
            <xm:f>IF(_xlfn.XMATCH(D12,'SaaS Lists'!$C$3:$H$3,0)=3,1,0)</xm:f>
            <x14:dxf>
              <fill>
                <patternFill>
                  <bgColor indexed="51"/>
                </patternFill>
              </fill>
            </x14:dxf>
          </x14:cfRule>
          <xm:sqref>D12</xm:sqref>
        </x14:conditionalFormatting>
        <x14:conditionalFormatting xmlns:xm="http://schemas.microsoft.com/office/excel/2006/main">
          <x14:cfRule type="expression" priority="688" stopIfTrue="1" id="{128CF2A1-12BB-4301-B328-0ED697745307}">
            <xm:f>IF(_xlfn.XMATCH(D12,'SaaS Lists'!$C$3:$H$3,0)=4,1,0)</xm:f>
            <x14:dxf>
              <fill>
                <patternFill>
                  <bgColor indexed="13"/>
                </patternFill>
              </fill>
            </x14:dxf>
          </x14:cfRule>
          <xm:sqref>D12</xm:sqref>
        </x14:conditionalFormatting>
        <x14:conditionalFormatting xmlns:xm="http://schemas.microsoft.com/office/excel/2006/main">
          <x14:cfRule type="expression" priority="689" stopIfTrue="1" id="{E2B6E24F-55C7-4792-A92B-C16980919422}">
            <xm:f>IF(_xlfn.XMATCH(D12,'SaaS Lists'!$C$3:$H$3,0)=5,1,0)</xm:f>
            <x14:dxf>
              <fill>
                <patternFill>
                  <bgColor indexed="50"/>
                </patternFill>
              </fill>
            </x14:dxf>
          </x14:cfRule>
          <xm:sqref>D12</xm:sqref>
        </x14:conditionalFormatting>
        <x14:conditionalFormatting xmlns:xm="http://schemas.microsoft.com/office/excel/2006/main">
          <x14:cfRule type="expression" priority="690" stopIfTrue="1" id="{2A8BA23C-5AE6-483F-AD47-386BFF2B4A94}">
            <xm:f>IF(_xlfn.XMATCH(D12,'SaaS Lists'!$C$3:$H$3,0)=6,1,0)</xm:f>
            <x14:dxf>
              <fill>
                <patternFill>
                  <bgColor indexed="17"/>
                </patternFill>
              </fill>
            </x14:dxf>
          </x14:cfRule>
          <xm:sqref>D12</xm:sqref>
        </x14:conditionalFormatting>
        <x14:conditionalFormatting xmlns:xm="http://schemas.microsoft.com/office/excel/2006/main">
          <x14:cfRule type="expression" priority="691" stopIfTrue="1" id="{CD76DCAD-7D3A-401B-8946-F4245D734E15}">
            <xm:f>IF(_xlfn.XMATCH(D13,'SaaS Lists'!$C$3:$H$3,0)=1,1,0)</xm:f>
            <x14:dxf>
              <fill>
                <patternFill>
                  <bgColor indexed="16"/>
                </patternFill>
              </fill>
            </x14:dxf>
          </x14:cfRule>
          <xm:sqref>D13</xm:sqref>
        </x14:conditionalFormatting>
        <x14:conditionalFormatting xmlns:xm="http://schemas.microsoft.com/office/excel/2006/main">
          <x14:cfRule type="expression" priority="692" stopIfTrue="1" id="{0025F71B-D0CC-4310-9D2C-627D1B82585E}">
            <xm:f>IF(_xlfn.XMATCH(D13,'SaaS Lists'!$C$3:$H$3,0)=2,1,0)</xm:f>
            <x14:dxf>
              <fill>
                <patternFill>
                  <bgColor indexed="10"/>
                </patternFill>
              </fill>
            </x14:dxf>
          </x14:cfRule>
          <xm:sqref>D13</xm:sqref>
        </x14:conditionalFormatting>
        <x14:conditionalFormatting xmlns:xm="http://schemas.microsoft.com/office/excel/2006/main">
          <x14:cfRule type="expression" priority="693" stopIfTrue="1" id="{CF1C79E1-BA88-462B-9ACE-DC622517C733}">
            <xm:f>IF(_xlfn.XMATCH(D13,'SaaS Lists'!$C$3:$H$3,0)=3,1,0)</xm:f>
            <x14:dxf>
              <fill>
                <patternFill>
                  <bgColor indexed="51"/>
                </patternFill>
              </fill>
            </x14:dxf>
          </x14:cfRule>
          <xm:sqref>D13</xm:sqref>
        </x14:conditionalFormatting>
        <x14:conditionalFormatting xmlns:xm="http://schemas.microsoft.com/office/excel/2006/main">
          <x14:cfRule type="expression" priority="694" stopIfTrue="1" id="{F10117FC-5620-48E0-B32C-310CBD1C33AC}">
            <xm:f>IF(_xlfn.XMATCH(D13,'SaaS Lists'!$C$3:$H$3,0)=4,1,0)</xm:f>
            <x14:dxf>
              <fill>
                <patternFill>
                  <bgColor indexed="13"/>
                </patternFill>
              </fill>
            </x14:dxf>
          </x14:cfRule>
          <xm:sqref>D13</xm:sqref>
        </x14:conditionalFormatting>
        <x14:conditionalFormatting xmlns:xm="http://schemas.microsoft.com/office/excel/2006/main">
          <x14:cfRule type="expression" priority="695" stopIfTrue="1" id="{8D46836E-494C-4C9B-A019-3EBBAB74F022}">
            <xm:f>IF(_xlfn.XMATCH(D13,'SaaS Lists'!$C$3:$H$3,0)=5,1,0)</xm:f>
            <x14:dxf>
              <fill>
                <patternFill>
                  <bgColor indexed="50"/>
                </patternFill>
              </fill>
            </x14:dxf>
          </x14:cfRule>
          <xm:sqref>D13</xm:sqref>
        </x14:conditionalFormatting>
        <x14:conditionalFormatting xmlns:xm="http://schemas.microsoft.com/office/excel/2006/main">
          <x14:cfRule type="expression" priority="696" stopIfTrue="1" id="{04208DA0-4562-4157-80C4-49BA1901280A}">
            <xm:f>IF(_xlfn.XMATCH(D13,'SaaS Lists'!$C$3:$H$3,0)=6,1,0)</xm:f>
            <x14:dxf>
              <fill>
                <patternFill>
                  <bgColor indexed="17"/>
                </patternFill>
              </fill>
            </x14:dxf>
          </x14:cfRule>
          <xm:sqref>D13</xm:sqref>
        </x14:conditionalFormatting>
        <x14:conditionalFormatting xmlns:xm="http://schemas.microsoft.com/office/excel/2006/main">
          <x14:cfRule type="expression" priority="697" stopIfTrue="1" id="{9E0B23C9-716A-4BEF-B671-474B43D3F2CF}">
            <xm:f>IF(_xlfn.XMATCH(D14,'SaaS Lists'!$C$3:$H$3,0)=1,1,0)</xm:f>
            <x14:dxf>
              <fill>
                <patternFill>
                  <bgColor indexed="16"/>
                </patternFill>
              </fill>
            </x14:dxf>
          </x14:cfRule>
          <xm:sqref>D14</xm:sqref>
        </x14:conditionalFormatting>
        <x14:conditionalFormatting xmlns:xm="http://schemas.microsoft.com/office/excel/2006/main">
          <x14:cfRule type="expression" priority="698" stopIfTrue="1" id="{D4EB2974-9F01-4B5E-BF9D-B54EECDD9DBE}">
            <xm:f>IF(_xlfn.XMATCH(D14,'SaaS Lists'!$C$3:$H$3,0)=2,1,0)</xm:f>
            <x14:dxf>
              <fill>
                <patternFill>
                  <bgColor indexed="10"/>
                </patternFill>
              </fill>
            </x14:dxf>
          </x14:cfRule>
          <xm:sqref>D14</xm:sqref>
        </x14:conditionalFormatting>
        <x14:conditionalFormatting xmlns:xm="http://schemas.microsoft.com/office/excel/2006/main">
          <x14:cfRule type="expression" priority="699" stopIfTrue="1" id="{D34C8E61-2676-47BA-982A-6ADC57F1491A}">
            <xm:f>IF(_xlfn.XMATCH(D14,'SaaS Lists'!$C$3:$H$3,0)=3,1,0)</xm:f>
            <x14:dxf>
              <fill>
                <patternFill>
                  <bgColor indexed="51"/>
                </patternFill>
              </fill>
            </x14:dxf>
          </x14:cfRule>
          <xm:sqref>D14</xm:sqref>
        </x14:conditionalFormatting>
        <x14:conditionalFormatting xmlns:xm="http://schemas.microsoft.com/office/excel/2006/main">
          <x14:cfRule type="expression" priority="700" stopIfTrue="1" id="{425C6ECD-EEB8-44EA-B1A6-FFCBF539E499}">
            <xm:f>IF(_xlfn.XMATCH(D14,'SaaS Lists'!$C$3:$H$3,0)=4,1,0)</xm:f>
            <x14:dxf>
              <fill>
                <patternFill>
                  <bgColor indexed="13"/>
                </patternFill>
              </fill>
            </x14:dxf>
          </x14:cfRule>
          <xm:sqref>D14</xm:sqref>
        </x14:conditionalFormatting>
        <x14:conditionalFormatting xmlns:xm="http://schemas.microsoft.com/office/excel/2006/main">
          <x14:cfRule type="expression" priority="701" stopIfTrue="1" id="{2A89E3D6-A304-4779-B7D4-8067B492FF29}">
            <xm:f>IF(_xlfn.XMATCH(D14,'SaaS Lists'!$C$3:$H$3,0)=5,1,0)</xm:f>
            <x14:dxf>
              <fill>
                <patternFill>
                  <bgColor indexed="50"/>
                </patternFill>
              </fill>
            </x14:dxf>
          </x14:cfRule>
          <xm:sqref>D14</xm:sqref>
        </x14:conditionalFormatting>
        <x14:conditionalFormatting xmlns:xm="http://schemas.microsoft.com/office/excel/2006/main">
          <x14:cfRule type="expression" priority="702" stopIfTrue="1" id="{AAE0F318-3358-484B-96D2-A4C8CB5CEEB1}">
            <xm:f>IF(_xlfn.XMATCH(D14,'SaaS Lists'!$C$3:$H$3,0)=6,1,0)</xm:f>
            <x14:dxf>
              <fill>
                <patternFill>
                  <bgColor indexed="17"/>
                </patternFill>
              </fill>
            </x14:dxf>
          </x14:cfRule>
          <xm:sqref>D14</xm:sqref>
        </x14:conditionalFormatting>
        <x14:conditionalFormatting xmlns:xm="http://schemas.microsoft.com/office/excel/2006/main">
          <x14:cfRule type="expression" priority="703" stopIfTrue="1" id="{1366AD4A-7EFB-461F-8F6D-6D1594E7BFAF}">
            <xm:f>IF(_xlfn.XMATCH(D15,'SaaS Lists'!$C$3:$H$3,0)=1,1,0)</xm:f>
            <x14:dxf>
              <fill>
                <patternFill>
                  <bgColor indexed="16"/>
                </patternFill>
              </fill>
            </x14:dxf>
          </x14:cfRule>
          <xm:sqref>D15</xm:sqref>
        </x14:conditionalFormatting>
        <x14:conditionalFormatting xmlns:xm="http://schemas.microsoft.com/office/excel/2006/main">
          <x14:cfRule type="expression" priority="704" stopIfTrue="1" id="{F833D8ED-3CC5-4EAC-AB98-213B65688873}">
            <xm:f>IF(_xlfn.XMATCH(D15,'SaaS Lists'!$C$3:$H$3,0)=2,1,0)</xm:f>
            <x14:dxf>
              <fill>
                <patternFill>
                  <bgColor indexed="10"/>
                </patternFill>
              </fill>
            </x14:dxf>
          </x14:cfRule>
          <xm:sqref>D15</xm:sqref>
        </x14:conditionalFormatting>
        <x14:conditionalFormatting xmlns:xm="http://schemas.microsoft.com/office/excel/2006/main">
          <x14:cfRule type="expression" priority="705" stopIfTrue="1" id="{4D2C433E-5E18-46E6-8D37-819F94202B54}">
            <xm:f>IF(_xlfn.XMATCH(D15,'SaaS Lists'!$C$3:$H$3,0)=3,1,0)</xm:f>
            <x14:dxf>
              <fill>
                <patternFill>
                  <bgColor indexed="51"/>
                </patternFill>
              </fill>
            </x14:dxf>
          </x14:cfRule>
          <xm:sqref>D15</xm:sqref>
        </x14:conditionalFormatting>
        <x14:conditionalFormatting xmlns:xm="http://schemas.microsoft.com/office/excel/2006/main">
          <x14:cfRule type="expression" priority="706" stopIfTrue="1" id="{A664691C-13EA-4397-BDF6-FB7A0ABCF8D4}">
            <xm:f>IF(_xlfn.XMATCH(D15,'SaaS Lists'!$C$3:$H$3,0)=4,1,0)</xm:f>
            <x14:dxf>
              <fill>
                <patternFill>
                  <bgColor indexed="13"/>
                </patternFill>
              </fill>
            </x14:dxf>
          </x14:cfRule>
          <xm:sqref>D15</xm:sqref>
        </x14:conditionalFormatting>
        <x14:conditionalFormatting xmlns:xm="http://schemas.microsoft.com/office/excel/2006/main">
          <x14:cfRule type="expression" priority="707" stopIfTrue="1" id="{675F6E5E-0749-437A-BB44-8A6B682727B5}">
            <xm:f>IF(_xlfn.XMATCH(D15,'SaaS Lists'!$C$3:$H$3,0)=5,1,0)</xm:f>
            <x14:dxf>
              <fill>
                <patternFill>
                  <bgColor indexed="50"/>
                </patternFill>
              </fill>
            </x14:dxf>
          </x14:cfRule>
          <xm:sqref>D15</xm:sqref>
        </x14:conditionalFormatting>
        <x14:conditionalFormatting xmlns:xm="http://schemas.microsoft.com/office/excel/2006/main">
          <x14:cfRule type="expression" priority="708" stopIfTrue="1" id="{52A8EA8B-C82C-416C-A65C-3048C4AE1864}">
            <xm:f>IF(_xlfn.XMATCH(D15,'SaaS Lists'!$C$3:$H$3,0)=6,1,0)</xm:f>
            <x14:dxf>
              <fill>
                <patternFill>
                  <bgColor indexed="17"/>
                </patternFill>
              </fill>
            </x14:dxf>
          </x14:cfRule>
          <xm:sqref>D15</xm:sqref>
        </x14:conditionalFormatting>
        <x14:conditionalFormatting xmlns:xm="http://schemas.microsoft.com/office/excel/2006/main">
          <x14:cfRule type="expression" priority="709" stopIfTrue="1" id="{A8AD7DC7-B11E-4545-87F3-35677B778534}">
            <xm:f>IF(_xlfn.XMATCH(D16,'SaaS Lists'!$C$3:$H$3,0)=1,1,0)</xm:f>
            <x14:dxf>
              <fill>
                <patternFill>
                  <bgColor indexed="16"/>
                </patternFill>
              </fill>
            </x14:dxf>
          </x14:cfRule>
          <xm:sqref>D16</xm:sqref>
        </x14:conditionalFormatting>
        <x14:conditionalFormatting xmlns:xm="http://schemas.microsoft.com/office/excel/2006/main">
          <x14:cfRule type="expression" priority="710" stopIfTrue="1" id="{CE977279-047D-4A72-A844-0B9EE337A903}">
            <xm:f>IF(_xlfn.XMATCH(D16,'SaaS Lists'!$C$3:$H$3,0)=2,1,0)</xm:f>
            <x14:dxf>
              <fill>
                <patternFill>
                  <bgColor indexed="10"/>
                </patternFill>
              </fill>
            </x14:dxf>
          </x14:cfRule>
          <xm:sqref>D16</xm:sqref>
        </x14:conditionalFormatting>
        <x14:conditionalFormatting xmlns:xm="http://schemas.microsoft.com/office/excel/2006/main">
          <x14:cfRule type="expression" priority="711" stopIfTrue="1" id="{4B01F9B7-B42D-49D5-86F4-B000946517FC}">
            <xm:f>IF(_xlfn.XMATCH(D16,'SaaS Lists'!$C$3:$H$3,0)=3,1,0)</xm:f>
            <x14:dxf>
              <fill>
                <patternFill>
                  <bgColor indexed="51"/>
                </patternFill>
              </fill>
            </x14:dxf>
          </x14:cfRule>
          <xm:sqref>D16</xm:sqref>
        </x14:conditionalFormatting>
        <x14:conditionalFormatting xmlns:xm="http://schemas.microsoft.com/office/excel/2006/main">
          <x14:cfRule type="expression" priority="712" stopIfTrue="1" id="{91E91133-FFFA-4E3B-A7B5-C11858559DAF}">
            <xm:f>IF(_xlfn.XMATCH(D16,'SaaS Lists'!$C$3:$H$3,0)=4,1,0)</xm:f>
            <x14:dxf>
              <fill>
                <patternFill>
                  <bgColor indexed="13"/>
                </patternFill>
              </fill>
            </x14:dxf>
          </x14:cfRule>
          <xm:sqref>D16</xm:sqref>
        </x14:conditionalFormatting>
        <x14:conditionalFormatting xmlns:xm="http://schemas.microsoft.com/office/excel/2006/main">
          <x14:cfRule type="expression" priority="713" stopIfTrue="1" id="{DFF7F643-E8F3-4AE2-B637-670EB8527493}">
            <xm:f>IF(_xlfn.XMATCH(D16,'SaaS Lists'!$C$3:$H$3,0)=5,1,0)</xm:f>
            <x14:dxf>
              <fill>
                <patternFill>
                  <bgColor indexed="50"/>
                </patternFill>
              </fill>
            </x14:dxf>
          </x14:cfRule>
          <xm:sqref>D16</xm:sqref>
        </x14:conditionalFormatting>
        <x14:conditionalFormatting xmlns:xm="http://schemas.microsoft.com/office/excel/2006/main">
          <x14:cfRule type="expression" priority="714" stopIfTrue="1" id="{DF85A515-0552-40D8-A54A-93A2D6586F79}">
            <xm:f>IF(_xlfn.XMATCH(D16,'SaaS Lists'!$C$3:$H$3,0)=6,1,0)</xm:f>
            <x14:dxf>
              <fill>
                <patternFill>
                  <bgColor indexed="17"/>
                </patternFill>
              </fill>
            </x14:dxf>
          </x14:cfRule>
          <xm:sqref>D16</xm:sqref>
        </x14:conditionalFormatting>
        <x14:conditionalFormatting xmlns:xm="http://schemas.microsoft.com/office/excel/2006/main">
          <x14:cfRule type="expression" priority="715" stopIfTrue="1" id="{8F243F0D-F470-4F5A-968A-253280F6B815}">
            <xm:f>IF(_xlfn.XMATCH(D17,'SaaS Lists'!$C$3:$H$3,0)=1,1,0)</xm:f>
            <x14:dxf>
              <fill>
                <patternFill>
                  <bgColor indexed="16"/>
                </patternFill>
              </fill>
            </x14:dxf>
          </x14:cfRule>
          <xm:sqref>D17</xm:sqref>
        </x14:conditionalFormatting>
        <x14:conditionalFormatting xmlns:xm="http://schemas.microsoft.com/office/excel/2006/main">
          <x14:cfRule type="expression" priority="716" stopIfTrue="1" id="{234A843C-4B83-4A68-9201-A55121332DE4}">
            <xm:f>IF(_xlfn.XMATCH(D17,'SaaS Lists'!$C$3:$H$3,0)=2,1,0)</xm:f>
            <x14:dxf>
              <fill>
                <patternFill>
                  <bgColor indexed="10"/>
                </patternFill>
              </fill>
            </x14:dxf>
          </x14:cfRule>
          <xm:sqref>D17</xm:sqref>
        </x14:conditionalFormatting>
        <x14:conditionalFormatting xmlns:xm="http://schemas.microsoft.com/office/excel/2006/main">
          <x14:cfRule type="expression" priority="717" stopIfTrue="1" id="{A6C72A63-456C-4030-A907-BEAEE916964C}">
            <xm:f>IF(_xlfn.XMATCH(D17,'SaaS Lists'!$C$3:$H$3,0)=3,1,0)</xm:f>
            <x14:dxf>
              <fill>
                <patternFill>
                  <bgColor indexed="51"/>
                </patternFill>
              </fill>
            </x14:dxf>
          </x14:cfRule>
          <xm:sqref>D17</xm:sqref>
        </x14:conditionalFormatting>
        <x14:conditionalFormatting xmlns:xm="http://schemas.microsoft.com/office/excel/2006/main">
          <x14:cfRule type="expression" priority="718" stopIfTrue="1" id="{DE9FB9B5-9B41-4208-BBEA-96E504A0D53A}">
            <xm:f>IF(_xlfn.XMATCH(D17,'SaaS Lists'!$C$3:$H$3,0)=4,1,0)</xm:f>
            <x14:dxf>
              <fill>
                <patternFill>
                  <bgColor indexed="13"/>
                </patternFill>
              </fill>
            </x14:dxf>
          </x14:cfRule>
          <xm:sqref>D17</xm:sqref>
        </x14:conditionalFormatting>
        <x14:conditionalFormatting xmlns:xm="http://schemas.microsoft.com/office/excel/2006/main">
          <x14:cfRule type="expression" priority="719" stopIfTrue="1" id="{35C74893-515B-4F57-BB77-99974723F175}">
            <xm:f>IF(_xlfn.XMATCH(D17,'SaaS Lists'!$C$3:$H$3,0)=5,1,0)</xm:f>
            <x14:dxf>
              <fill>
                <patternFill>
                  <bgColor indexed="50"/>
                </patternFill>
              </fill>
            </x14:dxf>
          </x14:cfRule>
          <xm:sqref>D17</xm:sqref>
        </x14:conditionalFormatting>
        <x14:conditionalFormatting xmlns:xm="http://schemas.microsoft.com/office/excel/2006/main">
          <x14:cfRule type="expression" priority="720" stopIfTrue="1" id="{887C13C3-F337-4BB1-A837-068236B3E245}">
            <xm:f>IF(_xlfn.XMATCH(D17,'SaaS Lists'!$C$3:$H$3,0)=6,1,0)</xm:f>
            <x14:dxf>
              <fill>
                <patternFill>
                  <bgColor indexed="17"/>
                </patternFill>
              </fill>
            </x14:dxf>
          </x14:cfRule>
          <xm:sqref>D17</xm:sqref>
        </x14:conditionalFormatting>
        <x14:conditionalFormatting xmlns:xm="http://schemas.microsoft.com/office/excel/2006/main">
          <x14:cfRule type="expression" priority="721" stopIfTrue="1" id="{5544F2C5-FBFC-4F72-ADBD-92A8866F6FEE}">
            <xm:f>IF(_xlfn.XMATCH(E3,'SaaS Lists'!$C$4:$H$4,0)=1,1,0)</xm:f>
            <x14:dxf>
              <fill>
                <patternFill>
                  <bgColor indexed="16"/>
                </patternFill>
              </fill>
            </x14:dxf>
          </x14:cfRule>
          <xm:sqref>E3</xm:sqref>
        </x14:conditionalFormatting>
        <x14:conditionalFormatting xmlns:xm="http://schemas.microsoft.com/office/excel/2006/main">
          <x14:cfRule type="expression" priority="722" stopIfTrue="1" id="{B43849F7-6132-4D35-9F50-B7ECE09D10BF}">
            <xm:f>IF(_xlfn.XMATCH(E3,'SaaS Lists'!$C$4:$H$4,0)=2,1,0)</xm:f>
            <x14:dxf>
              <fill>
                <patternFill>
                  <bgColor indexed="10"/>
                </patternFill>
              </fill>
            </x14:dxf>
          </x14:cfRule>
          <xm:sqref>E3</xm:sqref>
        </x14:conditionalFormatting>
        <x14:conditionalFormatting xmlns:xm="http://schemas.microsoft.com/office/excel/2006/main">
          <x14:cfRule type="expression" priority="723" stopIfTrue="1" id="{6864D983-1B5A-4388-8B1D-481B6CF1CE98}">
            <xm:f>IF(_xlfn.XMATCH(E3,'SaaS Lists'!$C$4:$H$4,0)=3,1,0)</xm:f>
            <x14:dxf>
              <fill>
                <patternFill>
                  <bgColor indexed="51"/>
                </patternFill>
              </fill>
            </x14:dxf>
          </x14:cfRule>
          <xm:sqref>E3</xm:sqref>
        </x14:conditionalFormatting>
        <x14:conditionalFormatting xmlns:xm="http://schemas.microsoft.com/office/excel/2006/main">
          <x14:cfRule type="expression" priority="724" stopIfTrue="1" id="{3101854F-7E7E-44F5-9572-2EADADCDAA32}">
            <xm:f>IF(_xlfn.XMATCH(E3,'SaaS Lists'!$C$4:$H$4,0)=4,1,0)</xm:f>
            <x14:dxf>
              <fill>
                <patternFill>
                  <bgColor indexed="13"/>
                </patternFill>
              </fill>
            </x14:dxf>
          </x14:cfRule>
          <xm:sqref>E3</xm:sqref>
        </x14:conditionalFormatting>
        <x14:conditionalFormatting xmlns:xm="http://schemas.microsoft.com/office/excel/2006/main">
          <x14:cfRule type="expression" priority="725" stopIfTrue="1" id="{CAF1372C-A769-4ACC-A26C-EE65491BE879}">
            <xm:f>IF(_xlfn.XMATCH(E3,'SaaS Lists'!$C$4:$H$4,0)=5,1,0)</xm:f>
            <x14:dxf>
              <fill>
                <patternFill>
                  <bgColor indexed="50"/>
                </patternFill>
              </fill>
            </x14:dxf>
          </x14:cfRule>
          <xm:sqref>E3</xm:sqref>
        </x14:conditionalFormatting>
        <x14:conditionalFormatting xmlns:xm="http://schemas.microsoft.com/office/excel/2006/main">
          <x14:cfRule type="expression" priority="726" stopIfTrue="1" id="{90B0782D-E58F-4C99-A9FA-9114A3880802}">
            <xm:f>IF(_xlfn.XMATCH(E3,'SaaS Lists'!$C$4:$H$4,0)=6,1,0)</xm:f>
            <x14:dxf>
              <fill>
                <patternFill>
                  <bgColor indexed="17"/>
                </patternFill>
              </fill>
            </x14:dxf>
          </x14:cfRule>
          <xm:sqref>E3</xm:sqref>
        </x14:conditionalFormatting>
        <x14:conditionalFormatting xmlns:xm="http://schemas.microsoft.com/office/excel/2006/main">
          <x14:cfRule type="expression" priority="727" stopIfTrue="1" id="{71FD9047-8166-43C1-B30C-5A8855D74172}">
            <xm:f>IF(_xlfn.XMATCH(E4,'SaaS Lists'!$C$4:$H$4,0)=1,1,0)</xm:f>
            <x14:dxf>
              <fill>
                <patternFill>
                  <bgColor indexed="16"/>
                </patternFill>
              </fill>
            </x14:dxf>
          </x14:cfRule>
          <x14:cfRule type="expression" priority="728" stopIfTrue="1" id="{068E4FA1-1833-412C-8406-EFEEEBFD9278}">
            <xm:f>IF(_xlfn.XMATCH(E4,'SaaS Lists'!$C$4:$H$4,0)=2,1,0)</xm:f>
            <x14:dxf>
              <fill>
                <patternFill>
                  <bgColor indexed="10"/>
                </patternFill>
              </fill>
            </x14:dxf>
          </x14:cfRule>
          <x14:cfRule type="expression" priority="729" stopIfTrue="1" id="{08700628-ADC0-4B25-9230-A3ED080EE3DC}">
            <xm:f>IF(_xlfn.XMATCH(E4,'SaaS Lists'!$C$4:$H$4,0)=3,1,0)</xm:f>
            <x14:dxf>
              <fill>
                <patternFill>
                  <bgColor indexed="51"/>
                </patternFill>
              </fill>
            </x14:dxf>
          </x14:cfRule>
          <x14:cfRule type="expression" priority="730" stopIfTrue="1" id="{1BE3FB08-20F0-4502-99B9-7CE23B38EA23}">
            <xm:f>IF(_xlfn.XMATCH(E4,'SaaS Lists'!$C$4:$H$4,0)=4,1,0)</xm:f>
            <x14:dxf>
              <fill>
                <patternFill>
                  <bgColor indexed="13"/>
                </patternFill>
              </fill>
            </x14:dxf>
          </x14:cfRule>
          <x14:cfRule type="expression" priority="731" stopIfTrue="1" id="{A4B222B3-6634-462E-857E-E5AE4DD7F111}">
            <xm:f>IF(_xlfn.XMATCH(E4,'SaaS Lists'!$C$4:$H$4,0)=5,1,0)</xm:f>
            <x14:dxf>
              <fill>
                <patternFill>
                  <bgColor indexed="50"/>
                </patternFill>
              </fill>
            </x14:dxf>
          </x14:cfRule>
          <x14:cfRule type="expression" priority="732" stopIfTrue="1" id="{1DEC93FD-3BAB-49C7-9DF5-B9139815B2E5}">
            <xm:f>IF(_xlfn.XMATCH(E4,'SaaS Lists'!$C$4:$H$4,0)=6,1,0)</xm:f>
            <x14:dxf>
              <fill>
                <patternFill>
                  <bgColor indexed="17"/>
                </patternFill>
              </fill>
            </x14:dxf>
          </x14:cfRule>
          <xm:sqref>E4</xm:sqref>
        </x14:conditionalFormatting>
        <x14:conditionalFormatting xmlns:xm="http://schemas.microsoft.com/office/excel/2006/main">
          <x14:cfRule type="expression" priority="733" stopIfTrue="1" id="{BE2BC225-4B06-44EE-ADC7-09DD53383AF4}">
            <xm:f>IF(_xlfn.XMATCH(E5,'SaaS Lists'!$C$4:$H$4,0)=1,1,0)</xm:f>
            <x14:dxf>
              <fill>
                <patternFill>
                  <bgColor indexed="16"/>
                </patternFill>
              </fill>
            </x14:dxf>
          </x14:cfRule>
          <x14:cfRule type="expression" priority="734" stopIfTrue="1" id="{1D2E2EFC-3353-4977-9D9D-7DE71F0D50A8}">
            <xm:f>IF(_xlfn.XMATCH(E5,'SaaS Lists'!$C$4:$H$4,0)=2,1,0)</xm:f>
            <x14:dxf>
              <fill>
                <patternFill>
                  <bgColor indexed="10"/>
                </patternFill>
              </fill>
            </x14:dxf>
          </x14:cfRule>
          <x14:cfRule type="expression" priority="735" stopIfTrue="1" id="{E6D51EDB-734F-4BCA-A436-31973AD81E3B}">
            <xm:f>IF(_xlfn.XMATCH(E5,'SaaS Lists'!$C$4:$H$4,0)=3,1,0)</xm:f>
            <x14:dxf>
              <fill>
                <patternFill>
                  <bgColor indexed="51"/>
                </patternFill>
              </fill>
            </x14:dxf>
          </x14:cfRule>
          <x14:cfRule type="expression" priority="736" stopIfTrue="1" id="{D312146D-0EE1-4014-8209-DC62340F38BA}">
            <xm:f>IF(_xlfn.XMATCH(E5,'SaaS Lists'!$C$4:$H$4,0)=4,1,0)</xm:f>
            <x14:dxf>
              <fill>
                <patternFill>
                  <bgColor indexed="13"/>
                </patternFill>
              </fill>
            </x14:dxf>
          </x14:cfRule>
          <x14:cfRule type="expression" priority="737" stopIfTrue="1" id="{8B223F22-C102-4F77-B0C3-71EFE27515B5}">
            <xm:f>IF(_xlfn.XMATCH(E5,'SaaS Lists'!$C$4:$H$4,0)=5,1,0)</xm:f>
            <x14:dxf>
              <fill>
                <patternFill>
                  <bgColor indexed="50"/>
                </patternFill>
              </fill>
            </x14:dxf>
          </x14:cfRule>
          <x14:cfRule type="expression" priority="738" stopIfTrue="1" id="{2EEF66A9-D87B-43D9-AD64-BE8CC2B04174}">
            <xm:f>IF(_xlfn.XMATCH(E5,'SaaS Lists'!$C$4:$H$4,0)=6,1,0)</xm:f>
            <x14:dxf>
              <fill>
                <patternFill>
                  <bgColor indexed="17"/>
                </patternFill>
              </fill>
            </x14:dxf>
          </x14:cfRule>
          <xm:sqref>E5</xm:sqref>
        </x14:conditionalFormatting>
        <x14:conditionalFormatting xmlns:xm="http://schemas.microsoft.com/office/excel/2006/main">
          <x14:cfRule type="expression" priority="739" stopIfTrue="1" id="{D081D210-D36C-4346-A8DD-69ECD8D7125F}">
            <xm:f>IF(_xlfn.XMATCH(E6,'SaaS Lists'!$C$4:$H$4,0)=1,1,0)</xm:f>
            <x14:dxf>
              <fill>
                <patternFill>
                  <bgColor indexed="16"/>
                </patternFill>
              </fill>
            </x14:dxf>
          </x14:cfRule>
          <xm:sqref>E6</xm:sqref>
        </x14:conditionalFormatting>
        <x14:conditionalFormatting xmlns:xm="http://schemas.microsoft.com/office/excel/2006/main">
          <x14:cfRule type="expression" priority="740" stopIfTrue="1" id="{F3BF0B9D-9D36-4FE7-9CCC-745B91696D71}">
            <xm:f>IF(_xlfn.XMATCH(E6,'SaaS Lists'!$C$4:$H$4,0)=2,1,0)</xm:f>
            <x14:dxf>
              <fill>
                <patternFill>
                  <bgColor indexed="10"/>
                </patternFill>
              </fill>
            </x14:dxf>
          </x14:cfRule>
          <xm:sqref>E6</xm:sqref>
        </x14:conditionalFormatting>
        <x14:conditionalFormatting xmlns:xm="http://schemas.microsoft.com/office/excel/2006/main">
          <x14:cfRule type="expression" priority="741" stopIfTrue="1" id="{58BC39C6-10A1-47B8-8A29-24137DAFD73E}">
            <xm:f>IF(_xlfn.XMATCH(E6,'SaaS Lists'!$C$4:$H$4,0)=3,1,0)</xm:f>
            <x14:dxf>
              <fill>
                <patternFill>
                  <bgColor indexed="51"/>
                </patternFill>
              </fill>
            </x14:dxf>
          </x14:cfRule>
          <xm:sqref>E6</xm:sqref>
        </x14:conditionalFormatting>
        <x14:conditionalFormatting xmlns:xm="http://schemas.microsoft.com/office/excel/2006/main">
          <x14:cfRule type="expression" priority="742" stopIfTrue="1" id="{9B818599-3ABD-4F30-8ECB-B5D6686F0175}">
            <xm:f>IF(_xlfn.XMATCH(E6,'SaaS Lists'!$C$4:$H$4,0)=4,1,0)</xm:f>
            <x14:dxf>
              <fill>
                <patternFill>
                  <bgColor indexed="13"/>
                </patternFill>
              </fill>
            </x14:dxf>
          </x14:cfRule>
          <xm:sqref>E6</xm:sqref>
        </x14:conditionalFormatting>
        <x14:conditionalFormatting xmlns:xm="http://schemas.microsoft.com/office/excel/2006/main">
          <x14:cfRule type="expression" priority="743" stopIfTrue="1" id="{B7A281D9-4458-4502-AF7E-3761DA82A134}">
            <xm:f>IF(_xlfn.XMATCH(E6,'SaaS Lists'!$C$4:$H$4,0)=5,1,0)</xm:f>
            <x14:dxf>
              <fill>
                <patternFill>
                  <bgColor indexed="50"/>
                </patternFill>
              </fill>
            </x14:dxf>
          </x14:cfRule>
          <xm:sqref>E6</xm:sqref>
        </x14:conditionalFormatting>
        <x14:conditionalFormatting xmlns:xm="http://schemas.microsoft.com/office/excel/2006/main">
          <x14:cfRule type="expression" priority="744" stopIfTrue="1" id="{696D35F9-1E80-4B00-88B0-D39CE2B8A259}">
            <xm:f>IF(_xlfn.XMATCH(E6,'SaaS Lists'!$C$4:$H$4,0)=6,1,0)</xm:f>
            <x14:dxf>
              <fill>
                <patternFill>
                  <bgColor indexed="17"/>
                </patternFill>
              </fill>
            </x14:dxf>
          </x14:cfRule>
          <xm:sqref>E6</xm:sqref>
        </x14:conditionalFormatting>
        <x14:conditionalFormatting xmlns:xm="http://schemas.microsoft.com/office/excel/2006/main">
          <x14:cfRule type="expression" priority="745" stopIfTrue="1" id="{619D5AD7-E8F1-432D-BFB7-5FA56E7EDC94}">
            <xm:f>IF(_xlfn.XMATCH(E7,'SaaS Lists'!$C$4:$H$4,0)=1,1,0)</xm:f>
            <x14:dxf>
              <fill>
                <patternFill>
                  <bgColor indexed="16"/>
                </patternFill>
              </fill>
            </x14:dxf>
          </x14:cfRule>
          <xm:sqref>E7</xm:sqref>
        </x14:conditionalFormatting>
        <x14:conditionalFormatting xmlns:xm="http://schemas.microsoft.com/office/excel/2006/main">
          <x14:cfRule type="expression" priority="746" stopIfTrue="1" id="{C1D7F14B-0B00-4B46-9DE9-B5D996206596}">
            <xm:f>IF(_xlfn.XMATCH(E7,'SaaS Lists'!$C$4:$H$4,0)=2,1,0)</xm:f>
            <x14:dxf>
              <fill>
                <patternFill>
                  <bgColor indexed="10"/>
                </patternFill>
              </fill>
            </x14:dxf>
          </x14:cfRule>
          <xm:sqref>E7</xm:sqref>
        </x14:conditionalFormatting>
        <x14:conditionalFormatting xmlns:xm="http://schemas.microsoft.com/office/excel/2006/main">
          <x14:cfRule type="expression" priority="747" stopIfTrue="1" id="{92B9ED7E-6E1A-4861-8CFF-BA1043FE67CF}">
            <xm:f>IF(_xlfn.XMATCH(E7,'SaaS Lists'!$C$4:$H$4,0)=3,1,0)</xm:f>
            <x14:dxf>
              <fill>
                <patternFill>
                  <bgColor indexed="51"/>
                </patternFill>
              </fill>
            </x14:dxf>
          </x14:cfRule>
          <xm:sqref>E7</xm:sqref>
        </x14:conditionalFormatting>
        <x14:conditionalFormatting xmlns:xm="http://schemas.microsoft.com/office/excel/2006/main">
          <x14:cfRule type="expression" priority="748" stopIfTrue="1" id="{2A40AC82-889C-43E3-B4BB-462566DA6011}">
            <xm:f>IF(_xlfn.XMATCH(E7,'SaaS Lists'!$C$4:$H$4,0)=4,1,0)</xm:f>
            <x14:dxf>
              <fill>
                <patternFill>
                  <bgColor indexed="13"/>
                </patternFill>
              </fill>
            </x14:dxf>
          </x14:cfRule>
          <xm:sqref>E7</xm:sqref>
        </x14:conditionalFormatting>
        <x14:conditionalFormatting xmlns:xm="http://schemas.microsoft.com/office/excel/2006/main">
          <x14:cfRule type="expression" priority="749" stopIfTrue="1" id="{56782A28-CE7E-478D-BDE1-E0B6DA5FD1A5}">
            <xm:f>IF(_xlfn.XMATCH(E7,'SaaS Lists'!$C$4:$H$4,0)=5,1,0)</xm:f>
            <x14:dxf>
              <fill>
                <patternFill>
                  <bgColor indexed="50"/>
                </patternFill>
              </fill>
            </x14:dxf>
          </x14:cfRule>
          <xm:sqref>E7</xm:sqref>
        </x14:conditionalFormatting>
        <x14:conditionalFormatting xmlns:xm="http://schemas.microsoft.com/office/excel/2006/main">
          <x14:cfRule type="expression" priority="750" stopIfTrue="1" id="{73099AC0-2DA0-494D-B4F4-A73262FC230D}">
            <xm:f>IF(_xlfn.XMATCH(E7,'SaaS Lists'!$C$4:$H$4,0)=6,1,0)</xm:f>
            <x14:dxf>
              <fill>
                <patternFill>
                  <bgColor indexed="17"/>
                </patternFill>
              </fill>
            </x14:dxf>
          </x14:cfRule>
          <xm:sqref>E7</xm:sqref>
        </x14:conditionalFormatting>
        <x14:conditionalFormatting xmlns:xm="http://schemas.microsoft.com/office/excel/2006/main">
          <x14:cfRule type="expression" priority="751" stopIfTrue="1" id="{B18B695C-8047-4511-AE76-19A721F90CDB}">
            <xm:f>IF(_xlfn.XMATCH(E8,'SaaS Lists'!$C$4:$H$4,0)=1,1,0)</xm:f>
            <x14:dxf>
              <fill>
                <patternFill>
                  <bgColor indexed="16"/>
                </patternFill>
              </fill>
            </x14:dxf>
          </x14:cfRule>
          <xm:sqref>E8</xm:sqref>
        </x14:conditionalFormatting>
        <x14:conditionalFormatting xmlns:xm="http://schemas.microsoft.com/office/excel/2006/main">
          <x14:cfRule type="expression" priority="752" stopIfTrue="1" id="{66DA1D05-D50A-431A-8981-103274518133}">
            <xm:f>IF(_xlfn.XMATCH(E8,'SaaS Lists'!$C$4:$H$4,0)=2,1,0)</xm:f>
            <x14:dxf>
              <fill>
                <patternFill>
                  <bgColor indexed="10"/>
                </patternFill>
              </fill>
            </x14:dxf>
          </x14:cfRule>
          <xm:sqref>E8</xm:sqref>
        </x14:conditionalFormatting>
        <x14:conditionalFormatting xmlns:xm="http://schemas.microsoft.com/office/excel/2006/main">
          <x14:cfRule type="expression" priority="753" stopIfTrue="1" id="{748905B8-AC97-4C89-B2B9-3BE59532AAFB}">
            <xm:f>IF(_xlfn.XMATCH(E8,'SaaS Lists'!$C$4:$H$4,0)=3,1,0)</xm:f>
            <x14:dxf>
              <fill>
                <patternFill>
                  <bgColor indexed="51"/>
                </patternFill>
              </fill>
            </x14:dxf>
          </x14:cfRule>
          <xm:sqref>E8</xm:sqref>
        </x14:conditionalFormatting>
        <x14:conditionalFormatting xmlns:xm="http://schemas.microsoft.com/office/excel/2006/main">
          <x14:cfRule type="expression" priority="754" stopIfTrue="1" id="{544E8F47-42D1-4D38-B8A6-D855FED833EB}">
            <xm:f>IF(_xlfn.XMATCH(E8,'SaaS Lists'!$C$4:$H$4,0)=4,1,0)</xm:f>
            <x14:dxf>
              <fill>
                <patternFill>
                  <bgColor indexed="13"/>
                </patternFill>
              </fill>
            </x14:dxf>
          </x14:cfRule>
          <xm:sqref>E8</xm:sqref>
        </x14:conditionalFormatting>
        <x14:conditionalFormatting xmlns:xm="http://schemas.microsoft.com/office/excel/2006/main">
          <x14:cfRule type="expression" priority="755" stopIfTrue="1" id="{4FB8148B-BCA7-42A2-AF96-30651485E6F1}">
            <xm:f>IF(_xlfn.XMATCH(E8,'SaaS Lists'!$C$4:$H$4,0)=5,1,0)</xm:f>
            <x14:dxf>
              <fill>
                <patternFill>
                  <bgColor indexed="50"/>
                </patternFill>
              </fill>
            </x14:dxf>
          </x14:cfRule>
          <xm:sqref>E8</xm:sqref>
        </x14:conditionalFormatting>
        <x14:conditionalFormatting xmlns:xm="http://schemas.microsoft.com/office/excel/2006/main">
          <x14:cfRule type="expression" priority="756" stopIfTrue="1" id="{16129B8F-8900-4D39-87AA-C11EF9602EDF}">
            <xm:f>IF(_xlfn.XMATCH(E8,'SaaS Lists'!$C$4:$H$4,0)=6,1,0)</xm:f>
            <x14:dxf>
              <fill>
                <patternFill>
                  <bgColor indexed="17"/>
                </patternFill>
              </fill>
            </x14:dxf>
          </x14:cfRule>
          <xm:sqref>E8</xm:sqref>
        </x14:conditionalFormatting>
        <x14:conditionalFormatting xmlns:xm="http://schemas.microsoft.com/office/excel/2006/main">
          <x14:cfRule type="expression" priority="757" stopIfTrue="1" id="{F9E231B7-A4C1-465F-BAFA-39AD161F313A}">
            <xm:f>IF(_xlfn.XMATCH(E9,'SaaS Lists'!$C$4:$H$4,0)=1,1,0)</xm:f>
            <x14:dxf>
              <fill>
                <patternFill>
                  <bgColor indexed="16"/>
                </patternFill>
              </fill>
            </x14:dxf>
          </x14:cfRule>
          <xm:sqref>E9</xm:sqref>
        </x14:conditionalFormatting>
        <x14:conditionalFormatting xmlns:xm="http://schemas.microsoft.com/office/excel/2006/main">
          <x14:cfRule type="expression" priority="758" stopIfTrue="1" id="{92E7661C-59B9-4631-B862-2BA30DFF5EEC}">
            <xm:f>IF(_xlfn.XMATCH(E9,'SaaS Lists'!$C$4:$H$4,0)=2,1,0)</xm:f>
            <x14:dxf>
              <fill>
                <patternFill>
                  <bgColor indexed="10"/>
                </patternFill>
              </fill>
            </x14:dxf>
          </x14:cfRule>
          <xm:sqref>E9</xm:sqref>
        </x14:conditionalFormatting>
        <x14:conditionalFormatting xmlns:xm="http://schemas.microsoft.com/office/excel/2006/main">
          <x14:cfRule type="expression" priority="759" stopIfTrue="1" id="{ED353891-2DCF-44FC-B048-BE18A6ED3D9D}">
            <xm:f>IF(_xlfn.XMATCH(E9,'SaaS Lists'!$C$4:$H$4,0)=3,1,0)</xm:f>
            <x14:dxf>
              <fill>
                <patternFill>
                  <bgColor indexed="51"/>
                </patternFill>
              </fill>
            </x14:dxf>
          </x14:cfRule>
          <xm:sqref>E9</xm:sqref>
        </x14:conditionalFormatting>
        <x14:conditionalFormatting xmlns:xm="http://schemas.microsoft.com/office/excel/2006/main">
          <x14:cfRule type="expression" priority="760" stopIfTrue="1" id="{A29113DB-4747-4CC5-BAC8-0863C886189B}">
            <xm:f>IF(_xlfn.XMATCH(E9,'SaaS Lists'!$C$4:$H$4,0)=4,1,0)</xm:f>
            <x14:dxf>
              <fill>
                <patternFill>
                  <bgColor indexed="13"/>
                </patternFill>
              </fill>
            </x14:dxf>
          </x14:cfRule>
          <xm:sqref>E9</xm:sqref>
        </x14:conditionalFormatting>
        <x14:conditionalFormatting xmlns:xm="http://schemas.microsoft.com/office/excel/2006/main">
          <x14:cfRule type="expression" priority="761" stopIfTrue="1" id="{00F9D541-3387-452A-B011-FFC634BE2DFB}">
            <xm:f>IF(_xlfn.XMATCH(E9,'SaaS Lists'!$C$4:$H$4,0)=5,1,0)</xm:f>
            <x14:dxf>
              <fill>
                <patternFill>
                  <bgColor indexed="50"/>
                </patternFill>
              </fill>
            </x14:dxf>
          </x14:cfRule>
          <xm:sqref>E9</xm:sqref>
        </x14:conditionalFormatting>
        <x14:conditionalFormatting xmlns:xm="http://schemas.microsoft.com/office/excel/2006/main">
          <x14:cfRule type="expression" priority="762" stopIfTrue="1" id="{AB1D19DF-1878-40FA-AE2F-4F4977A6B1D6}">
            <xm:f>IF(_xlfn.XMATCH(E9,'SaaS Lists'!$C$4:$H$4,0)=6,1,0)</xm:f>
            <x14:dxf>
              <fill>
                <patternFill>
                  <bgColor indexed="17"/>
                </patternFill>
              </fill>
            </x14:dxf>
          </x14:cfRule>
          <xm:sqref>E9</xm:sqref>
        </x14:conditionalFormatting>
        <x14:conditionalFormatting xmlns:xm="http://schemas.microsoft.com/office/excel/2006/main">
          <x14:cfRule type="expression" priority="763" stopIfTrue="1" id="{5219D381-02F0-4B7E-9384-6CFFB9F0BA5B}">
            <xm:f>IF(_xlfn.XMATCH(E10,'SaaS Lists'!$C$4:$H$4,0)=1,1,0)</xm:f>
            <x14:dxf>
              <fill>
                <patternFill>
                  <bgColor indexed="16"/>
                </patternFill>
              </fill>
            </x14:dxf>
          </x14:cfRule>
          <xm:sqref>E10</xm:sqref>
        </x14:conditionalFormatting>
        <x14:conditionalFormatting xmlns:xm="http://schemas.microsoft.com/office/excel/2006/main">
          <x14:cfRule type="expression" priority="764" stopIfTrue="1" id="{0763C40F-AC94-4FC4-80CB-1858D49E9693}">
            <xm:f>IF(_xlfn.XMATCH(E10,'SaaS Lists'!$C$4:$H$4,0)=2,1,0)</xm:f>
            <x14:dxf>
              <fill>
                <patternFill>
                  <bgColor indexed="10"/>
                </patternFill>
              </fill>
            </x14:dxf>
          </x14:cfRule>
          <xm:sqref>E10</xm:sqref>
        </x14:conditionalFormatting>
        <x14:conditionalFormatting xmlns:xm="http://schemas.microsoft.com/office/excel/2006/main">
          <x14:cfRule type="expression" priority="765" stopIfTrue="1" id="{016884B8-1538-4958-827E-3D5B482476EC}">
            <xm:f>IF(_xlfn.XMATCH(E10,'SaaS Lists'!$C$4:$H$4,0)=3,1,0)</xm:f>
            <x14:dxf>
              <fill>
                <patternFill>
                  <bgColor indexed="51"/>
                </patternFill>
              </fill>
            </x14:dxf>
          </x14:cfRule>
          <xm:sqref>E10</xm:sqref>
        </x14:conditionalFormatting>
        <x14:conditionalFormatting xmlns:xm="http://schemas.microsoft.com/office/excel/2006/main">
          <x14:cfRule type="expression" priority="766" stopIfTrue="1" id="{7E7ADE1B-5ADF-47B4-8CE7-A29208C3073A}">
            <xm:f>IF(_xlfn.XMATCH(E10,'SaaS Lists'!$C$4:$H$4,0)=4,1,0)</xm:f>
            <x14:dxf>
              <fill>
                <patternFill>
                  <bgColor indexed="13"/>
                </patternFill>
              </fill>
            </x14:dxf>
          </x14:cfRule>
          <xm:sqref>E10</xm:sqref>
        </x14:conditionalFormatting>
        <x14:conditionalFormatting xmlns:xm="http://schemas.microsoft.com/office/excel/2006/main">
          <x14:cfRule type="expression" priority="767" stopIfTrue="1" id="{353363E0-D076-416C-808D-5E8C65477B85}">
            <xm:f>IF(_xlfn.XMATCH(E10,'SaaS Lists'!$C$4:$H$4,0)=5,1,0)</xm:f>
            <x14:dxf>
              <fill>
                <patternFill>
                  <bgColor indexed="50"/>
                </patternFill>
              </fill>
            </x14:dxf>
          </x14:cfRule>
          <xm:sqref>E10</xm:sqref>
        </x14:conditionalFormatting>
        <x14:conditionalFormatting xmlns:xm="http://schemas.microsoft.com/office/excel/2006/main">
          <x14:cfRule type="expression" priority="768" stopIfTrue="1" id="{ED5404CD-FFDF-45F8-A276-7BEF469A6447}">
            <xm:f>IF(_xlfn.XMATCH(E10,'SaaS Lists'!$C$4:$H$4,0)=6,1,0)</xm:f>
            <x14:dxf>
              <fill>
                <patternFill>
                  <bgColor indexed="17"/>
                </patternFill>
              </fill>
            </x14:dxf>
          </x14:cfRule>
          <xm:sqref>E10</xm:sqref>
        </x14:conditionalFormatting>
        <x14:conditionalFormatting xmlns:xm="http://schemas.microsoft.com/office/excel/2006/main">
          <x14:cfRule type="expression" priority="769" stopIfTrue="1" id="{E84BC857-D880-4763-98A4-D5175144838F}">
            <xm:f>IF(_xlfn.XMATCH(E11,'SaaS Lists'!$C$4:$H$4,0)=1,1,0)</xm:f>
            <x14:dxf>
              <fill>
                <patternFill>
                  <bgColor indexed="16"/>
                </patternFill>
              </fill>
            </x14:dxf>
          </x14:cfRule>
          <xm:sqref>E11</xm:sqref>
        </x14:conditionalFormatting>
        <x14:conditionalFormatting xmlns:xm="http://schemas.microsoft.com/office/excel/2006/main">
          <x14:cfRule type="expression" priority="770" stopIfTrue="1" id="{9FFB392E-4E9E-4D48-B946-68680BD2909A}">
            <xm:f>IF(_xlfn.XMATCH(E11,'SaaS Lists'!$C$4:$H$4,0)=2,1,0)</xm:f>
            <x14:dxf>
              <fill>
                <patternFill>
                  <bgColor indexed="10"/>
                </patternFill>
              </fill>
            </x14:dxf>
          </x14:cfRule>
          <xm:sqref>E11</xm:sqref>
        </x14:conditionalFormatting>
        <x14:conditionalFormatting xmlns:xm="http://schemas.microsoft.com/office/excel/2006/main">
          <x14:cfRule type="expression" priority="771" stopIfTrue="1" id="{8A64A548-623B-4F3F-8275-B2B06A6BFA99}">
            <xm:f>IF(_xlfn.XMATCH(E11,'SaaS Lists'!$C$4:$H$4,0)=3,1,0)</xm:f>
            <x14:dxf>
              <fill>
                <patternFill>
                  <bgColor indexed="51"/>
                </patternFill>
              </fill>
            </x14:dxf>
          </x14:cfRule>
          <xm:sqref>E11</xm:sqref>
        </x14:conditionalFormatting>
        <x14:conditionalFormatting xmlns:xm="http://schemas.microsoft.com/office/excel/2006/main">
          <x14:cfRule type="expression" priority="772" stopIfTrue="1" id="{60BED22D-D593-47E1-962E-2BCA0E86E214}">
            <xm:f>IF(_xlfn.XMATCH(E11,'SaaS Lists'!$C$4:$H$4,0)=4,1,0)</xm:f>
            <x14:dxf>
              <fill>
                <patternFill>
                  <bgColor indexed="13"/>
                </patternFill>
              </fill>
            </x14:dxf>
          </x14:cfRule>
          <xm:sqref>E11</xm:sqref>
        </x14:conditionalFormatting>
        <x14:conditionalFormatting xmlns:xm="http://schemas.microsoft.com/office/excel/2006/main">
          <x14:cfRule type="expression" priority="773" stopIfTrue="1" id="{7F37AF41-192E-4B72-97A5-F3B1B98C99BF}">
            <xm:f>IF(_xlfn.XMATCH(E11,'SaaS Lists'!$C$4:$H$4,0)=5,1,0)</xm:f>
            <x14:dxf>
              <fill>
                <patternFill>
                  <bgColor indexed="50"/>
                </patternFill>
              </fill>
            </x14:dxf>
          </x14:cfRule>
          <xm:sqref>E11</xm:sqref>
        </x14:conditionalFormatting>
        <x14:conditionalFormatting xmlns:xm="http://schemas.microsoft.com/office/excel/2006/main">
          <x14:cfRule type="expression" priority="774" stopIfTrue="1" id="{D9AE6C5F-837B-4D00-A901-4D6048E5012C}">
            <xm:f>IF(_xlfn.XMATCH(E11,'SaaS Lists'!$C$4:$H$4,0)=6,1,0)</xm:f>
            <x14:dxf>
              <fill>
                <patternFill>
                  <bgColor indexed="17"/>
                </patternFill>
              </fill>
            </x14:dxf>
          </x14:cfRule>
          <xm:sqref>E11</xm:sqref>
        </x14:conditionalFormatting>
        <x14:conditionalFormatting xmlns:xm="http://schemas.microsoft.com/office/excel/2006/main">
          <x14:cfRule type="expression" priority="775" stopIfTrue="1" id="{C64EC736-B7A9-457D-96D6-A4912EA9B967}">
            <xm:f>IF(_xlfn.XMATCH(E12,'SaaS Lists'!$C$4:$H$4,0)=1,1,0)</xm:f>
            <x14:dxf>
              <fill>
                <patternFill>
                  <bgColor indexed="16"/>
                </patternFill>
              </fill>
            </x14:dxf>
          </x14:cfRule>
          <xm:sqref>E12</xm:sqref>
        </x14:conditionalFormatting>
        <x14:conditionalFormatting xmlns:xm="http://schemas.microsoft.com/office/excel/2006/main">
          <x14:cfRule type="expression" priority="776" stopIfTrue="1" id="{119FA4A2-3CF9-4AE2-9980-FAC9936B60B5}">
            <xm:f>IF(_xlfn.XMATCH(E12,'SaaS Lists'!$C$4:$H$4,0)=2,1,0)</xm:f>
            <x14:dxf>
              <fill>
                <patternFill>
                  <bgColor indexed="10"/>
                </patternFill>
              </fill>
            </x14:dxf>
          </x14:cfRule>
          <xm:sqref>E12</xm:sqref>
        </x14:conditionalFormatting>
        <x14:conditionalFormatting xmlns:xm="http://schemas.microsoft.com/office/excel/2006/main">
          <x14:cfRule type="expression" priority="777" stopIfTrue="1" id="{F9C4D3B7-1126-41D3-A301-7D4C93C7F7DA}">
            <xm:f>IF(_xlfn.XMATCH(E12,'SaaS Lists'!$C$4:$H$4,0)=3,1,0)</xm:f>
            <x14:dxf>
              <fill>
                <patternFill>
                  <bgColor indexed="51"/>
                </patternFill>
              </fill>
            </x14:dxf>
          </x14:cfRule>
          <xm:sqref>E12</xm:sqref>
        </x14:conditionalFormatting>
        <x14:conditionalFormatting xmlns:xm="http://schemas.microsoft.com/office/excel/2006/main">
          <x14:cfRule type="expression" priority="778" stopIfTrue="1" id="{CC1BC3AB-21F2-4117-9E01-B37414FAECDF}">
            <xm:f>IF(_xlfn.XMATCH(E12,'SaaS Lists'!$C$4:$H$4,0)=4,1,0)</xm:f>
            <x14:dxf>
              <fill>
                <patternFill>
                  <bgColor indexed="13"/>
                </patternFill>
              </fill>
            </x14:dxf>
          </x14:cfRule>
          <xm:sqref>E12</xm:sqref>
        </x14:conditionalFormatting>
        <x14:conditionalFormatting xmlns:xm="http://schemas.microsoft.com/office/excel/2006/main">
          <x14:cfRule type="expression" priority="779" stopIfTrue="1" id="{B1941FBF-1199-42FD-A69B-F1EE7BE9391C}">
            <xm:f>IF(_xlfn.XMATCH(E12,'SaaS Lists'!$C$4:$H$4,0)=5,1,0)</xm:f>
            <x14:dxf>
              <fill>
                <patternFill>
                  <bgColor indexed="50"/>
                </patternFill>
              </fill>
            </x14:dxf>
          </x14:cfRule>
          <xm:sqref>E12</xm:sqref>
        </x14:conditionalFormatting>
        <x14:conditionalFormatting xmlns:xm="http://schemas.microsoft.com/office/excel/2006/main">
          <x14:cfRule type="expression" priority="780" stopIfTrue="1" id="{084D61D7-8A80-4071-BED0-507293B4A7F4}">
            <xm:f>IF(_xlfn.XMATCH(E12,'SaaS Lists'!$C$4:$H$4,0)=6,1,0)</xm:f>
            <x14:dxf>
              <fill>
                <patternFill>
                  <bgColor indexed="17"/>
                </patternFill>
              </fill>
            </x14:dxf>
          </x14:cfRule>
          <xm:sqref>E12</xm:sqref>
        </x14:conditionalFormatting>
        <x14:conditionalFormatting xmlns:xm="http://schemas.microsoft.com/office/excel/2006/main">
          <x14:cfRule type="expression" priority="781" stopIfTrue="1" id="{D5151A76-FD83-45B2-A4AD-8C2539E3FE9C}">
            <xm:f>IF(_xlfn.XMATCH(E13,'SaaS Lists'!$C$4:$H$4,0)=1,1,0)</xm:f>
            <x14:dxf>
              <fill>
                <patternFill>
                  <bgColor indexed="16"/>
                </patternFill>
              </fill>
            </x14:dxf>
          </x14:cfRule>
          <xm:sqref>E13</xm:sqref>
        </x14:conditionalFormatting>
        <x14:conditionalFormatting xmlns:xm="http://schemas.microsoft.com/office/excel/2006/main">
          <x14:cfRule type="expression" priority="782" stopIfTrue="1" id="{28051B19-494D-4C03-9B38-49E31F81733F}">
            <xm:f>IF(_xlfn.XMATCH(E13,'SaaS Lists'!$C$4:$H$4,0)=2,1,0)</xm:f>
            <x14:dxf>
              <fill>
                <patternFill>
                  <bgColor indexed="10"/>
                </patternFill>
              </fill>
            </x14:dxf>
          </x14:cfRule>
          <xm:sqref>E13</xm:sqref>
        </x14:conditionalFormatting>
        <x14:conditionalFormatting xmlns:xm="http://schemas.microsoft.com/office/excel/2006/main">
          <x14:cfRule type="expression" priority="783" stopIfTrue="1" id="{863E59F0-8F55-43AD-A98B-62EF44C499E9}">
            <xm:f>IF(_xlfn.XMATCH(E13,'SaaS Lists'!$C$4:$H$4,0)=3,1,0)</xm:f>
            <x14:dxf>
              <fill>
                <patternFill>
                  <bgColor indexed="51"/>
                </patternFill>
              </fill>
            </x14:dxf>
          </x14:cfRule>
          <xm:sqref>E13</xm:sqref>
        </x14:conditionalFormatting>
        <x14:conditionalFormatting xmlns:xm="http://schemas.microsoft.com/office/excel/2006/main">
          <x14:cfRule type="expression" priority="784" stopIfTrue="1" id="{D4869AAE-E43E-484E-B239-435477859F27}">
            <xm:f>IF(_xlfn.XMATCH(E13,'SaaS Lists'!$C$4:$H$4,0)=4,1,0)</xm:f>
            <x14:dxf>
              <fill>
                <patternFill>
                  <bgColor indexed="13"/>
                </patternFill>
              </fill>
            </x14:dxf>
          </x14:cfRule>
          <xm:sqref>E13</xm:sqref>
        </x14:conditionalFormatting>
        <x14:conditionalFormatting xmlns:xm="http://schemas.microsoft.com/office/excel/2006/main">
          <x14:cfRule type="expression" priority="785" stopIfTrue="1" id="{66067371-AA68-4A47-846B-34C68B818FE9}">
            <xm:f>IF(_xlfn.XMATCH(E13,'SaaS Lists'!$C$4:$H$4,0)=5,1,0)</xm:f>
            <x14:dxf>
              <fill>
                <patternFill>
                  <bgColor indexed="50"/>
                </patternFill>
              </fill>
            </x14:dxf>
          </x14:cfRule>
          <xm:sqref>E13</xm:sqref>
        </x14:conditionalFormatting>
        <x14:conditionalFormatting xmlns:xm="http://schemas.microsoft.com/office/excel/2006/main">
          <x14:cfRule type="expression" priority="786" stopIfTrue="1" id="{AC6A81A6-7F66-4340-BA63-A22E1641DA76}">
            <xm:f>IF(_xlfn.XMATCH(E13,'SaaS Lists'!$C$4:$H$4,0)=6,1,0)</xm:f>
            <x14:dxf>
              <fill>
                <patternFill>
                  <bgColor indexed="17"/>
                </patternFill>
              </fill>
            </x14:dxf>
          </x14:cfRule>
          <xm:sqref>E13</xm:sqref>
        </x14:conditionalFormatting>
        <x14:conditionalFormatting xmlns:xm="http://schemas.microsoft.com/office/excel/2006/main">
          <x14:cfRule type="expression" priority="787" stopIfTrue="1" id="{9F70A87A-DC51-48DF-8C70-F5D98076D275}">
            <xm:f>IF(_xlfn.XMATCH(E14,'SaaS Lists'!$C$4:$H$4,0)=1,1,0)</xm:f>
            <x14:dxf>
              <fill>
                <patternFill>
                  <bgColor indexed="16"/>
                </patternFill>
              </fill>
            </x14:dxf>
          </x14:cfRule>
          <xm:sqref>E14</xm:sqref>
        </x14:conditionalFormatting>
        <x14:conditionalFormatting xmlns:xm="http://schemas.microsoft.com/office/excel/2006/main">
          <x14:cfRule type="expression" priority="788" stopIfTrue="1" id="{04714E88-AFCA-47E8-8872-48C597E2E977}">
            <xm:f>IF(_xlfn.XMATCH(E14,'SaaS Lists'!$C$4:$H$4,0)=2,1,0)</xm:f>
            <x14:dxf>
              <fill>
                <patternFill>
                  <bgColor indexed="10"/>
                </patternFill>
              </fill>
            </x14:dxf>
          </x14:cfRule>
          <xm:sqref>E14</xm:sqref>
        </x14:conditionalFormatting>
        <x14:conditionalFormatting xmlns:xm="http://schemas.microsoft.com/office/excel/2006/main">
          <x14:cfRule type="expression" priority="789" stopIfTrue="1" id="{3EEFE70F-4652-4DE2-8956-DB08EE4C90AE}">
            <xm:f>IF(_xlfn.XMATCH(E14,'SaaS Lists'!$C$4:$H$4,0)=3,1,0)</xm:f>
            <x14:dxf>
              <fill>
                <patternFill>
                  <bgColor indexed="51"/>
                </patternFill>
              </fill>
            </x14:dxf>
          </x14:cfRule>
          <xm:sqref>E14</xm:sqref>
        </x14:conditionalFormatting>
        <x14:conditionalFormatting xmlns:xm="http://schemas.microsoft.com/office/excel/2006/main">
          <x14:cfRule type="expression" priority="790" stopIfTrue="1" id="{3963C9F3-9290-4E64-944F-508F8E4C9CC2}">
            <xm:f>IF(_xlfn.XMATCH(E14,'SaaS Lists'!$C$4:$H$4,0)=4,1,0)</xm:f>
            <x14:dxf>
              <fill>
                <patternFill>
                  <bgColor indexed="13"/>
                </patternFill>
              </fill>
            </x14:dxf>
          </x14:cfRule>
          <xm:sqref>E14</xm:sqref>
        </x14:conditionalFormatting>
        <x14:conditionalFormatting xmlns:xm="http://schemas.microsoft.com/office/excel/2006/main">
          <x14:cfRule type="expression" priority="791" stopIfTrue="1" id="{3682A10F-1B74-4812-9325-8AD416EA8A78}">
            <xm:f>IF(_xlfn.XMATCH(E14,'SaaS Lists'!$C$4:$H$4,0)=5,1,0)</xm:f>
            <x14:dxf>
              <fill>
                <patternFill>
                  <bgColor indexed="50"/>
                </patternFill>
              </fill>
            </x14:dxf>
          </x14:cfRule>
          <xm:sqref>E14</xm:sqref>
        </x14:conditionalFormatting>
        <x14:conditionalFormatting xmlns:xm="http://schemas.microsoft.com/office/excel/2006/main">
          <x14:cfRule type="expression" priority="792" stopIfTrue="1" id="{1C4A0D3B-6567-408A-99C7-4202FF6ABF1D}">
            <xm:f>IF(_xlfn.XMATCH(E14,'SaaS Lists'!$C$4:$H$4,0)=6,1,0)</xm:f>
            <x14:dxf>
              <fill>
                <patternFill>
                  <bgColor indexed="17"/>
                </patternFill>
              </fill>
            </x14:dxf>
          </x14:cfRule>
          <xm:sqref>E14</xm:sqref>
        </x14:conditionalFormatting>
        <x14:conditionalFormatting xmlns:xm="http://schemas.microsoft.com/office/excel/2006/main">
          <x14:cfRule type="expression" priority="793" stopIfTrue="1" id="{8C80C51D-2B1D-4261-81A4-CA1CABC0F64C}">
            <xm:f>IF(_xlfn.XMATCH(E15,'SaaS Lists'!$C$4:$H$4,0)=1,1,0)</xm:f>
            <x14:dxf>
              <fill>
                <patternFill>
                  <bgColor indexed="16"/>
                </patternFill>
              </fill>
            </x14:dxf>
          </x14:cfRule>
          <xm:sqref>E15</xm:sqref>
        </x14:conditionalFormatting>
        <x14:conditionalFormatting xmlns:xm="http://schemas.microsoft.com/office/excel/2006/main">
          <x14:cfRule type="expression" priority="794" stopIfTrue="1" id="{4E938836-8805-40A3-8421-5DF27927B5E5}">
            <xm:f>IF(_xlfn.XMATCH(E15,'SaaS Lists'!$C$4:$H$4,0)=2,1,0)</xm:f>
            <x14:dxf>
              <fill>
                <patternFill>
                  <bgColor indexed="10"/>
                </patternFill>
              </fill>
            </x14:dxf>
          </x14:cfRule>
          <xm:sqref>E15</xm:sqref>
        </x14:conditionalFormatting>
        <x14:conditionalFormatting xmlns:xm="http://schemas.microsoft.com/office/excel/2006/main">
          <x14:cfRule type="expression" priority="795" stopIfTrue="1" id="{D8281828-55B5-4A92-B84E-9633FB86E67E}">
            <xm:f>IF(_xlfn.XMATCH(E15,'SaaS Lists'!$C$4:$H$4,0)=3,1,0)</xm:f>
            <x14:dxf>
              <fill>
                <patternFill>
                  <bgColor indexed="51"/>
                </patternFill>
              </fill>
            </x14:dxf>
          </x14:cfRule>
          <xm:sqref>E15</xm:sqref>
        </x14:conditionalFormatting>
        <x14:conditionalFormatting xmlns:xm="http://schemas.microsoft.com/office/excel/2006/main">
          <x14:cfRule type="expression" priority="796" stopIfTrue="1" id="{D4642A1C-F09E-432D-9569-ED865EC25164}">
            <xm:f>IF(_xlfn.XMATCH(E15,'SaaS Lists'!$C$4:$H$4,0)=4,1,0)</xm:f>
            <x14:dxf>
              <fill>
                <patternFill>
                  <bgColor indexed="13"/>
                </patternFill>
              </fill>
            </x14:dxf>
          </x14:cfRule>
          <xm:sqref>E15</xm:sqref>
        </x14:conditionalFormatting>
        <x14:conditionalFormatting xmlns:xm="http://schemas.microsoft.com/office/excel/2006/main">
          <x14:cfRule type="expression" priority="797" stopIfTrue="1" id="{13B03FF1-A0C8-44C1-8708-0C87D0735900}">
            <xm:f>IF(_xlfn.XMATCH(E15,'SaaS Lists'!$C$4:$H$4,0)=5,1,0)</xm:f>
            <x14:dxf>
              <fill>
                <patternFill>
                  <bgColor indexed="50"/>
                </patternFill>
              </fill>
            </x14:dxf>
          </x14:cfRule>
          <xm:sqref>E15</xm:sqref>
        </x14:conditionalFormatting>
        <x14:conditionalFormatting xmlns:xm="http://schemas.microsoft.com/office/excel/2006/main">
          <x14:cfRule type="expression" priority="798" stopIfTrue="1" id="{11DDB078-4B3B-41E6-A6B4-F451D886F579}">
            <xm:f>IF(_xlfn.XMATCH(E15,'SaaS Lists'!$C$4:$H$4,0)=6,1,0)</xm:f>
            <x14:dxf>
              <fill>
                <patternFill>
                  <bgColor indexed="17"/>
                </patternFill>
              </fill>
            </x14:dxf>
          </x14:cfRule>
          <xm:sqref>E15</xm:sqref>
        </x14:conditionalFormatting>
        <x14:conditionalFormatting xmlns:xm="http://schemas.microsoft.com/office/excel/2006/main">
          <x14:cfRule type="expression" priority="799" stopIfTrue="1" id="{ABBAA3DB-CC57-42EF-9DCF-A80C2C581B8B}">
            <xm:f>IF(_xlfn.XMATCH(E16,'SaaS Lists'!$C$4:$H$4,0)=1,1,0)</xm:f>
            <x14:dxf>
              <fill>
                <patternFill>
                  <bgColor indexed="16"/>
                </patternFill>
              </fill>
            </x14:dxf>
          </x14:cfRule>
          <xm:sqref>E16</xm:sqref>
        </x14:conditionalFormatting>
        <x14:conditionalFormatting xmlns:xm="http://schemas.microsoft.com/office/excel/2006/main">
          <x14:cfRule type="expression" priority="800" stopIfTrue="1" id="{3EDBEE9C-4283-48E5-972A-12E02066D903}">
            <xm:f>IF(_xlfn.XMATCH(E16,'SaaS Lists'!$C$4:$H$4,0)=2,1,0)</xm:f>
            <x14:dxf>
              <fill>
                <patternFill>
                  <bgColor indexed="10"/>
                </patternFill>
              </fill>
            </x14:dxf>
          </x14:cfRule>
          <xm:sqref>E16</xm:sqref>
        </x14:conditionalFormatting>
        <x14:conditionalFormatting xmlns:xm="http://schemas.microsoft.com/office/excel/2006/main">
          <x14:cfRule type="expression" priority="801" stopIfTrue="1" id="{5E7C1E9A-436B-4B2B-A587-2A396BFFEBD0}">
            <xm:f>IF(_xlfn.XMATCH(E16,'SaaS Lists'!$C$4:$H$4,0)=3,1,0)</xm:f>
            <x14:dxf>
              <fill>
                <patternFill>
                  <bgColor indexed="51"/>
                </patternFill>
              </fill>
            </x14:dxf>
          </x14:cfRule>
          <xm:sqref>E16</xm:sqref>
        </x14:conditionalFormatting>
        <x14:conditionalFormatting xmlns:xm="http://schemas.microsoft.com/office/excel/2006/main">
          <x14:cfRule type="expression" priority="802" stopIfTrue="1" id="{458D19D6-1726-4F3B-AA53-12C40EE514A8}">
            <xm:f>IF(_xlfn.XMATCH(E16,'SaaS Lists'!$C$4:$H$4,0)=4,1,0)</xm:f>
            <x14:dxf>
              <fill>
                <patternFill>
                  <bgColor indexed="13"/>
                </patternFill>
              </fill>
            </x14:dxf>
          </x14:cfRule>
          <xm:sqref>E16</xm:sqref>
        </x14:conditionalFormatting>
        <x14:conditionalFormatting xmlns:xm="http://schemas.microsoft.com/office/excel/2006/main">
          <x14:cfRule type="expression" priority="803" stopIfTrue="1" id="{F5E4992B-B9C0-40AC-B230-F69157093ACD}">
            <xm:f>IF(_xlfn.XMATCH(E16,'SaaS Lists'!$C$4:$H$4,0)=5,1,0)</xm:f>
            <x14:dxf>
              <fill>
                <patternFill>
                  <bgColor indexed="50"/>
                </patternFill>
              </fill>
            </x14:dxf>
          </x14:cfRule>
          <xm:sqref>E16</xm:sqref>
        </x14:conditionalFormatting>
        <x14:conditionalFormatting xmlns:xm="http://schemas.microsoft.com/office/excel/2006/main">
          <x14:cfRule type="expression" priority="804" stopIfTrue="1" id="{D0BD1F7A-C775-4058-AE09-143B81318D26}">
            <xm:f>IF(_xlfn.XMATCH(E16,'SaaS Lists'!$C$4:$H$4,0)=6,1,0)</xm:f>
            <x14:dxf>
              <fill>
                <patternFill>
                  <bgColor indexed="17"/>
                </patternFill>
              </fill>
            </x14:dxf>
          </x14:cfRule>
          <xm:sqref>E16</xm:sqref>
        </x14:conditionalFormatting>
        <x14:conditionalFormatting xmlns:xm="http://schemas.microsoft.com/office/excel/2006/main">
          <x14:cfRule type="expression" priority="805" stopIfTrue="1" id="{797D11D5-18F8-480E-BC7D-4555F72D8542}">
            <xm:f>IF(_xlfn.XMATCH(E17,'SaaS Lists'!$C$4:$H$4,0)=1,1,0)</xm:f>
            <x14:dxf>
              <fill>
                <patternFill>
                  <bgColor indexed="16"/>
                </patternFill>
              </fill>
            </x14:dxf>
          </x14:cfRule>
          <xm:sqref>E17</xm:sqref>
        </x14:conditionalFormatting>
        <x14:conditionalFormatting xmlns:xm="http://schemas.microsoft.com/office/excel/2006/main">
          <x14:cfRule type="expression" priority="806" stopIfTrue="1" id="{B93222B9-BE09-42F1-830E-8CA75EAC64E2}">
            <xm:f>IF(_xlfn.XMATCH(E17,'SaaS Lists'!$C$4:$H$4,0)=2,1,0)</xm:f>
            <x14:dxf>
              <fill>
                <patternFill>
                  <bgColor indexed="10"/>
                </patternFill>
              </fill>
            </x14:dxf>
          </x14:cfRule>
          <xm:sqref>E17</xm:sqref>
        </x14:conditionalFormatting>
        <x14:conditionalFormatting xmlns:xm="http://schemas.microsoft.com/office/excel/2006/main">
          <x14:cfRule type="expression" priority="807" stopIfTrue="1" id="{C2E9FC21-FDB6-468E-A8F0-DC3144A79113}">
            <xm:f>IF(_xlfn.XMATCH(E17,'SaaS Lists'!$C$4:$H$4,0)=3,1,0)</xm:f>
            <x14:dxf>
              <fill>
                <patternFill>
                  <bgColor indexed="51"/>
                </patternFill>
              </fill>
            </x14:dxf>
          </x14:cfRule>
          <xm:sqref>E17</xm:sqref>
        </x14:conditionalFormatting>
        <x14:conditionalFormatting xmlns:xm="http://schemas.microsoft.com/office/excel/2006/main">
          <x14:cfRule type="expression" priority="808" stopIfTrue="1" id="{1F802C74-5B19-47A1-9FAA-D6BF49DC2C6B}">
            <xm:f>IF(_xlfn.XMATCH(E17,'SaaS Lists'!$C$4:$H$4,0)=4,1,0)</xm:f>
            <x14:dxf>
              <fill>
                <patternFill>
                  <bgColor indexed="13"/>
                </patternFill>
              </fill>
            </x14:dxf>
          </x14:cfRule>
          <xm:sqref>E17</xm:sqref>
        </x14:conditionalFormatting>
        <x14:conditionalFormatting xmlns:xm="http://schemas.microsoft.com/office/excel/2006/main">
          <x14:cfRule type="expression" priority="809" stopIfTrue="1" id="{1CC3EB4D-69A6-41AD-AC94-7F7E68E58966}">
            <xm:f>IF(_xlfn.XMATCH(E17,'SaaS Lists'!$C$4:$H$4,0)=5,1,0)</xm:f>
            <x14:dxf>
              <fill>
                <patternFill>
                  <bgColor indexed="50"/>
                </patternFill>
              </fill>
            </x14:dxf>
          </x14:cfRule>
          <xm:sqref>E17</xm:sqref>
        </x14:conditionalFormatting>
        <x14:conditionalFormatting xmlns:xm="http://schemas.microsoft.com/office/excel/2006/main">
          <x14:cfRule type="expression" priority="810" stopIfTrue="1" id="{58FF3D0A-4E21-45D8-9D9A-0E8D2AE3175F}">
            <xm:f>IF(_xlfn.XMATCH(E17,'SaaS Lists'!$C$4:$H$4,0)=6,1,0)</xm:f>
            <x14:dxf>
              <fill>
                <patternFill>
                  <bgColor indexed="17"/>
                </patternFill>
              </fill>
            </x14:dxf>
          </x14:cfRule>
          <xm:sqref>E17</xm:sqref>
        </x14:conditionalFormatting>
        <x14:conditionalFormatting xmlns:xm="http://schemas.microsoft.com/office/excel/2006/main">
          <x14:cfRule type="expression" priority="811" stopIfTrue="1" id="{5BA0E9C1-90F3-4C87-B08B-8AEF62EC6E75}">
            <xm:f>IF(_xlfn.XMATCH(F3,'SaaS Lists'!$C$5:$H$5,0)=1,1,0)</xm:f>
            <x14:dxf>
              <fill>
                <patternFill>
                  <bgColor indexed="16"/>
                </patternFill>
              </fill>
            </x14:dxf>
          </x14:cfRule>
          <x14:cfRule type="expression" priority="812" stopIfTrue="1" id="{3CD229F0-210F-4D6B-B91C-4351CCEB1B1A}">
            <xm:f>IF(_xlfn.XMATCH(F3,'SaaS Lists'!$C$5:$H$5,0)=2,1,0)</xm:f>
            <x14:dxf>
              <fill>
                <patternFill>
                  <bgColor indexed="10"/>
                </patternFill>
              </fill>
            </x14:dxf>
          </x14:cfRule>
          <x14:cfRule type="expression" priority="813" stopIfTrue="1" id="{AA126FEB-1FBC-4D41-96D6-7D09D9CAB31D}">
            <xm:f>IF(_xlfn.XMATCH(F3,'SaaS Lists'!$C$5:$H$5,0)=3,1,0)</xm:f>
            <x14:dxf>
              <fill>
                <patternFill>
                  <bgColor indexed="51"/>
                </patternFill>
              </fill>
            </x14:dxf>
          </x14:cfRule>
          <x14:cfRule type="expression" priority="814" stopIfTrue="1" id="{AFB55A10-1F5D-432A-8EB4-31BC3D257822}">
            <xm:f>IF(_xlfn.XMATCH(F3,'SaaS Lists'!$C$5:$H$5,0)=4,1,0)</xm:f>
            <x14:dxf>
              <fill>
                <patternFill>
                  <bgColor indexed="13"/>
                </patternFill>
              </fill>
            </x14:dxf>
          </x14:cfRule>
          <x14:cfRule type="expression" priority="815" stopIfTrue="1" id="{24EF58AC-229E-4EF3-A78F-FF594E07AE65}">
            <xm:f>IF(_xlfn.XMATCH(F3,'SaaS Lists'!$C$5:$H$5,0)=5,1,0)</xm:f>
            <x14:dxf>
              <fill>
                <patternFill>
                  <bgColor indexed="50"/>
                </patternFill>
              </fill>
            </x14:dxf>
          </x14:cfRule>
          <x14:cfRule type="expression" priority="816" stopIfTrue="1" id="{667E474E-50E8-4CE1-B017-04A5224750F6}">
            <xm:f>IF(_xlfn.XMATCH(F3,'SaaS Lists'!$C$5:$H$5,0)=6,1,0)</xm:f>
            <x14:dxf>
              <fill>
                <patternFill>
                  <bgColor indexed="17"/>
                </patternFill>
              </fill>
            </x14:dxf>
          </x14:cfRule>
          <xm:sqref>F3</xm:sqref>
        </x14:conditionalFormatting>
        <x14:conditionalFormatting xmlns:xm="http://schemas.microsoft.com/office/excel/2006/main">
          <x14:cfRule type="expression" priority="817" stopIfTrue="1" id="{953B6491-FCE3-46E9-B0B1-31C80E1E2B96}">
            <xm:f>IF(_xlfn.XMATCH(F4,'SaaS Lists'!$C$5:$H$5,0)=1,1,0)</xm:f>
            <x14:dxf>
              <fill>
                <patternFill>
                  <bgColor indexed="16"/>
                </patternFill>
              </fill>
            </x14:dxf>
          </x14:cfRule>
          <xm:sqref>F4</xm:sqref>
        </x14:conditionalFormatting>
        <x14:conditionalFormatting xmlns:xm="http://schemas.microsoft.com/office/excel/2006/main">
          <x14:cfRule type="expression" priority="818" stopIfTrue="1" id="{3EFC0F88-877C-4327-99C6-FC8F5138B3CF}">
            <xm:f>IF(_xlfn.XMATCH(F4,'SaaS Lists'!$C$5:$H$5,0)=2,1,0)</xm:f>
            <x14:dxf>
              <fill>
                <patternFill>
                  <bgColor indexed="10"/>
                </patternFill>
              </fill>
            </x14:dxf>
          </x14:cfRule>
          <xm:sqref>F4</xm:sqref>
        </x14:conditionalFormatting>
        <x14:conditionalFormatting xmlns:xm="http://schemas.microsoft.com/office/excel/2006/main">
          <x14:cfRule type="expression" priority="819" stopIfTrue="1" id="{A48D3D83-A3EC-46AF-894E-3CC9CEAC7302}">
            <xm:f>IF(_xlfn.XMATCH(F4,'SaaS Lists'!$C$5:$H$5,0)=3,1,0)</xm:f>
            <x14:dxf>
              <fill>
                <patternFill>
                  <bgColor indexed="51"/>
                </patternFill>
              </fill>
            </x14:dxf>
          </x14:cfRule>
          <xm:sqref>F4</xm:sqref>
        </x14:conditionalFormatting>
        <x14:conditionalFormatting xmlns:xm="http://schemas.microsoft.com/office/excel/2006/main">
          <x14:cfRule type="expression" priority="820" stopIfTrue="1" id="{7AAD175A-3D9C-47C3-B965-2C5F024BFF97}">
            <xm:f>IF(_xlfn.XMATCH(F4,'SaaS Lists'!$C$5:$H$5,0)=4,1,0)</xm:f>
            <x14:dxf>
              <fill>
                <patternFill>
                  <bgColor indexed="13"/>
                </patternFill>
              </fill>
            </x14:dxf>
          </x14:cfRule>
          <xm:sqref>F4</xm:sqref>
        </x14:conditionalFormatting>
        <x14:conditionalFormatting xmlns:xm="http://schemas.microsoft.com/office/excel/2006/main">
          <x14:cfRule type="expression" priority="821" stopIfTrue="1" id="{7C606776-4A57-419A-BC04-6952CF91DDC7}">
            <xm:f>IF(_xlfn.XMATCH(F4,'SaaS Lists'!$C$5:$H$5,0)=5,1,0)</xm:f>
            <x14:dxf>
              <fill>
                <patternFill>
                  <bgColor indexed="50"/>
                </patternFill>
              </fill>
            </x14:dxf>
          </x14:cfRule>
          <xm:sqref>F4</xm:sqref>
        </x14:conditionalFormatting>
        <x14:conditionalFormatting xmlns:xm="http://schemas.microsoft.com/office/excel/2006/main">
          <x14:cfRule type="expression" priority="822" stopIfTrue="1" id="{0AB05739-03F3-409B-AF10-9880986F1E97}">
            <xm:f>IF(_xlfn.XMATCH(F4,'SaaS Lists'!$C$5:$H$5,0)=6,1,0)</xm:f>
            <x14:dxf>
              <fill>
                <patternFill>
                  <bgColor indexed="17"/>
                </patternFill>
              </fill>
            </x14:dxf>
          </x14:cfRule>
          <xm:sqref>F4</xm:sqref>
        </x14:conditionalFormatting>
        <x14:conditionalFormatting xmlns:xm="http://schemas.microsoft.com/office/excel/2006/main">
          <x14:cfRule type="expression" priority="823" stopIfTrue="1" id="{9FD40383-FA4B-4934-B640-A362EF1C94D4}">
            <xm:f>IF(_xlfn.XMATCH(F5,'SaaS Lists'!$C$5:$H$5,0)=1,1,0)</xm:f>
            <x14:dxf>
              <fill>
                <patternFill>
                  <bgColor indexed="16"/>
                </patternFill>
              </fill>
            </x14:dxf>
          </x14:cfRule>
          <xm:sqref>F5</xm:sqref>
        </x14:conditionalFormatting>
        <x14:conditionalFormatting xmlns:xm="http://schemas.microsoft.com/office/excel/2006/main">
          <x14:cfRule type="expression" priority="824" stopIfTrue="1" id="{91AF400F-1132-453A-AFF1-9E338434831F}">
            <xm:f>IF(_xlfn.XMATCH(F5,'SaaS Lists'!$C$5:$H$5,0)=2,1,0)</xm:f>
            <x14:dxf>
              <fill>
                <patternFill>
                  <bgColor indexed="10"/>
                </patternFill>
              </fill>
            </x14:dxf>
          </x14:cfRule>
          <xm:sqref>F5</xm:sqref>
        </x14:conditionalFormatting>
        <x14:conditionalFormatting xmlns:xm="http://schemas.microsoft.com/office/excel/2006/main">
          <x14:cfRule type="expression" priority="825" stopIfTrue="1" id="{3A2582CB-1735-4833-B0E9-9CAE15748369}">
            <xm:f>IF(_xlfn.XMATCH(F5,'SaaS Lists'!$C$5:$H$5,0)=3,1,0)</xm:f>
            <x14:dxf>
              <fill>
                <patternFill>
                  <bgColor indexed="51"/>
                </patternFill>
              </fill>
            </x14:dxf>
          </x14:cfRule>
          <xm:sqref>F5</xm:sqref>
        </x14:conditionalFormatting>
        <x14:conditionalFormatting xmlns:xm="http://schemas.microsoft.com/office/excel/2006/main">
          <x14:cfRule type="expression" priority="826" stopIfTrue="1" id="{1FF3D377-5182-4942-A026-347AE5B90EE7}">
            <xm:f>IF(_xlfn.XMATCH(F5,'SaaS Lists'!$C$5:$H$5,0)=4,1,0)</xm:f>
            <x14:dxf>
              <fill>
                <patternFill>
                  <bgColor indexed="13"/>
                </patternFill>
              </fill>
            </x14:dxf>
          </x14:cfRule>
          <xm:sqref>F5</xm:sqref>
        </x14:conditionalFormatting>
        <x14:conditionalFormatting xmlns:xm="http://schemas.microsoft.com/office/excel/2006/main">
          <x14:cfRule type="expression" priority="827" stopIfTrue="1" id="{6C4D8F25-F94D-4B48-81F1-A17AEBBD535D}">
            <xm:f>IF(_xlfn.XMATCH(F5,'SaaS Lists'!$C$5:$H$5,0)=5,1,0)</xm:f>
            <x14:dxf>
              <fill>
                <patternFill>
                  <bgColor indexed="50"/>
                </patternFill>
              </fill>
            </x14:dxf>
          </x14:cfRule>
          <xm:sqref>F5</xm:sqref>
        </x14:conditionalFormatting>
        <x14:conditionalFormatting xmlns:xm="http://schemas.microsoft.com/office/excel/2006/main">
          <x14:cfRule type="expression" priority="828" stopIfTrue="1" id="{FEEB4716-88D9-4758-8372-68EDA801968D}">
            <xm:f>IF(_xlfn.XMATCH(F5,'SaaS Lists'!$C$5:$H$5,0)=6,1,0)</xm:f>
            <x14:dxf>
              <fill>
                <patternFill>
                  <bgColor indexed="17"/>
                </patternFill>
              </fill>
            </x14:dxf>
          </x14:cfRule>
          <xm:sqref>F5</xm:sqref>
        </x14:conditionalFormatting>
        <x14:conditionalFormatting xmlns:xm="http://schemas.microsoft.com/office/excel/2006/main">
          <x14:cfRule type="expression" priority="829" stopIfTrue="1" id="{4F6A7660-4220-4D96-BC91-171A0616FA38}">
            <xm:f>IF(_xlfn.XMATCH(F6,'SaaS Lists'!$C$5:$H$5,0)=1,1,0)</xm:f>
            <x14:dxf>
              <fill>
                <patternFill>
                  <bgColor indexed="16"/>
                </patternFill>
              </fill>
            </x14:dxf>
          </x14:cfRule>
          <xm:sqref>F6</xm:sqref>
        </x14:conditionalFormatting>
        <x14:conditionalFormatting xmlns:xm="http://schemas.microsoft.com/office/excel/2006/main">
          <x14:cfRule type="expression" priority="830" stopIfTrue="1" id="{BE41ED8A-BC9B-4A10-8996-9F4094A945ED}">
            <xm:f>IF(_xlfn.XMATCH(F6,'SaaS Lists'!$C$5:$H$5,0)=2,1,0)</xm:f>
            <x14:dxf>
              <fill>
                <patternFill>
                  <bgColor indexed="10"/>
                </patternFill>
              </fill>
            </x14:dxf>
          </x14:cfRule>
          <xm:sqref>F6</xm:sqref>
        </x14:conditionalFormatting>
        <x14:conditionalFormatting xmlns:xm="http://schemas.microsoft.com/office/excel/2006/main">
          <x14:cfRule type="expression" priority="831" stopIfTrue="1" id="{6A30DD1B-6317-4160-93A9-053A9E7FEECA}">
            <xm:f>IF(_xlfn.XMATCH(F6,'SaaS Lists'!$C$5:$H$5,0)=3,1,0)</xm:f>
            <x14:dxf>
              <fill>
                <patternFill>
                  <bgColor indexed="51"/>
                </patternFill>
              </fill>
            </x14:dxf>
          </x14:cfRule>
          <xm:sqref>F6</xm:sqref>
        </x14:conditionalFormatting>
        <x14:conditionalFormatting xmlns:xm="http://schemas.microsoft.com/office/excel/2006/main">
          <x14:cfRule type="expression" priority="832" stopIfTrue="1" id="{97F8F20D-8E9A-404C-B26E-A4CE813937CD}">
            <xm:f>IF(_xlfn.XMATCH(F6,'SaaS Lists'!$C$5:$H$5,0)=4,1,0)</xm:f>
            <x14:dxf>
              <fill>
                <patternFill>
                  <bgColor indexed="13"/>
                </patternFill>
              </fill>
            </x14:dxf>
          </x14:cfRule>
          <xm:sqref>F6</xm:sqref>
        </x14:conditionalFormatting>
        <x14:conditionalFormatting xmlns:xm="http://schemas.microsoft.com/office/excel/2006/main">
          <x14:cfRule type="expression" priority="833" stopIfTrue="1" id="{85C33758-CF7E-4ADC-BB9F-5B95F087A502}">
            <xm:f>IF(_xlfn.XMATCH(F6,'SaaS Lists'!$C$5:$H$5,0)=5,1,0)</xm:f>
            <x14:dxf>
              <fill>
                <patternFill>
                  <bgColor indexed="50"/>
                </patternFill>
              </fill>
            </x14:dxf>
          </x14:cfRule>
          <xm:sqref>F6</xm:sqref>
        </x14:conditionalFormatting>
        <x14:conditionalFormatting xmlns:xm="http://schemas.microsoft.com/office/excel/2006/main">
          <x14:cfRule type="expression" priority="834" stopIfTrue="1" id="{7A6A4C1F-1306-41EA-AD34-C4BD8C39A760}">
            <xm:f>IF(_xlfn.XMATCH(F6,'SaaS Lists'!$C$5:$H$5,0)=6,1,0)</xm:f>
            <x14:dxf>
              <fill>
                <patternFill>
                  <bgColor indexed="17"/>
                </patternFill>
              </fill>
            </x14:dxf>
          </x14:cfRule>
          <xm:sqref>F6</xm:sqref>
        </x14:conditionalFormatting>
        <x14:conditionalFormatting xmlns:xm="http://schemas.microsoft.com/office/excel/2006/main">
          <x14:cfRule type="expression" priority="835" stopIfTrue="1" id="{BFFF337E-7D88-47E2-8524-F1641D5FA4FA}">
            <xm:f>IF(_xlfn.XMATCH(F7,'SaaS Lists'!$C$5:$H$5,0)=1,1,0)</xm:f>
            <x14:dxf>
              <fill>
                <patternFill>
                  <bgColor indexed="16"/>
                </patternFill>
              </fill>
            </x14:dxf>
          </x14:cfRule>
          <xm:sqref>F7</xm:sqref>
        </x14:conditionalFormatting>
        <x14:conditionalFormatting xmlns:xm="http://schemas.microsoft.com/office/excel/2006/main">
          <x14:cfRule type="expression" priority="836" stopIfTrue="1" id="{1B1B6249-B6C2-43FB-99E3-5506067841D5}">
            <xm:f>IF(_xlfn.XMATCH(F7,'SaaS Lists'!$C$5:$H$5,0)=2,1,0)</xm:f>
            <x14:dxf>
              <fill>
                <patternFill>
                  <bgColor indexed="10"/>
                </patternFill>
              </fill>
            </x14:dxf>
          </x14:cfRule>
          <xm:sqref>F7</xm:sqref>
        </x14:conditionalFormatting>
        <x14:conditionalFormatting xmlns:xm="http://schemas.microsoft.com/office/excel/2006/main">
          <x14:cfRule type="expression" priority="837" stopIfTrue="1" id="{ED2C4E26-F86D-45CA-B68E-7602350C9386}">
            <xm:f>IF(_xlfn.XMATCH(F7,'SaaS Lists'!$C$5:$H$5,0)=3,1,0)</xm:f>
            <x14:dxf>
              <fill>
                <patternFill>
                  <bgColor indexed="51"/>
                </patternFill>
              </fill>
            </x14:dxf>
          </x14:cfRule>
          <xm:sqref>F7</xm:sqref>
        </x14:conditionalFormatting>
        <x14:conditionalFormatting xmlns:xm="http://schemas.microsoft.com/office/excel/2006/main">
          <x14:cfRule type="expression" priority="838" stopIfTrue="1" id="{47D86121-E618-447C-A417-6DCF865C2D13}">
            <xm:f>IF(_xlfn.XMATCH(F7,'SaaS Lists'!$C$5:$H$5,0)=4,1,0)</xm:f>
            <x14:dxf>
              <fill>
                <patternFill>
                  <bgColor indexed="13"/>
                </patternFill>
              </fill>
            </x14:dxf>
          </x14:cfRule>
          <xm:sqref>F7</xm:sqref>
        </x14:conditionalFormatting>
        <x14:conditionalFormatting xmlns:xm="http://schemas.microsoft.com/office/excel/2006/main">
          <x14:cfRule type="expression" priority="839" stopIfTrue="1" id="{6D1BC81C-A051-4577-A202-CE1C0BB1EAAE}">
            <xm:f>IF(_xlfn.XMATCH(F7,'SaaS Lists'!$C$5:$H$5,0)=5,1,0)</xm:f>
            <x14:dxf>
              <fill>
                <patternFill>
                  <bgColor indexed="50"/>
                </patternFill>
              </fill>
            </x14:dxf>
          </x14:cfRule>
          <xm:sqref>F7</xm:sqref>
        </x14:conditionalFormatting>
        <x14:conditionalFormatting xmlns:xm="http://schemas.microsoft.com/office/excel/2006/main">
          <x14:cfRule type="expression" priority="840" stopIfTrue="1" id="{B3C07256-243F-4641-BB1C-DB75ED59B86B}">
            <xm:f>IF(_xlfn.XMATCH(F7,'SaaS Lists'!$C$5:$H$5,0)=6,1,0)</xm:f>
            <x14:dxf>
              <fill>
                <patternFill>
                  <bgColor indexed="17"/>
                </patternFill>
              </fill>
            </x14:dxf>
          </x14:cfRule>
          <xm:sqref>F7</xm:sqref>
        </x14:conditionalFormatting>
        <x14:conditionalFormatting xmlns:xm="http://schemas.microsoft.com/office/excel/2006/main">
          <x14:cfRule type="expression" priority="841" stopIfTrue="1" id="{291626D5-A5CE-49AE-9E8B-19DC41EA6AC5}">
            <xm:f>IF(_xlfn.XMATCH(F8,'SaaS Lists'!$C$5:$H$5,0)=1,1,0)</xm:f>
            <x14:dxf>
              <fill>
                <patternFill>
                  <bgColor indexed="16"/>
                </patternFill>
              </fill>
            </x14:dxf>
          </x14:cfRule>
          <xm:sqref>F8</xm:sqref>
        </x14:conditionalFormatting>
        <x14:conditionalFormatting xmlns:xm="http://schemas.microsoft.com/office/excel/2006/main">
          <x14:cfRule type="expression" priority="842" stopIfTrue="1" id="{93FD13B9-219B-46C8-A63A-33B7D4A4A5E5}">
            <xm:f>IF(_xlfn.XMATCH(F8,'SaaS Lists'!$C$5:$H$5,0)=2,1,0)</xm:f>
            <x14:dxf>
              <fill>
                <patternFill>
                  <bgColor indexed="10"/>
                </patternFill>
              </fill>
            </x14:dxf>
          </x14:cfRule>
          <xm:sqref>F8</xm:sqref>
        </x14:conditionalFormatting>
        <x14:conditionalFormatting xmlns:xm="http://schemas.microsoft.com/office/excel/2006/main">
          <x14:cfRule type="expression" priority="843" stopIfTrue="1" id="{D6EB750A-F103-49DA-9EED-F693FC22D662}">
            <xm:f>IF(_xlfn.XMATCH(F8,'SaaS Lists'!$C$5:$H$5,0)=3,1,0)</xm:f>
            <x14:dxf>
              <fill>
                <patternFill>
                  <bgColor indexed="51"/>
                </patternFill>
              </fill>
            </x14:dxf>
          </x14:cfRule>
          <xm:sqref>F8</xm:sqref>
        </x14:conditionalFormatting>
        <x14:conditionalFormatting xmlns:xm="http://schemas.microsoft.com/office/excel/2006/main">
          <x14:cfRule type="expression" priority="844" stopIfTrue="1" id="{0581417E-54C0-4DE9-BFB6-575B54ADAA7E}">
            <xm:f>IF(_xlfn.XMATCH(F8,'SaaS Lists'!$C$5:$H$5,0)=4,1,0)</xm:f>
            <x14:dxf>
              <fill>
                <patternFill>
                  <bgColor indexed="13"/>
                </patternFill>
              </fill>
            </x14:dxf>
          </x14:cfRule>
          <xm:sqref>F8</xm:sqref>
        </x14:conditionalFormatting>
        <x14:conditionalFormatting xmlns:xm="http://schemas.microsoft.com/office/excel/2006/main">
          <x14:cfRule type="expression" priority="845" stopIfTrue="1" id="{AEC706D1-F048-448B-A4C8-C0FE14EC007B}">
            <xm:f>IF(_xlfn.XMATCH(F8,'SaaS Lists'!$C$5:$H$5,0)=5,1,0)</xm:f>
            <x14:dxf>
              <fill>
                <patternFill>
                  <bgColor indexed="50"/>
                </patternFill>
              </fill>
            </x14:dxf>
          </x14:cfRule>
          <xm:sqref>F8</xm:sqref>
        </x14:conditionalFormatting>
        <x14:conditionalFormatting xmlns:xm="http://schemas.microsoft.com/office/excel/2006/main">
          <x14:cfRule type="expression" priority="846" stopIfTrue="1" id="{EC49B66A-785C-4AFD-B3D4-6B220E4EEC3C}">
            <xm:f>IF(_xlfn.XMATCH(F8,'SaaS Lists'!$C$5:$H$5,0)=6,1,0)</xm:f>
            <x14:dxf>
              <fill>
                <patternFill>
                  <bgColor indexed="17"/>
                </patternFill>
              </fill>
            </x14:dxf>
          </x14:cfRule>
          <xm:sqref>F8</xm:sqref>
        </x14:conditionalFormatting>
        <x14:conditionalFormatting xmlns:xm="http://schemas.microsoft.com/office/excel/2006/main">
          <x14:cfRule type="expression" priority="847" stopIfTrue="1" id="{4F434715-1207-4F57-B93D-F8185580DB8F}">
            <xm:f>IF(_xlfn.XMATCH(F9,'SaaS Lists'!$C$5:$H$5,0)=1,1,0)</xm:f>
            <x14:dxf>
              <fill>
                <patternFill>
                  <bgColor indexed="16"/>
                </patternFill>
              </fill>
            </x14:dxf>
          </x14:cfRule>
          <xm:sqref>F9</xm:sqref>
        </x14:conditionalFormatting>
        <x14:conditionalFormatting xmlns:xm="http://schemas.microsoft.com/office/excel/2006/main">
          <x14:cfRule type="expression" priority="848" stopIfTrue="1" id="{89302B28-7371-4399-B7AD-FD035512F3E1}">
            <xm:f>IF(_xlfn.XMATCH(F9,'SaaS Lists'!$C$5:$H$5,0)=2,1,0)</xm:f>
            <x14:dxf>
              <fill>
                <patternFill>
                  <bgColor indexed="10"/>
                </patternFill>
              </fill>
            </x14:dxf>
          </x14:cfRule>
          <xm:sqref>F9</xm:sqref>
        </x14:conditionalFormatting>
        <x14:conditionalFormatting xmlns:xm="http://schemas.microsoft.com/office/excel/2006/main">
          <x14:cfRule type="expression" priority="849" stopIfTrue="1" id="{2C80DD0E-C603-4571-947B-6FCA3F314BB6}">
            <xm:f>IF(_xlfn.XMATCH(F9,'SaaS Lists'!$C$5:$H$5,0)=3,1,0)</xm:f>
            <x14:dxf>
              <fill>
                <patternFill>
                  <bgColor indexed="51"/>
                </patternFill>
              </fill>
            </x14:dxf>
          </x14:cfRule>
          <xm:sqref>F9</xm:sqref>
        </x14:conditionalFormatting>
        <x14:conditionalFormatting xmlns:xm="http://schemas.microsoft.com/office/excel/2006/main">
          <x14:cfRule type="expression" priority="850" stopIfTrue="1" id="{3D4A7281-A288-4D84-9D2E-E34708EB9FE0}">
            <xm:f>IF(_xlfn.XMATCH(F9,'SaaS Lists'!$C$5:$H$5,0)=4,1,0)</xm:f>
            <x14:dxf>
              <fill>
                <patternFill>
                  <bgColor indexed="13"/>
                </patternFill>
              </fill>
            </x14:dxf>
          </x14:cfRule>
          <xm:sqref>F9</xm:sqref>
        </x14:conditionalFormatting>
        <x14:conditionalFormatting xmlns:xm="http://schemas.microsoft.com/office/excel/2006/main">
          <x14:cfRule type="expression" priority="851" stopIfTrue="1" id="{B2DEB02B-55EE-41EF-AF6F-AA24144A6787}">
            <xm:f>IF(_xlfn.XMATCH(F9,'SaaS Lists'!$C$5:$H$5,0)=5,1,0)</xm:f>
            <x14:dxf>
              <fill>
                <patternFill>
                  <bgColor indexed="50"/>
                </patternFill>
              </fill>
            </x14:dxf>
          </x14:cfRule>
          <xm:sqref>F9</xm:sqref>
        </x14:conditionalFormatting>
        <x14:conditionalFormatting xmlns:xm="http://schemas.microsoft.com/office/excel/2006/main">
          <x14:cfRule type="expression" priority="852" stopIfTrue="1" id="{0BF744A6-1CB4-47E3-A389-3CFF015C2A16}">
            <xm:f>IF(_xlfn.XMATCH(F9,'SaaS Lists'!$C$5:$H$5,0)=6,1,0)</xm:f>
            <x14:dxf>
              <fill>
                <patternFill>
                  <bgColor indexed="17"/>
                </patternFill>
              </fill>
            </x14:dxf>
          </x14:cfRule>
          <xm:sqref>F9</xm:sqref>
        </x14:conditionalFormatting>
        <x14:conditionalFormatting xmlns:xm="http://schemas.microsoft.com/office/excel/2006/main">
          <x14:cfRule type="expression" priority="853" stopIfTrue="1" id="{46B9E5B3-5057-4805-8DA2-A8E1E18464FC}">
            <xm:f>IF(_xlfn.XMATCH(F10,'SaaS Lists'!$C$5:$H$5,0)=1,1,0)</xm:f>
            <x14:dxf>
              <fill>
                <patternFill>
                  <bgColor indexed="16"/>
                </patternFill>
              </fill>
            </x14:dxf>
          </x14:cfRule>
          <xm:sqref>F10</xm:sqref>
        </x14:conditionalFormatting>
        <x14:conditionalFormatting xmlns:xm="http://schemas.microsoft.com/office/excel/2006/main">
          <x14:cfRule type="expression" priority="854" stopIfTrue="1" id="{A3C6AE3E-B6D4-4561-A7B9-213DFF652E74}">
            <xm:f>IF(_xlfn.XMATCH(F10,'SaaS Lists'!$C$5:$H$5,0)=2,1,0)</xm:f>
            <x14:dxf>
              <fill>
                <patternFill>
                  <bgColor indexed="10"/>
                </patternFill>
              </fill>
            </x14:dxf>
          </x14:cfRule>
          <xm:sqref>F10</xm:sqref>
        </x14:conditionalFormatting>
        <x14:conditionalFormatting xmlns:xm="http://schemas.microsoft.com/office/excel/2006/main">
          <x14:cfRule type="expression" priority="855" stopIfTrue="1" id="{43F487F7-2D7C-47C2-8875-48C598EB6390}">
            <xm:f>IF(_xlfn.XMATCH(F10,'SaaS Lists'!$C$5:$H$5,0)=3,1,0)</xm:f>
            <x14:dxf>
              <fill>
                <patternFill>
                  <bgColor indexed="51"/>
                </patternFill>
              </fill>
            </x14:dxf>
          </x14:cfRule>
          <xm:sqref>F10</xm:sqref>
        </x14:conditionalFormatting>
        <x14:conditionalFormatting xmlns:xm="http://schemas.microsoft.com/office/excel/2006/main">
          <x14:cfRule type="expression" priority="856" stopIfTrue="1" id="{F9B103BB-C921-47AA-ACB8-FD14A48A70CB}">
            <xm:f>IF(_xlfn.XMATCH(F10,'SaaS Lists'!$C$5:$H$5,0)=4,1,0)</xm:f>
            <x14:dxf>
              <fill>
                <patternFill>
                  <bgColor indexed="13"/>
                </patternFill>
              </fill>
            </x14:dxf>
          </x14:cfRule>
          <xm:sqref>F10</xm:sqref>
        </x14:conditionalFormatting>
        <x14:conditionalFormatting xmlns:xm="http://schemas.microsoft.com/office/excel/2006/main">
          <x14:cfRule type="expression" priority="857" stopIfTrue="1" id="{2994D884-748F-4A82-9402-3AA801A6F8A3}">
            <xm:f>IF(_xlfn.XMATCH(F10,'SaaS Lists'!$C$5:$H$5,0)=5,1,0)</xm:f>
            <x14:dxf>
              <fill>
                <patternFill>
                  <bgColor indexed="50"/>
                </patternFill>
              </fill>
            </x14:dxf>
          </x14:cfRule>
          <xm:sqref>F10</xm:sqref>
        </x14:conditionalFormatting>
        <x14:conditionalFormatting xmlns:xm="http://schemas.microsoft.com/office/excel/2006/main">
          <x14:cfRule type="expression" priority="858" stopIfTrue="1" id="{5AA6164A-10ED-41A0-9FE7-49F905FCF20A}">
            <xm:f>IF(_xlfn.XMATCH(F10,'SaaS Lists'!$C$5:$H$5,0)=6,1,0)</xm:f>
            <x14:dxf>
              <fill>
                <patternFill>
                  <bgColor indexed="17"/>
                </patternFill>
              </fill>
            </x14:dxf>
          </x14:cfRule>
          <xm:sqref>F10</xm:sqref>
        </x14:conditionalFormatting>
        <x14:conditionalFormatting xmlns:xm="http://schemas.microsoft.com/office/excel/2006/main">
          <x14:cfRule type="expression" priority="859" stopIfTrue="1" id="{E6B6E35F-6DFB-4F81-A458-8D599F2F3CF5}">
            <xm:f>IF(_xlfn.XMATCH(F11,'SaaS Lists'!$C$5:$H$5,0)=1,1,0)</xm:f>
            <x14:dxf>
              <fill>
                <patternFill>
                  <bgColor indexed="16"/>
                </patternFill>
              </fill>
            </x14:dxf>
          </x14:cfRule>
          <xm:sqref>F11</xm:sqref>
        </x14:conditionalFormatting>
        <x14:conditionalFormatting xmlns:xm="http://schemas.microsoft.com/office/excel/2006/main">
          <x14:cfRule type="expression" priority="860" stopIfTrue="1" id="{247847F2-0F02-45A1-A633-7B3704615FB5}">
            <xm:f>IF(_xlfn.XMATCH(F11,'SaaS Lists'!$C$5:$H$5,0)=2,1,0)</xm:f>
            <x14:dxf>
              <fill>
                <patternFill>
                  <bgColor indexed="10"/>
                </patternFill>
              </fill>
            </x14:dxf>
          </x14:cfRule>
          <xm:sqref>F11</xm:sqref>
        </x14:conditionalFormatting>
        <x14:conditionalFormatting xmlns:xm="http://schemas.microsoft.com/office/excel/2006/main">
          <x14:cfRule type="expression" priority="861" stopIfTrue="1" id="{443BDA4C-FB1F-49CE-B4C7-6C27A8CCC35F}">
            <xm:f>IF(_xlfn.XMATCH(F11,'SaaS Lists'!$C$5:$H$5,0)=3,1,0)</xm:f>
            <x14:dxf>
              <fill>
                <patternFill>
                  <bgColor indexed="51"/>
                </patternFill>
              </fill>
            </x14:dxf>
          </x14:cfRule>
          <xm:sqref>F11</xm:sqref>
        </x14:conditionalFormatting>
        <x14:conditionalFormatting xmlns:xm="http://schemas.microsoft.com/office/excel/2006/main">
          <x14:cfRule type="expression" priority="862" stopIfTrue="1" id="{61665BB4-4BE5-4D03-8E4F-E170B4BEDD71}">
            <xm:f>IF(_xlfn.XMATCH(F11,'SaaS Lists'!$C$5:$H$5,0)=4,1,0)</xm:f>
            <x14:dxf>
              <fill>
                <patternFill>
                  <bgColor indexed="13"/>
                </patternFill>
              </fill>
            </x14:dxf>
          </x14:cfRule>
          <xm:sqref>F11</xm:sqref>
        </x14:conditionalFormatting>
        <x14:conditionalFormatting xmlns:xm="http://schemas.microsoft.com/office/excel/2006/main">
          <x14:cfRule type="expression" priority="863" stopIfTrue="1" id="{DF127C73-ED5A-4783-AEAC-64BB65831F66}">
            <xm:f>IF(_xlfn.XMATCH(F11,'SaaS Lists'!$C$5:$H$5,0)=5,1,0)</xm:f>
            <x14:dxf>
              <fill>
                <patternFill>
                  <bgColor indexed="50"/>
                </patternFill>
              </fill>
            </x14:dxf>
          </x14:cfRule>
          <xm:sqref>F11</xm:sqref>
        </x14:conditionalFormatting>
        <x14:conditionalFormatting xmlns:xm="http://schemas.microsoft.com/office/excel/2006/main">
          <x14:cfRule type="expression" priority="864" stopIfTrue="1" id="{DCDA5F2A-0EC9-4105-9E70-91ED2635A317}">
            <xm:f>IF(_xlfn.XMATCH(F11,'SaaS Lists'!$C$5:$H$5,0)=6,1,0)</xm:f>
            <x14:dxf>
              <fill>
                <patternFill>
                  <bgColor indexed="17"/>
                </patternFill>
              </fill>
            </x14:dxf>
          </x14:cfRule>
          <xm:sqref>F11</xm:sqref>
        </x14:conditionalFormatting>
        <x14:conditionalFormatting xmlns:xm="http://schemas.microsoft.com/office/excel/2006/main">
          <x14:cfRule type="expression" priority="865" stopIfTrue="1" id="{C5A75B95-10F3-4657-B01E-F82839EA875A}">
            <xm:f>IF(_xlfn.XMATCH(F12,'SaaS Lists'!$C$5:$H$5,0)=1,1,0)</xm:f>
            <x14:dxf>
              <fill>
                <patternFill>
                  <bgColor indexed="16"/>
                </patternFill>
              </fill>
            </x14:dxf>
          </x14:cfRule>
          <xm:sqref>F12</xm:sqref>
        </x14:conditionalFormatting>
        <x14:conditionalFormatting xmlns:xm="http://schemas.microsoft.com/office/excel/2006/main">
          <x14:cfRule type="expression" priority="866" stopIfTrue="1" id="{36E289F1-0286-4F9E-840E-F81EE58E296F}">
            <xm:f>IF(_xlfn.XMATCH(F12,'SaaS Lists'!$C$5:$H$5,0)=2,1,0)</xm:f>
            <x14:dxf>
              <fill>
                <patternFill>
                  <bgColor indexed="10"/>
                </patternFill>
              </fill>
            </x14:dxf>
          </x14:cfRule>
          <xm:sqref>F12</xm:sqref>
        </x14:conditionalFormatting>
        <x14:conditionalFormatting xmlns:xm="http://schemas.microsoft.com/office/excel/2006/main">
          <x14:cfRule type="expression" priority="867" stopIfTrue="1" id="{B6503498-D955-4CA2-8288-5835AD38406F}">
            <xm:f>IF(_xlfn.XMATCH(F12,'SaaS Lists'!$C$5:$H$5,0)=3,1,0)</xm:f>
            <x14:dxf>
              <fill>
                <patternFill>
                  <bgColor indexed="51"/>
                </patternFill>
              </fill>
            </x14:dxf>
          </x14:cfRule>
          <xm:sqref>F12</xm:sqref>
        </x14:conditionalFormatting>
        <x14:conditionalFormatting xmlns:xm="http://schemas.microsoft.com/office/excel/2006/main">
          <x14:cfRule type="expression" priority="868" stopIfTrue="1" id="{0EC35DDA-44A5-48FF-92E2-D77EF02EA1C3}">
            <xm:f>IF(_xlfn.XMATCH(F12,'SaaS Lists'!$C$5:$H$5,0)=4,1,0)</xm:f>
            <x14:dxf>
              <fill>
                <patternFill>
                  <bgColor indexed="13"/>
                </patternFill>
              </fill>
            </x14:dxf>
          </x14:cfRule>
          <xm:sqref>F12</xm:sqref>
        </x14:conditionalFormatting>
        <x14:conditionalFormatting xmlns:xm="http://schemas.microsoft.com/office/excel/2006/main">
          <x14:cfRule type="expression" priority="869" stopIfTrue="1" id="{C926EE63-5333-49EB-8F0E-7F546F059F65}">
            <xm:f>IF(_xlfn.XMATCH(F12,'SaaS Lists'!$C$5:$H$5,0)=5,1,0)</xm:f>
            <x14:dxf>
              <fill>
                <patternFill>
                  <bgColor indexed="50"/>
                </patternFill>
              </fill>
            </x14:dxf>
          </x14:cfRule>
          <xm:sqref>F12</xm:sqref>
        </x14:conditionalFormatting>
        <x14:conditionalFormatting xmlns:xm="http://schemas.microsoft.com/office/excel/2006/main">
          <x14:cfRule type="expression" priority="870" stopIfTrue="1" id="{1AAD7423-F30D-4289-A3FC-094D13FFD3B8}">
            <xm:f>IF(_xlfn.XMATCH(F12,'SaaS Lists'!$C$5:$H$5,0)=6,1,0)</xm:f>
            <x14:dxf>
              <fill>
                <patternFill>
                  <bgColor indexed="17"/>
                </patternFill>
              </fill>
            </x14:dxf>
          </x14:cfRule>
          <xm:sqref>F12</xm:sqref>
        </x14:conditionalFormatting>
        <x14:conditionalFormatting xmlns:xm="http://schemas.microsoft.com/office/excel/2006/main">
          <x14:cfRule type="expression" priority="871" stopIfTrue="1" id="{BA943B15-5662-4B1B-BD94-A9C3D31F8BB2}">
            <xm:f>IF(_xlfn.XMATCH(F13,'SaaS Lists'!$C$5:$H$5,0)=1,1,0)</xm:f>
            <x14:dxf>
              <fill>
                <patternFill>
                  <bgColor indexed="16"/>
                </patternFill>
              </fill>
            </x14:dxf>
          </x14:cfRule>
          <xm:sqref>F13</xm:sqref>
        </x14:conditionalFormatting>
        <x14:conditionalFormatting xmlns:xm="http://schemas.microsoft.com/office/excel/2006/main">
          <x14:cfRule type="expression" priority="872" stopIfTrue="1" id="{D10DC330-56BF-4938-9F81-FA420F53B825}">
            <xm:f>IF(_xlfn.XMATCH(F13,'SaaS Lists'!$C$5:$H$5,0)=2,1,0)</xm:f>
            <x14:dxf>
              <fill>
                <patternFill>
                  <bgColor indexed="10"/>
                </patternFill>
              </fill>
            </x14:dxf>
          </x14:cfRule>
          <xm:sqref>F13</xm:sqref>
        </x14:conditionalFormatting>
        <x14:conditionalFormatting xmlns:xm="http://schemas.microsoft.com/office/excel/2006/main">
          <x14:cfRule type="expression" priority="873" stopIfTrue="1" id="{9D664636-35C8-495E-AB33-59A89F6CB1DB}">
            <xm:f>IF(_xlfn.XMATCH(F13,'SaaS Lists'!$C$5:$H$5,0)=3,1,0)</xm:f>
            <x14:dxf>
              <fill>
                <patternFill>
                  <bgColor indexed="51"/>
                </patternFill>
              </fill>
            </x14:dxf>
          </x14:cfRule>
          <xm:sqref>F13</xm:sqref>
        </x14:conditionalFormatting>
        <x14:conditionalFormatting xmlns:xm="http://schemas.microsoft.com/office/excel/2006/main">
          <x14:cfRule type="expression" priority="874" stopIfTrue="1" id="{A0AAB1C3-BCC1-4FA9-923A-A9CD35875038}">
            <xm:f>IF(_xlfn.XMATCH(F13,'SaaS Lists'!$C$5:$H$5,0)=4,1,0)</xm:f>
            <x14:dxf>
              <fill>
                <patternFill>
                  <bgColor indexed="13"/>
                </patternFill>
              </fill>
            </x14:dxf>
          </x14:cfRule>
          <xm:sqref>F13</xm:sqref>
        </x14:conditionalFormatting>
        <x14:conditionalFormatting xmlns:xm="http://schemas.microsoft.com/office/excel/2006/main">
          <x14:cfRule type="expression" priority="875" stopIfTrue="1" id="{5E2AAFFE-33DC-4A54-9B85-33F4E07AB791}">
            <xm:f>IF(_xlfn.XMATCH(F13,'SaaS Lists'!$C$5:$H$5,0)=5,1,0)</xm:f>
            <x14:dxf>
              <fill>
                <patternFill>
                  <bgColor indexed="50"/>
                </patternFill>
              </fill>
            </x14:dxf>
          </x14:cfRule>
          <xm:sqref>F13</xm:sqref>
        </x14:conditionalFormatting>
        <x14:conditionalFormatting xmlns:xm="http://schemas.microsoft.com/office/excel/2006/main">
          <x14:cfRule type="expression" priority="876" stopIfTrue="1" id="{74B23467-2BCE-4350-8F85-B0B1BE475FBF}">
            <xm:f>IF(_xlfn.XMATCH(F13,'SaaS Lists'!$C$5:$H$5,0)=6,1,0)</xm:f>
            <x14:dxf>
              <fill>
                <patternFill>
                  <bgColor indexed="17"/>
                </patternFill>
              </fill>
            </x14:dxf>
          </x14:cfRule>
          <xm:sqref>F13</xm:sqref>
        </x14:conditionalFormatting>
        <x14:conditionalFormatting xmlns:xm="http://schemas.microsoft.com/office/excel/2006/main">
          <x14:cfRule type="expression" priority="877" stopIfTrue="1" id="{00CB8CB0-186F-47AF-A2EF-DB29A01EC8B1}">
            <xm:f>IF(_xlfn.XMATCH(F14,'SaaS Lists'!$C$5:$H$5,0)=1,1,0)</xm:f>
            <x14:dxf>
              <fill>
                <patternFill>
                  <bgColor indexed="16"/>
                </patternFill>
              </fill>
            </x14:dxf>
          </x14:cfRule>
          <xm:sqref>F14</xm:sqref>
        </x14:conditionalFormatting>
        <x14:conditionalFormatting xmlns:xm="http://schemas.microsoft.com/office/excel/2006/main">
          <x14:cfRule type="expression" priority="878" stopIfTrue="1" id="{AAA14DB1-B003-486E-9F78-6A8E60B88859}">
            <xm:f>IF(_xlfn.XMATCH(F14,'SaaS Lists'!$C$5:$H$5,0)=2,1,0)</xm:f>
            <x14:dxf>
              <fill>
                <patternFill>
                  <bgColor indexed="10"/>
                </patternFill>
              </fill>
            </x14:dxf>
          </x14:cfRule>
          <xm:sqref>F14</xm:sqref>
        </x14:conditionalFormatting>
        <x14:conditionalFormatting xmlns:xm="http://schemas.microsoft.com/office/excel/2006/main">
          <x14:cfRule type="expression" priority="879" stopIfTrue="1" id="{02038481-CD19-4A81-AB19-0BA30BF094E9}">
            <xm:f>IF(_xlfn.XMATCH(F14,'SaaS Lists'!$C$5:$H$5,0)=3,1,0)</xm:f>
            <x14:dxf>
              <fill>
                <patternFill>
                  <bgColor indexed="51"/>
                </patternFill>
              </fill>
            </x14:dxf>
          </x14:cfRule>
          <xm:sqref>F14</xm:sqref>
        </x14:conditionalFormatting>
        <x14:conditionalFormatting xmlns:xm="http://schemas.microsoft.com/office/excel/2006/main">
          <x14:cfRule type="expression" priority="880" stopIfTrue="1" id="{76D13615-A0C8-4ACD-9F55-0DD7CA6DC315}">
            <xm:f>IF(_xlfn.XMATCH(F14,'SaaS Lists'!$C$5:$H$5,0)=4,1,0)</xm:f>
            <x14:dxf>
              <fill>
                <patternFill>
                  <bgColor indexed="13"/>
                </patternFill>
              </fill>
            </x14:dxf>
          </x14:cfRule>
          <xm:sqref>F14</xm:sqref>
        </x14:conditionalFormatting>
        <x14:conditionalFormatting xmlns:xm="http://schemas.microsoft.com/office/excel/2006/main">
          <x14:cfRule type="expression" priority="881" stopIfTrue="1" id="{74C45988-544B-4E1A-88FB-B669B52BA96F}">
            <xm:f>IF(_xlfn.XMATCH(F14,'SaaS Lists'!$C$5:$H$5,0)=5,1,0)</xm:f>
            <x14:dxf>
              <fill>
                <patternFill>
                  <bgColor indexed="50"/>
                </patternFill>
              </fill>
            </x14:dxf>
          </x14:cfRule>
          <xm:sqref>F14</xm:sqref>
        </x14:conditionalFormatting>
        <x14:conditionalFormatting xmlns:xm="http://schemas.microsoft.com/office/excel/2006/main">
          <x14:cfRule type="expression" priority="882" stopIfTrue="1" id="{CEBA779D-A7FE-46DE-9AAB-D0095A287329}">
            <xm:f>IF(_xlfn.XMATCH(F14,'SaaS Lists'!$C$5:$H$5,0)=6,1,0)</xm:f>
            <x14:dxf>
              <fill>
                <patternFill>
                  <bgColor indexed="17"/>
                </patternFill>
              </fill>
            </x14:dxf>
          </x14:cfRule>
          <xm:sqref>F14</xm:sqref>
        </x14:conditionalFormatting>
        <x14:conditionalFormatting xmlns:xm="http://schemas.microsoft.com/office/excel/2006/main">
          <x14:cfRule type="expression" priority="883" stopIfTrue="1" id="{46AA69B9-81C9-4234-A08D-6E7720588ADF}">
            <xm:f>IF(_xlfn.XMATCH(F15,'SaaS Lists'!$C$5:$H$5,0)=1,1,0)</xm:f>
            <x14:dxf>
              <fill>
                <patternFill>
                  <bgColor indexed="16"/>
                </patternFill>
              </fill>
            </x14:dxf>
          </x14:cfRule>
          <xm:sqref>F15</xm:sqref>
        </x14:conditionalFormatting>
        <x14:conditionalFormatting xmlns:xm="http://schemas.microsoft.com/office/excel/2006/main">
          <x14:cfRule type="expression" priority="884" stopIfTrue="1" id="{4967DA06-0E87-448A-AA42-A04A0748C860}">
            <xm:f>IF(_xlfn.XMATCH(F15,'SaaS Lists'!$C$5:$H$5,0)=2,1,0)</xm:f>
            <x14:dxf>
              <fill>
                <patternFill>
                  <bgColor indexed="10"/>
                </patternFill>
              </fill>
            </x14:dxf>
          </x14:cfRule>
          <xm:sqref>F15</xm:sqref>
        </x14:conditionalFormatting>
        <x14:conditionalFormatting xmlns:xm="http://schemas.microsoft.com/office/excel/2006/main">
          <x14:cfRule type="expression" priority="885" stopIfTrue="1" id="{C0A809C4-C9D6-47B9-BF2F-7CA87DAE849F}">
            <xm:f>IF(_xlfn.XMATCH(F15,'SaaS Lists'!$C$5:$H$5,0)=3,1,0)</xm:f>
            <x14:dxf>
              <fill>
                <patternFill>
                  <bgColor indexed="51"/>
                </patternFill>
              </fill>
            </x14:dxf>
          </x14:cfRule>
          <xm:sqref>F15</xm:sqref>
        </x14:conditionalFormatting>
        <x14:conditionalFormatting xmlns:xm="http://schemas.microsoft.com/office/excel/2006/main">
          <x14:cfRule type="expression" priority="886" stopIfTrue="1" id="{EEEE417B-FBB8-40D1-9233-C8F41D685ED9}">
            <xm:f>IF(_xlfn.XMATCH(F15,'SaaS Lists'!$C$5:$H$5,0)=4,1,0)</xm:f>
            <x14:dxf>
              <fill>
                <patternFill>
                  <bgColor indexed="13"/>
                </patternFill>
              </fill>
            </x14:dxf>
          </x14:cfRule>
          <xm:sqref>F15</xm:sqref>
        </x14:conditionalFormatting>
        <x14:conditionalFormatting xmlns:xm="http://schemas.microsoft.com/office/excel/2006/main">
          <x14:cfRule type="expression" priority="887" stopIfTrue="1" id="{8E9BCEB7-6E1B-4C22-8E2A-E3E402F28579}">
            <xm:f>IF(_xlfn.XMATCH(F15,'SaaS Lists'!$C$5:$H$5,0)=5,1,0)</xm:f>
            <x14:dxf>
              <fill>
                <patternFill>
                  <bgColor indexed="50"/>
                </patternFill>
              </fill>
            </x14:dxf>
          </x14:cfRule>
          <xm:sqref>F15</xm:sqref>
        </x14:conditionalFormatting>
        <x14:conditionalFormatting xmlns:xm="http://schemas.microsoft.com/office/excel/2006/main">
          <x14:cfRule type="expression" priority="888" stopIfTrue="1" id="{E634EA76-80F5-42FA-828F-524EE8F83DEA}">
            <xm:f>IF(_xlfn.XMATCH(F15,'SaaS Lists'!$C$5:$H$5,0)=6,1,0)</xm:f>
            <x14:dxf>
              <fill>
                <patternFill>
                  <bgColor indexed="17"/>
                </patternFill>
              </fill>
            </x14:dxf>
          </x14:cfRule>
          <xm:sqref>F15</xm:sqref>
        </x14:conditionalFormatting>
        <x14:conditionalFormatting xmlns:xm="http://schemas.microsoft.com/office/excel/2006/main">
          <x14:cfRule type="expression" priority="889" stopIfTrue="1" id="{4D61711C-9B44-4CFE-8AB0-27689FFA5F92}">
            <xm:f>IF(_xlfn.XMATCH(F16,'SaaS Lists'!$C$5:$H$5,0)=1,1,0)</xm:f>
            <x14:dxf>
              <fill>
                <patternFill>
                  <bgColor indexed="16"/>
                </patternFill>
              </fill>
            </x14:dxf>
          </x14:cfRule>
          <xm:sqref>F16</xm:sqref>
        </x14:conditionalFormatting>
        <x14:conditionalFormatting xmlns:xm="http://schemas.microsoft.com/office/excel/2006/main">
          <x14:cfRule type="expression" priority="890" stopIfTrue="1" id="{B37BBC12-61F1-46FF-BCDA-F4633D2727B4}">
            <xm:f>IF(_xlfn.XMATCH(F16,'SaaS Lists'!$C$5:$H$5,0)=2,1,0)</xm:f>
            <x14:dxf>
              <fill>
                <patternFill>
                  <bgColor indexed="10"/>
                </patternFill>
              </fill>
            </x14:dxf>
          </x14:cfRule>
          <xm:sqref>F16</xm:sqref>
        </x14:conditionalFormatting>
        <x14:conditionalFormatting xmlns:xm="http://schemas.microsoft.com/office/excel/2006/main">
          <x14:cfRule type="expression" priority="891" stopIfTrue="1" id="{D6020B44-99C2-4912-8777-ED6F81E5AA9C}">
            <xm:f>IF(_xlfn.XMATCH(F16,'SaaS Lists'!$C$5:$H$5,0)=3,1,0)</xm:f>
            <x14:dxf>
              <fill>
                <patternFill>
                  <bgColor indexed="51"/>
                </patternFill>
              </fill>
            </x14:dxf>
          </x14:cfRule>
          <xm:sqref>F16</xm:sqref>
        </x14:conditionalFormatting>
        <x14:conditionalFormatting xmlns:xm="http://schemas.microsoft.com/office/excel/2006/main">
          <x14:cfRule type="expression" priority="892" stopIfTrue="1" id="{06E7EDAC-E863-483E-AA93-15739F908CEF}">
            <xm:f>IF(_xlfn.XMATCH(F16,'SaaS Lists'!$C$5:$H$5,0)=4,1,0)</xm:f>
            <x14:dxf>
              <fill>
                <patternFill>
                  <bgColor indexed="13"/>
                </patternFill>
              </fill>
            </x14:dxf>
          </x14:cfRule>
          <xm:sqref>F16</xm:sqref>
        </x14:conditionalFormatting>
        <x14:conditionalFormatting xmlns:xm="http://schemas.microsoft.com/office/excel/2006/main">
          <x14:cfRule type="expression" priority="893" stopIfTrue="1" id="{20DAD0CD-3470-4BC7-BBBD-0BB3DB748966}">
            <xm:f>IF(_xlfn.XMATCH(F16,'SaaS Lists'!$C$5:$H$5,0)=5,1,0)</xm:f>
            <x14:dxf>
              <fill>
                <patternFill>
                  <bgColor indexed="50"/>
                </patternFill>
              </fill>
            </x14:dxf>
          </x14:cfRule>
          <xm:sqref>F16</xm:sqref>
        </x14:conditionalFormatting>
        <x14:conditionalFormatting xmlns:xm="http://schemas.microsoft.com/office/excel/2006/main">
          <x14:cfRule type="expression" priority="894" stopIfTrue="1" id="{6E4EA503-D6F6-4188-A2C7-405F880D8E37}">
            <xm:f>IF(_xlfn.XMATCH(F16,'SaaS Lists'!$C$5:$H$5,0)=6,1,0)</xm:f>
            <x14:dxf>
              <fill>
                <patternFill>
                  <bgColor indexed="17"/>
                </patternFill>
              </fill>
            </x14:dxf>
          </x14:cfRule>
          <xm:sqref>F16</xm:sqref>
        </x14:conditionalFormatting>
        <x14:conditionalFormatting xmlns:xm="http://schemas.microsoft.com/office/excel/2006/main">
          <x14:cfRule type="expression" priority="895" stopIfTrue="1" id="{3781B737-3D38-445F-9AAF-279F47E6B582}">
            <xm:f>IF(_xlfn.XMATCH(F17,'SaaS Lists'!$C$5:$H$5,0)=1,1,0)</xm:f>
            <x14:dxf>
              <fill>
                <patternFill>
                  <bgColor indexed="16"/>
                </patternFill>
              </fill>
            </x14:dxf>
          </x14:cfRule>
          <xm:sqref>F17</xm:sqref>
        </x14:conditionalFormatting>
        <x14:conditionalFormatting xmlns:xm="http://schemas.microsoft.com/office/excel/2006/main">
          <x14:cfRule type="expression" priority="896" stopIfTrue="1" id="{C591D703-3156-4319-9F66-AD8A4521CFE8}">
            <xm:f>IF(_xlfn.XMATCH(F17,'SaaS Lists'!$C$5:$H$5,0)=2,1,0)</xm:f>
            <x14:dxf>
              <fill>
                <patternFill>
                  <bgColor indexed="10"/>
                </patternFill>
              </fill>
            </x14:dxf>
          </x14:cfRule>
          <xm:sqref>F17</xm:sqref>
        </x14:conditionalFormatting>
        <x14:conditionalFormatting xmlns:xm="http://schemas.microsoft.com/office/excel/2006/main">
          <x14:cfRule type="expression" priority="897" stopIfTrue="1" id="{F6231B63-1DB4-4EE6-A96C-8E984B5467B3}">
            <xm:f>IF(_xlfn.XMATCH(F17,'SaaS Lists'!$C$5:$H$5,0)=3,1,0)</xm:f>
            <x14:dxf>
              <fill>
                <patternFill>
                  <bgColor indexed="51"/>
                </patternFill>
              </fill>
            </x14:dxf>
          </x14:cfRule>
          <xm:sqref>F17</xm:sqref>
        </x14:conditionalFormatting>
        <x14:conditionalFormatting xmlns:xm="http://schemas.microsoft.com/office/excel/2006/main">
          <x14:cfRule type="expression" priority="898" stopIfTrue="1" id="{AAB5AB7A-9106-464B-98F0-5D518BE6681E}">
            <xm:f>IF(_xlfn.XMATCH(F17,'SaaS Lists'!$C$5:$H$5,0)=4,1,0)</xm:f>
            <x14:dxf>
              <fill>
                <patternFill>
                  <bgColor indexed="13"/>
                </patternFill>
              </fill>
            </x14:dxf>
          </x14:cfRule>
          <xm:sqref>F17</xm:sqref>
        </x14:conditionalFormatting>
        <x14:conditionalFormatting xmlns:xm="http://schemas.microsoft.com/office/excel/2006/main">
          <x14:cfRule type="expression" priority="899" stopIfTrue="1" id="{D3C34F09-33E9-4DF3-97DF-D940BEFBE7A0}">
            <xm:f>IF(_xlfn.XMATCH(F17,'SaaS Lists'!$C$5:$H$5,0)=5,1,0)</xm:f>
            <x14:dxf>
              <fill>
                <patternFill>
                  <bgColor indexed="50"/>
                </patternFill>
              </fill>
            </x14:dxf>
          </x14:cfRule>
          <xm:sqref>F17</xm:sqref>
        </x14:conditionalFormatting>
        <x14:conditionalFormatting xmlns:xm="http://schemas.microsoft.com/office/excel/2006/main">
          <x14:cfRule type="expression" priority="900" stopIfTrue="1" id="{5B064EB6-B182-46B8-908F-E9956BD426C8}">
            <xm:f>IF(_xlfn.XMATCH(F17,'SaaS Lists'!$C$5:$H$5,0)=6,1,0)</xm:f>
            <x14:dxf>
              <fill>
                <patternFill>
                  <bgColor indexed="17"/>
                </patternFill>
              </fill>
            </x14:dxf>
          </x14:cfRule>
          <xm:sqref>F17</xm:sqref>
        </x14:conditionalFormatting>
        <x14:conditionalFormatting xmlns:xm="http://schemas.microsoft.com/office/excel/2006/main">
          <x14:cfRule type="expression" priority="901" stopIfTrue="1" id="{A045453B-7DA8-43FF-8B59-A65E2F95D57E}">
            <xm:f>IF(_xlfn.XMATCH(G3,'SaaS Lists'!$C$6:$H$6,0)=1,1,0)</xm:f>
            <x14:dxf>
              <fill>
                <patternFill>
                  <bgColor indexed="16"/>
                </patternFill>
              </fill>
            </x14:dxf>
          </x14:cfRule>
          <xm:sqref>G3</xm:sqref>
        </x14:conditionalFormatting>
        <x14:conditionalFormatting xmlns:xm="http://schemas.microsoft.com/office/excel/2006/main">
          <x14:cfRule type="expression" priority="902" stopIfTrue="1" id="{6D897B43-C020-4EFD-AAE4-B75358C48D08}">
            <xm:f>IF(_xlfn.XMATCH(G3,'SaaS Lists'!$C$6:$H$6,0)=2,1,0)</xm:f>
            <x14:dxf>
              <fill>
                <patternFill>
                  <bgColor indexed="10"/>
                </patternFill>
              </fill>
            </x14:dxf>
          </x14:cfRule>
          <xm:sqref>G3</xm:sqref>
        </x14:conditionalFormatting>
        <x14:conditionalFormatting xmlns:xm="http://schemas.microsoft.com/office/excel/2006/main">
          <x14:cfRule type="expression" priority="903" stopIfTrue="1" id="{60AA6C19-BBE8-499C-A7CF-5FD85F0A05F7}">
            <xm:f>IF(_xlfn.XMATCH(G3,'SaaS Lists'!$C$6:$H$6,0)=3,1,0)</xm:f>
            <x14:dxf>
              <fill>
                <patternFill>
                  <bgColor indexed="51"/>
                </patternFill>
              </fill>
            </x14:dxf>
          </x14:cfRule>
          <xm:sqref>G3</xm:sqref>
        </x14:conditionalFormatting>
        <x14:conditionalFormatting xmlns:xm="http://schemas.microsoft.com/office/excel/2006/main">
          <x14:cfRule type="expression" priority="904" stopIfTrue="1" id="{B8CD8127-292F-4428-9806-E59B7F047159}">
            <xm:f>IF(_xlfn.XMATCH(G3,'SaaS Lists'!$C$6:$H$6,0)=4,1,0)</xm:f>
            <x14:dxf>
              <fill>
                <patternFill>
                  <bgColor indexed="13"/>
                </patternFill>
              </fill>
            </x14:dxf>
          </x14:cfRule>
          <xm:sqref>G3</xm:sqref>
        </x14:conditionalFormatting>
        <x14:conditionalFormatting xmlns:xm="http://schemas.microsoft.com/office/excel/2006/main">
          <x14:cfRule type="expression" priority="905" stopIfTrue="1" id="{0376B530-957C-4CC9-A826-5702B33CE0E4}">
            <xm:f>IF(_xlfn.XMATCH(G3,'SaaS Lists'!$C$6:$H$6,0)=5,1,0)</xm:f>
            <x14:dxf>
              <fill>
                <patternFill>
                  <bgColor indexed="50"/>
                </patternFill>
              </fill>
            </x14:dxf>
          </x14:cfRule>
          <xm:sqref>G3</xm:sqref>
        </x14:conditionalFormatting>
        <x14:conditionalFormatting xmlns:xm="http://schemas.microsoft.com/office/excel/2006/main">
          <x14:cfRule type="expression" priority="906" stopIfTrue="1" id="{454DB637-5A38-48A6-8517-4838EBC583AB}">
            <xm:f>IF(_xlfn.XMATCH(G3,'SaaS Lists'!$C$6:$H$6,0)=6,1,0)</xm:f>
            <x14:dxf>
              <fill>
                <patternFill>
                  <bgColor indexed="17"/>
                </patternFill>
              </fill>
            </x14:dxf>
          </x14:cfRule>
          <xm:sqref>G3</xm:sqref>
        </x14:conditionalFormatting>
        <x14:conditionalFormatting xmlns:xm="http://schemas.microsoft.com/office/excel/2006/main">
          <x14:cfRule type="expression" priority="907" stopIfTrue="1" id="{D4706C82-A280-4F31-9219-83DBFF6C4056}">
            <xm:f>IF(_xlfn.XMATCH(G4,'SaaS Lists'!$C$6:$H$6,0)=1,1,0)</xm:f>
            <x14:dxf>
              <fill>
                <patternFill>
                  <bgColor indexed="16"/>
                </patternFill>
              </fill>
            </x14:dxf>
          </x14:cfRule>
          <xm:sqref>G4</xm:sqref>
        </x14:conditionalFormatting>
        <x14:conditionalFormatting xmlns:xm="http://schemas.microsoft.com/office/excel/2006/main">
          <x14:cfRule type="expression" priority="908" stopIfTrue="1" id="{453EA383-8D17-4676-8598-7FBB291FB445}">
            <xm:f>IF(_xlfn.XMATCH(G4,'SaaS Lists'!$C$6:$H$6,0)=2,1,0)</xm:f>
            <x14:dxf>
              <fill>
                <patternFill>
                  <bgColor indexed="10"/>
                </patternFill>
              </fill>
            </x14:dxf>
          </x14:cfRule>
          <xm:sqref>G4</xm:sqref>
        </x14:conditionalFormatting>
        <x14:conditionalFormatting xmlns:xm="http://schemas.microsoft.com/office/excel/2006/main">
          <x14:cfRule type="expression" priority="909" stopIfTrue="1" id="{2F3CAE27-64B5-4A35-A55D-37A4B98377B6}">
            <xm:f>IF(_xlfn.XMATCH(G4,'SaaS Lists'!$C$6:$H$6,0)=3,1,0)</xm:f>
            <x14:dxf>
              <fill>
                <patternFill>
                  <bgColor indexed="51"/>
                </patternFill>
              </fill>
            </x14:dxf>
          </x14:cfRule>
          <xm:sqref>G4</xm:sqref>
        </x14:conditionalFormatting>
        <x14:conditionalFormatting xmlns:xm="http://schemas.microsoft.com/office/excel/2006/main">
          <x14:cfRule type="expression" priority="910" stopIfTrue="1" id="{EAA58445-B111-4DE5-AD34-250BBE575B8D}">
            <xm:f>IF(_xlfn.XMATCH(G4,'SaaS Lists'!$C$6:$H$6,0)=4,1,0)</xm:f>
            <x14:dxf>
              <fill>
                <patternFill>
                  <bgColor indexed="13"/>
                </patternFill>
              </fill>
            </x14:dxf>
          </x14:cfRule>
          <xm:sqref>G4</xm:sqref>
        </x14:conditionalFormatting>
        <x14:conditionalFormatting xmlns:xm="http://schemas.microsoft.com/office/excel/2006/main">
          <x14:cfRule type="expression" priority="911" stopIfTrue="1" id="{C341C422-C229-4E94-82E8-FE50216A5545}">
            <xm:f>IF(_xlfn.XMATCH(G4,'SaaS Lists'!$C$6:$H$6,0)=5,1,0)</xm:f>
            <x14:dxf>
              <fill>
                <patternFill>
                  <bgColor indexed="50"/>
                </patternFill>
              </fill>
            </x14:dxf>
          </x14:cfRule>
          <xm:sqref>G4</xm:sqref>
        </x14:conditionalFormatting>
        <x14:conditionalFormatting xmlns:xm="http://schemas.microsoft.com/office/excel/2006/main">
          <x14:cfRule type="expression" priority="912" stopIfTrue="1" id="{5735267D-FA1D-4DD1-AF9A-B9D29304B1E9}">
            <xm:f>IF(_xlfn.XMATCH(G4,'SaaS Lists'!$C$6:$H$6,0)=6,1,0)</xm:f>
            <x14:dxf>
              <fill>
                <patternFill>
                  <bgColor indexed="17"/>
                </patternFill>
              </fill>
            </x14:dxf>
          </x14:cfRule>
          <xm:sqref>G4</xm:sqref>
        </x14:conditionalFormatting>
        <x14:conditionalFormatting xmlns:xm="http://schemas.microsoft.com/office/excel/2006/main">
          <x14:cfRule type="expression" priority="913" stopIfTrue="1" id="{695DC831-3D78-4F26-A5D2-03D5F5BD5A05}">
            <xm:f>IF(_xlfn.XMATCH(G5,'SaaS Lists'!$C$6:$H$6,0)=1,1,0)</xm:f>
            <x14:dxf>
              <fill>
                <patternFill>
                  <bgColor indexed="16"/>
                </patternFill>
              </fill>
            </x14:dxf>
          </x14:cfRule>
          <xm:sqref>G5</xm:sqref>
        </x14:conditionalFormatting>
        <x14:conditionalFormatting xmlns:xm="http://schemas.microsoft.com/office/excel/2006/main">
          <x14:cfRule type="expression" priority="914" stopIfTrue="1" id="{9FE3322F-403E-4BAD-985E-4992307928D3}">
            <xm:f>IF(_xlfn.XMATCH(G5,'SaaS Lists'!$C$6:$H$6,0)=2,1,0)</xm:f>
            <x14:dxf>
              <fill>
                <patternFill>
                  <bgColor indexed="10"/>
                </patternFill>
              </fill>
            </x14:dxf>
          </x14:cfRule>
          <xm:sqref>G5</xm:sqref>
        </x14:conditionalFormatting>
        <x14:conditionalFormatting xmlns:xm="http://schemas.microsoft.com/office/excel/2006/main">
          <x14:cfRule type="expression" priority="915" stopIfTrue="1" id="{ECC38664-CD07-431F-8F13-A58F29A15BBA}">
            <xm:f>IF(_xlfn.XMATCH(G5,'SaaS Lists'!$C$6:$H$6,0)=3,1,0)</xm:f>
            <x14:dxf>
              <fill>
                <patternFill>
                  <bgColor indexed="51"/>
                </patternFill>
              </fill>
            </x14:dxf>
          </x14:cfRule>
          <xm:sqref>G5</xm:sqref>
        </x14:conditionalFormatting>
        <x14:conditionalFormatting xmlns:xm="http://schemas.microsoft.com/office/excel/2006/main">
          <x14:cfRule type="expression" priority="916" stopIfTrue="1" id="{983B1561-AA67-4E88-A393-2B3194D1C654}">
            <xm:f>IF(_xlfn.XMATCH(G5,'SaaS Lists'!$C$6:$H$6,0)=4,1,0)</xm:f>
            <x14:dxf>
              <fill>
                <patternFill>
                  <bgColor indexed="13"/>
                </patternFill>
              </fill>
            </x14:dxf>
          </x14:cfRule>
          <xm:sqref>G5</xm:sqref>
        </x14:conditionalFormatting>
        <x14:conditionalFormatting xmlns:xm="http://schemas.microsoft.com/office/excel/2006/main">
          <x14:cfRule type="expression" priority="917" stopIfTrue="1" id="{618319D6-CDDE-4366-A672-D04E11C9F652}">
            <xm:f>IF(_xlfn.XMATCH(G5,'SaaS Lists'!$C$6:$H$6,0)=5,1,0)</xm:f>
            <x14:dxf>
              <fill>
                <patternFill>
                  <bgColor indexed="50"/>
                </patternFill>
              </fill>
            </x14:dxf>
          </x14:cfRule>
          <xm:sqref>G5</xm:sqref>
        </x14:conditionalFormatting>
        <x14:conditionalFormatting xmlns:xm="http://schemas.microsoft.com/office/excel/2006/main">
          <x14:cfRule type="expression" priority="918" stopIfTrue="1" id="{E30E4D2E-824A-40A9-8E0B-9D51D52B052C}">
            <xm:f>IF(_xlfn.XMATCH(G5,'SaaS Lists'!$C$6:$H$6,0)=6,1,0)</xm:f>
            <x14:dxf>
              <fill>
                <patternFill>
                  <bgColor indexed="17"/>
                </patternFill>
              </fill>
            </x14:dxf>
          </x14:cfRule>
          <xm:sqref>G5</xm:sqref>
        </x14:conditionalFormatting>
        <x14:conditionalFormatting xmlns:xm="http://schemas.microsoft.com/office/excel/2006/main">
          <x14:cfRule type="expression" priority="919" stopIfTrue="1" id="{5D0D00E5-FC2D-4FB8-8374-E030A354D916}">
            <xm:f>IF(_xlfn.XMATCH(G6,'SaaS Lists'!$C$6:$H$6,0)=1,1,0)</xm:f>
            <x14:dxf>
              <fill>
                <patternFill>
                  <bgColor indexed="16"/>
                </patternFill>
              </fill>
            </x14:dxf>
          </x14:cfRule>
          <xm:sqref>G6</xm:sqref>
        </x14:conditionalFormatting>
        <x14:conditionalFormatting xmlns:xm="http://schemas.microsoft.com/office/excel/2006/main">
          <x14:cfRule type="expression" priority="920" stopIfTrue="1" id="{F6CA21BC-4969-4E00-AF48-02D137E321E8}">
            <xm:f>IF(_xlfn.XMATCH(G6,'SaaS Lists'!$C$6:$H$6,0)=2,1,0)</xm:f>
            <x14:dxf>
              <fill>
                <patternFill>
                  <bgColor indexed="10"/>
                </patternFill>
              </fill>
            </x14:dxf>
          </x14:cfRule>
          <xm:sqref>G6</xm:sqref>
        </x14:conditionalFormatting>
        <x14:conditionalFormatting xmlns:xm="http://schemas.microsoft.com/office/excel/2006/main">
          <x14:cfRule type="expression" priority="921" stopIfTrue="1" id="{2B40C03C-29A6-4900-B755-EB238B02C689}">
            <xm:f>IF(_xlfn.XMATCH(G6,'SaaS Lists'!$C$6:$H$6,0)=3,1,0)</xm:f>
            <x14:dxf>
              <fill>
                <patternFill>
                  <bgColor indexed="51"/>
                </patternFill>
              </fill>
            </x14:dxf>
          </x14:cfRule>
          <xm:sqref>G6</xm:sqref>
        </x14:conditionalFormatting>
        <x14:conditionalFormatting xmlns:xm="http://schemas.microsoft.com/office/excel/2006/main">
          <x14:cfRule type="expression" priority="922" stopIfTrue="1" id="{DDDD3DC5-B4C8-4426-8B6C-496C84A5F47F}">
            <xm:f>IF(_xlfn.XMATCH(G6,'SaaS Lists'!$C$6:$H$6,0)=4,1,0)</xm:f>
            <x14:dxf>
              <fill>
                <patternFill>
                  <bgColor indexed="13"/>
                </patternFill>
              </fill>
            </x14:dxf>
          </x14:cfRule>
          <xm:sqref>G6</xm:sqref>
        </x14:conditionalFormatting>
        <x14:conditionalFormatting xmlns:xm="http://schemas.microsoft.com/office/excel/2006/main">
          <x14:cfRule type="expression" priority="923" stopIfTrue="1" id="{5EE6E931-1954-43BF-AF33-DA4A6F864EF6}">
            <xm:f>IF(_xlfn.XMATCH(G6,'SaaS Lists'!$C$6:$H$6,0)=5,1,0)</xm:f>
            <x14:dxf>
              <fill>
                <patternFill>
                  <bgColor indexed="50"/>
                </patternFill>
              </fill>
            </x14:dxf>
          </x14:cfRule>
          <xm:sqref>G6</xm:sqref>
        </x14:conditionalFormatting>
        <x14:conditionalFormatting xmlns:xm="http://schemas.microsoft.com/office/excel/2006/main">
          <x14:cfRule type="expression" priority="924" stopIfTrue="1" id="{E9DCCC0D-C2B3-419E-BE03-BDFA801655E4}">
            <xm:f>IF(_xlfn.XMATCH(G6,'SaaS Lists'!$C$6:$H$6,0)=6,1,0)</xm:f>
            <x14:dxf>
              <fill>
                <patternFill>
                  <bgColor indexed="17"/>
                </patternFill>
              </fill>
            </x14:dxf>
          </x14:cfRule>
          <xm:sqref>G6</xm:sqref>
        </x14:conditionalFormatting>
        <x14:conditionalFormatting xmlns:xm="http://schemas.microsoft.com/office/excel/2006/main">
          <x14:cfRule type="expression" priority="925" stopIfTrue="1" id="{17601374-073C-47CC-A84D-2F3F75A1A3DD}">
            <xm:f>IF(_xlfn.XMATCH(G7,'SaaS Lists'!$C$6:$H$6,0)=1,1,0)</xm:f>
            <x14:dxf>
              <fill>
                <patternFill>
                  <bgColor indexed="16"/>
                </patternFill>
              </fill>
            </x14:dxf>
          </x14:cfRule>
          <xm:sqref>G7</xm:sqref>
        </x14:conditionalFormatting>
        <x14:conditionalFormatting xmlns:xm="http://schemas.microsoft.com/office/excel/2006/main">
          <x14:cfRule type="expression" priority="926" stopIfTrue="1" id="{38D818B4-91E7-4216-9C49-B9B5BBB07769}">
            <xm:f>IF(_xlfn.XMATCH(G7,'SaaS Lists'!$C$6:$H$6,0)=2,1,0)</xm:f>
            <x14:dxf>
              <fill>
                <patternFill>
                  <bgColor indexed="10"/>
                </patternFill>
              </fill>
            </x14:dxf>
          </x14:cfRule>
          <xm:sqref>G7</xm:sqref>
        </x14:conditionalFormatting>
        <x14:conditionalFormatting xmlns:xm="http://schemas.microsoft.com/office/excel/2006/main">
          <x14:cfRule type="expression" priority="927" stopIfTrue="1" id="{BAE1A1FF-2C3B-46C1-BF36-8A29113FFABF}">
            <xm:f>IF(_xlfn.XMATCH(G7,'SaaS Lists'!$C$6:$H$6,0)=3,1,0)</xm:f>
            <x14:dxf>
              <fill>
                <patternFill>
                  <bgColor indexed="51"/>
                </patternFill>
              </fill>
            </x14:dxf>
          </x14:cfRule>
          <xm:sqref>G7</xm:sqref>
        </x14:conditionalFormatting>
        <x14:conditionalFormatting xmlns:xm="http://schemas.microsoft.com/office/excel/2006/main">
          <x14:cfRule type="expression" priority="928" stopIfTrue="1" id="{41256B47-5964-4838-85BA-0EE8E2A22D27}">
            <xm:f>IF(_xlfn.XMATCH(G7,'SaaS Lists'!$C$6:$H$6,0)=4,1,0)</xm:f>
            <x14:dxf>
              <fill>
                <patternFill>
                  <bgColor indexed="13"/>
                </patternFill>
              </fill>
            </x14:dxf>
          </x14:cfRule>
          <xm:sqref>G7</xm:sqref>
        </x14:conditionalFormatting>
        <x14:conditionalFormatting xmlns:xm="http://schemas.microsoft.com/office/excel/2006/main">
          <x14:cfRule type="expression" priority="929" stopIfTrue="1" id="{F0706F5C-1C35-4B02-A155-3DBF590E8FF5}">
            <xm:f>IF(_xlfn.XMATCH(G7,'SaaS Lists'!$C$6:$H$6,0)=5,1,0)</xm:f>
            <x14:dxf>
              <fill>
                <patternFill>
                  <bgColor indexed="50"/>
                </patternFill>
              </fill>
            </x14:dxf>
          </x14:cfRule>
          <xm:sqref>G7</xm:sqref>
        </x14:conditionalFormatting>
        <x14:conditionalFormatting xmlns:xm="http://schemas.microsoft.com/office/excel/2006/main">
          <x14:cfRule type="expression" priority="930" stopIfTrue="1" id="{ED5A2AC0-3DCA-4AE9-855D-C30B060046E3}">
            <xm:f>IF(_xlfn.XMATCH(G7,'SaaS Lists'!$C$6:$H$6,0)=6,1,0)</xm:f>
            <x14:dxf>
              <fill>
                <patternFill>
                  <bgColor indexed="17"/>
                </patternFill>
              </fill>
            </x14:dxf>
          </x14:cfRule>
          <xm:sqref>G7</xm:sqref>
        </x14:conditionalFormatting>
        <x14:conditionalFormatting xmlns:xm="http://schemas.microsoft.com/office/excel/2006/main">
          <x14:cfRule type="expression" priority="931" stopIfTrue="1" id="{E9D89B48-61DF-4207-8763-83C3DC93989F}">
            <xm:f>IF(_xlfn.XMATCH(G8,'SaaS Lists'!$C$6:$H$6,0)=1,1,0)</xm:f>
            <x14:dxf>
              <fill>
                <patternFill>
                  <bgColor indexed="16"/>
                </patternFill>
              </fill>
            </x14:dxf>
          </x14:cfRule>
          <xm:sqref>G8</xm:sqref>
        </x14:conditionalFormatting>
        <x14:conditionalFormatting xmlns:xm="http://schemas.microsoft.com/office/excel/2006/main">
          <x14:cfRule type="expression" priority="932" stopIfTrue="1" id="{03FF9D1C-B0E7-4DEF-8D25-4DC547407100}">
            <xm:f>IF(_xlfn.XMATCH(G8,'SaaS Lists'!$C$6:$H$6,0)=2,1,0)</xm:f>
            <x14:dxf>
              <fill>
                <patternFill>
                  <bgColor indexed="10"/>
                </patternFill>
              </fill>
            </x14:dxf>
          </x14:cfRule>
          <xm:sqref>G8</xm:sqref>
        </x14:conditionalFormatting>
        <x14:conditionalFormatting xmlns:xm="http://schemas.microsoft.com/office/excel/2006/main">
          <x14:cfRule type="expression" priority="933" stopIfTrue="1" id="{3C7E4587-8F1F-4E45-8EEA-35851A7B0481}">
            <xm:f>IF(_xlfn.XMATCH(G8,'SaaS Lists'!$C$6:$H$6,0)=3,1,0)</xm:f>
            <x14:dxf>
              <fill>
                <patternFill>
                  <bgColor indexed="51"/>
                </patternFill>
              </fill>
            </x14:dxf>
          </x14:cfRule>
          <xm:sqref>G8</xm:sqref>
        </x14:conditionalFormatting>
        <x14:conditionalFormatting xmlns:xm="http://schemas.microsoft.com/office/excel/2006/main">
          <x14:cfRule type="expression" priority="934" stopIfTrue="1" id="{A0CE8E14-7946-4649-A540-870A8FB1C37D}">
            <xm:f>IF(_xlfn.XMATCH(G8,'SaaS Lists'!$C$6:$H$6,0)=4,1,0)</xm:f>
            <x14:dxf>
              <fill>
                <patternFill>
                  <bgColor indexed="13"/>
                </patternFill>
              </fill>
            </x14:dxf>
          </x14:cfRule>
          <xm:sqref>G8</xm:sqref>
        </x14:conditionalFormatting>
        <x14:conditionalFormatting xmlns:xm="http://schemas.microsoft.com/office/excel/2006/main">
          <x14:cfRule type="expression" priority="935" stopIfTrue="1" id="{6FBABB2F-E7E6-4AD9-8E6F-D5E17191F6B0}">
            <xm:f>IF(_xlfn.XMATCH(G8,'SaaS Lists'!$C$6:$H$6,0)=5,1,0)</xm:f>
            <x14:dxf>
              <fill>
                <patternFill>
                  <bgColor indexed="50"/>
                </patternFill>
              </fill>
            </x14:dxf>
          </x14:cfRule>
          <xm:sqref>G8</xm:sqref>
        </x14:conditionalFormatting>
        <x14:conditionalFormatting xmlns:xm="http://schemas.microsoft.com/office/excel/2006/main">
          <x14:cfRule type="expression" priority="936" stopIfTrue="1" id="{160111F6-34A0-4657-B89F-45E75318AB56}">
            <xm:f>IF(_xlfn.XMATCH(G8,'SaaS Lists'!$C$6:$H$6,0)=6,1,0)</xm:f>
            <x14:dxf>
              <fill>
                <patternFill>
                  <bgColor indexed="17"/>
                </patternFill>
              </fill>
            </x14:dxf>
          </x14:cfRule>
          <xm:sqref>G8</xm:sqref>
        </x14:conditionalFormatting>
        <x14:conditionalFormatting xmlns:xm="http://schemas.microsoft.com/office/excel/2006/main">
          <x14:cfRule type="expression" priority="937" stopIfTrue="1" id="{A46983DB-FBCA-45A2-BD0E-321F4ADDE031}">
            <xm:f>IF(_xlfn.XMATCH(G9,'SaaS Lists'!$C$6:$H$6,0)=1,1,0)</xm:f>
            <x14:dxf>
              <fill>
                <patternFill>
                  <bgColor indexed="16"/>
                </patternFill>
              </fill>
            </x14:dxf>
          </x14:cfRule>
          <xm:sqref>G9</xm:sqref>
        </x14:conditionalFormatting>
        <x14:conditionalFormatting xmlns:xm="http://schemas.microsoft.com/office/excel/2006/main">
          <x14:cfRule type="expression" priority="938" stopIfTrue="1" id="{1DC456BB-81BB-420B-934F-99D522869C0A}">
            <xm:f>IF(_xlfn.XMATCH(G9,'SaaS Lists'!$C$6:$H$6,0)=2,1,0)</xm:f>
            <x14:dxf>
              <fill>
                <patternFill>
                  <bgColor indexed="10"/>
                </patternFill>
              </fill>
            </x14:dxf>
          </x14:cfRule>
          <xm:sqref>G9</xm:sqref>
        </x14:conditionalFormatting>
        <x14:conditionalFormatting xmlns:xm="http://schemas.microsoft.com/office/excel/2006/main">
          <x14:cfRule type="expression" priority="939" stopIfTrue="1" id="{7219E255-A7B8-4F4B-87BE-585F38A06382}">
            <xm:f>IF(_xlfn.XMATCH(G9,'SaaS Lists'!$C$6:$H$6,0)=3,1,0)</xm:f>
            <x14:dxf>
              <fill>
                <patternFill>
                  <bgColor indexed="51"/>
                </patternFill>
              </fill>
            </x14:dxf>
          </x14:cfRule>
          <xm:sqref>G9</xm:sqref>
        </x14:conditionalFormatting>
        <x14:conditionalFormatting xmlns:xm="http://schemas.microsoft.com/office/excel/2006/main">
          <x14:cfRule type="expression" priority="940" stopIfTrue="1" id="{92E778E9-0F52-4117-B87D-26D81C8349EC}">
            <xm:f>IF(_xlfn.XMATCH(G9,'SaaS Lists'!$C$6:$H$6,0)=4,1,0)</xm:f>
            <x14:dxf>
              <fill>
                <patternFill>
                  <bgColor indexed="13"/>
                </patternFill>
              </fill>
            </x14:dxf>
          </x14:cfRule>
          <xm:sqref>G9</xm:sqref>
        </x14:conditionalFormatting>
        <x14:conditionalFormatting xmlns:xm="http://schemas.microsoft.com/office/excel/2006/main">
          <x14:cfRule type="expression" priority="941" stopIfTrue="1" id="{E17E6F06-70A2-495E-B9E2-FBC24511EE2B}">
            <xm:f>IF(_xlfn.XMATCH(G9,'SaaS Lists'!$C$6:$H$6,0)=5,1,0)</xm:f>
            <x14:dxf>
              <fill>
                <patternFill>
                  <bgColor indexed="50"/>
                </patternFill>
              </fill>
            </x14:dxf>
          </x14:cfRule>
          <xm:sqref>G9</xm:sqref>
        </x14:conditionalFormatting>
        <x14:conditionalFormatting xmlns:xm="http://schemas.microsoft.com/office/excel/2006/main">
          <x14:cfRule type="expression" priority="942" stopIfTrue="1" id="{AD007014-8D96-44D9-AAE1-74D72B800DDB}">
            <xm:f>IF(_xlfn.XMATCH(G9,'SaaS Lists'!$C$6:$H$6,0)=6,1,0)</xm:f>
            <x14:dxf>
              <fill>
                <patternFill>
                  <bgColor indexed="17"/>
                </patternFill>
              </fill>
            </x14:dxf>
          </x14:cfRule>
          <xm:sqref>G9</xm:sqref>
        </x14:conditionalFormatting>
        <x14:conditionalFormatting xmlns:xm="http://schemas.microsoft.com/office/excel/2006/main">
          <x14:cfRule type="expression" priority="943" stopIfTrue="1" id="{AAF46E37-F876-4C15-B87B-8F32D1DE882C}">
            <xm:f>IF(_xlfn.XMATCH(G10,'SaaS Lists'!$C$6:$H$6,0)=1,1,0)</xm:f>
            <x14:dxf>
              <fill>
                <patternFill>
                  <bgColor indexed="16"/>
                </patternFill>
              </fill>
            </x14:dxf>
          </x14:cfRule>
          <xm:sqref>G10</xm:sqref>
        </x14:conditionalFormatting>
        <x14:conditionalFormatting xmlns:xm="http://schemas.microsoft.com/office/excel/2006/main">
          <x14:cfRule type="expression" priority="944" stopIfTrue="1" id="{A6F09FD0-5650-4E40-8A87-7928B3D357A7}">
            <xm:f>IF(_xlfn.XMATCH(G10,'SaaS Lists'!$C$6:$H$6,0)=2,1,0)</xm:f>
            <x14:dxf>
              <fill>
                <patternFill>
                  <bgColor indexed="10"/>
                </patternFill>
              </fill>
            </x14:dxf>
          </x14:cfRule>
          <xm:sqref>G10</xm:sqref>
        </x14:conditionalFormatting>
        <x14:conditionalFormatting xmlns:xm="http://schemas.microsoft.com/office/excel/2006/main">
          <x14:cfRule type="expression" priority="945" stopIfTrue="1" id="{C0DE6751-6DEB-4B19-9F1B-8B31875827FE}">
            <xm:f>IF(_xlfn.XMATCH(G10,'SaaS Lists'!$C$6:$H$6,0)=3,1,0)</xm:f>
            <x14:dxf>
              <fill>
                <patternFill>
                  <bgColor indexed="51"/>
                </patternFill>
              </fill>
            </x14:dxf>
          </x14:cfRule>
          <xm:sqref>G10</xm:sqref>
        </x14:conditionalFormatting>
        <x14:conditionalFormatting xmlns:xm="http://schemas.microsoft.com/office/excel/2006/main">
          <x14:cfRule type="expression" priority="946" stopIfTrue="1" id="{62B27E41-0DE6-42EC-9A68-27CB9C1A531B}">
            <xm:f>IF(_xlfn.XMATCH(G10,'SaaS Lists'!$C$6:$H$6,0)=4,1,0)</xm:f>
            <x14:dxf>
              <fill>
                <patternFill>
                  <bgColor indexed="13"/>
                </patternFill>
              </fill>
            </x14:dxf>
          </x14:cfRule>
          <xm:sqref>G10</xm:sqref>
        </x14:conditionalFormatting>
        <x14:conditionalFormatting xmlns:xm="http://schemas.microsoft.com/office/excel/2006/main">
          <x14:cfRule type="expression" priority="947" stopIfTrue="1" id="{D3133459-0F3F-47F5-8A46-D7F893F5251E}">
            <xm:f>IF(_xlfn.XMATCH(G10,'SaaS Lists'!$C$6:$H$6,0)=5,1,0)</xm:f>
            <x14:dxf>
              <fill>
                <patternFill>
                  <bgColor indexed="50"/>
                </patternFill>
              </fill>
            </x14:dxf>
          </x14:cfRule>
          <xm:sqref>G10</xm:sqref>
        </x14:conditionalFormatting>
        <x14:conditionalFormatting xmlns:xm="http://schemas.microsoft.com/office/excel/2006/main">
          <x14:cfRule type="expression" priority="948" stopIfTrue="1" id="{9266C84A-C9DA-4137-90E9-A2FEB53E5D8A}">
            <xm:f>IF(_xlfn.XMATCH(G10,'SaaS Lists'!$C$6:$H$6,0)=6,1,0)</xm:f>
            <x14:dxf>
              <fill>
                <patternFill>
                  <bgColor indexed="17"/>
                </patternFill>
              </fill>
            </x14:dxf>
          </x14:cfRule>
          <xm:sqref>G10</xm:sqref>
        </x14:conditionalFormatting>
        <x14:conditionalFormatting xmlns:xm="http://schemas.microsoft.com/office/excel/2006/main">
          <x14:cfRule type="expression" priority="949" stopIfTrue="1" id="{A48EA665-0486-4DE3-8316-FD3AE7445F34}">
            <xm:f>IF(_xlfn.XMATCH(G11,'SaaS Lists'!$C$6:$H$6,0)=1,1,0)</xm:f>
            <x14:dxf>
              <fill>
                <patternFill>
                  <bgColor indexed="16"/>
                </patternFill>
              </fill>
            </x14:dxf>
          </x14:cfRule>
          <xm:sqref>G11</xm:sqref>
        </x14:conditionalFormatting>
        <x14:conditionalFormatting xmlns:xm="http://schemas.microsoft.com/office/excel/2006/main">
          <x14:cfRule type="expression" priority="950" stopIfTrue="1" id="{02AB0C36-2225-49F1-9495-C425A4FB243C}">
            <xm:f>IF(_xlfn.XMATCH(G11,'SaaS Lists'!$C$6:$H$6,0)=2,1,0)</xm:f>
            <x14:dxf>
              <fill>
                <patternFill>
                  <bgColor indexed="10"/>
                </patternFill>
              </fill>
            </x14:dxf>
          </x14:cfRule>
          <xm:sqref>G11</xm:sqref>
        </x14:conditionalFormatting>
        <x14:conditionalFormatting xmlns:xm="http://schemas.microsoft.com/office/excel/2006/main">
          <x14:cfRule type="expression" priority="951" stopIfTrue="1" id="{D6EDFFA0-3BF5-4028-B3DD-8B7B12DC3BA6}">
            <xm:f>IF(_xlfn.XMATCH(G11,'SaaS Lists'!$C$6:$H$6,0)=3,1,0)</xm:f>
            <x14:dxf>
              <fill>
                <patternFill>
                  <bgColor indexed="51"/>
                </patternFill>
              </fill>
            </x14:dxf>
          </x14:cfRule>
          <xm:sqref>G11</xm:sqref>
        </x14:conditionalFormatting>
        <x14:conditionalFormatting xmlns:xm="http://schemas.microsoft.com/office/excel/2006/main">
          <x14:cfRule type="expression" priority="952" stopIfTrue="1" id="{1289DE57-4C0F-416D-A243-7E030628A8A9}">
            <xm:f>IF(_xlfn.XMATCH(G11,'SaaS Lists'!$C$6:$H$6,0)=4,1,0)</xm:f>
            <x14:dxf>
              <fill>
                <patternFill>
                  <bgColor indexed="13"/>
                </patternFill>
              </fill>
            </x14:dxf>
          </x14:cfRule>
          <xm:sqref>G11</xm:sqref>
        </x14:conditionalFormatting>
        <x14:conditionalFormatting xmlns:xm="http://schemas.microsoft.com/office/excel/2006/main">
          <x14:cfRule type="expression" priority="953" stopIfTrue="1" id="{C421834A-F11F-4B83-A9CE-C07F07DB771E}">
            <xm:f>IF(_xlfn.XMATCH(G11,'SaaS Lists'!$C$6:$H$6,0)=5,1,0)</xm:f>
            <x14:dxf>
              <fill>
                <patternFill>
                  <bgColor indexed="50"/>
                </patternFill>
              </fill>
            </x14:dxf>
          </x14:cfRule>
          <xm:sqref>G11</xm:sqref>
        </x14:conditionalFormatting>
        <x14:conditionalFormatting xmlns:xm="http://schemas.microsoft.com/office/excel/2006/main">
          <x14:cfRule type="expression" priority="954" stopIfTrue="1" id="{F1146AA3-6C0A-4E17-A200-BB55FCBB8168}">
            <xm:f>IF(_xlfn.XMATCH(G11,'SaaS Lists'!$C$6:$H$6,0)=6,1,0)</xm:f>
            <x14:dxf>
              <fill>
                <patternFill>
                  <bgColor indexed="17"/>
                </patternFill>
              </fill>
            </x14:dxf>
          </x14:cfRule>
          <xm:sqref>G11</xm:sqref>
        </x14:conditionalFormatting>
        <x14:conditionalFormatting xmlns:xm="http://schemas.microsoft.com/office/excel/2006/main">
          <x14:cfRule type="expression" priority="955" stopIfTrue="1" id="{ECDC48C8-2E10-4672-8404-72E79F6D65F3}">
            <xm:f>IF(_xlfn.XMATCH(G12,'SaaS Lists'!$C$6:$H$6,0)=1,1,0)</xm:f>
            <x14:dxf>
              <fill>
                <patternFill>
                  <bgColor indexed="16"/>
                </patternFill>
              </fill>
            </x14:dxf>
          </x14:cfRule>
          <xm:sqref>G12</xm:sqref>
        </x14:conditionalFormatting>
        <x14:conditionalFormatting xmlns:xm="http://schemas.microsoft.com/office/excel/2006/main">
          <x14:cfRule type="expression" priority="956" stopIfTrue="1" id="{F16DE219-D1E9-4BC9-8DD1-9A70E019FF2D}">
            <xm:f>IF(_xlfn.XMATCH(G12,'SaaS Lists'!$C$6:$H$6,0)=2,1,0)</xm:f>
            <x14:dxf>
              <fill>
                <patternFill>
                  <bgColor indexed="10"/>
                </patternFill>
              </fill>
            </x14:dxf>
          </x14:cfRule>
          <xm:sqref>G12</xm:sqref>
        </x14:conditionalFormatting>
        <x14:conditionalFormatting xmlns:xm="http://schemas.microsoft.com/office/excel/2006/main">
          <x14:cfRule type="expression" priority="957" stopIfTrue="1" id="{6A069818-D009-475C-BEFF-D60974B4182C}">
            <xm:f>IF(_xlfn.XMATCH(G12,'SaaS Lists'!$C$6:$H$6,0)=3,1,0)</xm:f>
            <x14:dxf>
              <fill>
                <patternFill>
                  <bgColor indexed="51"/>
                </patternFill>
              </fill>
            </x14:dxf>
          </x14:cfRule>
          <xm:sqref>G12</xm:sqref>
        </x14:conditionalFormatting>
        <x14:conditionalFormatting xmlns:xm="http://schemas.microsoft.com/office/excel/2006/main">
          <x14:cfRule type="expression" priority="958" stopIfTrue="1" id="{200F5706-6C19-4F0B-B729-947BA390DFF4}">
            <xm:f>IF(_xlfn.XMATCH(G12,'SaaS Lists'!$C$6:$H$6,0)=4,1,0)</xm:f>
            <x14:dxf>
              <fill>
                <patternFill>
                  <bgColor indexed="13"/>
                </patternFill>
              </fill>
            </x14:dxf>
          </x14:cfRule>
          <xm:sqref>G12</xm:sqref>
        </x14:conditionalFormatting>
        <x14:conditionalFormatting xmlns:xm="http://schemas.microsoft.com/office/excel/2006/main">
          <x14:cfRule type="expression" priority="959" stopIfTrue="1" id="{DE135345-A534-4D6A-896E-13C7DB32672A}">
            <xm:f>IF(_xlfn.XMATCH(G12,'SaaS Lists'!$C$6:$H$6,0)=5,1,0)</xm:f>
            <x14:dxf>
              <fill>
                <patternFill>
                  <bgColor indexed="50"/>
                </patternFill>
              </fill>
            </x14:dxf>
          </x14:cfRule>
          <xm:sqref>G12</xm:sqref>
        </x14:conditionalFormatting>
        <x14:conditionalFormatting xmlns:xm="http://schemas.microsoft.com/office/excel/2006/main">
          <x14:cfRule type="expression" priority="960" stopIfTrue="1" id="{D474C15F-E1D8-4482-8B04-875F6B9AD299}">
            <xm:f>IF(_xlfn.XMATCH(G12,'SaaS Lists'!$C$6:$H$6,0)=6,1,0)</xm:f>
            <x14:dxf>
              <fill>
                <patternFill>
                  <bgColor indexed="17"/>
                </patternFill>
              </fill>
            </x14:dxf>
          </x14:cfRule>
          <xm:sqref>G12</xm:sqref>
        </x14:conditionalFormatting>
        <x14:conditionalFormatting xmlns:xm="http://schemas.microsoft.com/office/excel/2006/main">
          <x14:cfRule type="expression" priority="961" stopIfTrue="1" id="{C08504CE-33E9-4055-82A6-891BF2CDC2AD}">
            <xm:f>IF(_xlfn.XMATCH(G13,'SaaS Lists'!$C$6:$H$6,0)=1,1,0)</xm:f>
            <x14:dxf>
              <fill>
                <patternFill>
                  <bgColor indexed="16"/>
                </patternFill>
              </fill>
            </x14:dxf>
          </x14:cfRule>
          <xm:sqref>G13</xm:sqref>
        </x14:conditionalFormatting>
        <x14:conditionalFormatting xmlns:xm="http://schemas.microsoft.com/office/excel/2006/main">
          <x14:cfRule type="expression" priority="962" stopIfTrue="1" id="{4CAF97A4-EC8D-4719-B164-547249DB6FDE}">
            <xm:f>IF(_xlfn.XMATCH(G13,'SaaS Lists'!$C$6:$H$6,0)=2,1,0)</xm:f>
            <x14:dxf>
              <fill>
                <patternFill>
                  <bgColor indexed="10"/>
                </patternFill>
              </fill>
            </x14:dxf>
          </x14:cfRule>
          <xm:sqref>G13</xm:sqref>
        </x14:conditionalFormatting>
        <x14:conditionalFormatting xmlns:xm="http://schemas.microsoft.com/office/excel/2006/main">
          <x14:cfRule type="expression" priority="963" stopIfTrue="1" id="{A7BD406A-3A0D-460D-A055-810B0F4EBAAC}">
            <xm:f>IF(_xlfn.XMATCH(G13,'SaaS Lists'!$C$6:$H$6,0)=3,1,0)</xm:f>
            <x14:dxf>
              <fill>
                <patternFill>
                  <bgColor indexed="51"/>
                </patternFill>
              </fill>
            </x14:dxf>
          </x14:cfRule>
          <xm:sqref>G13</xm:sqref>
        </x14:conditionalFormatting>
        <x14:conditionalFormatting xmlns:xm="http://schemas.microsoft.com/office/excel/2006/main">
          <x14:cfRule type="expression" priority="964" stopIfTrue="1" id="{4771BE51-07A8-445E-8551-B7507A12BB1B}">
            <xm:f>IF(_xlfn.XMATCH(G13,'SaaS Lists'!$C$6:$H$6,0)=4,1,0)</xm:f>
            <x14:dxf>
              <fill>
                <patternFill>
                  <bgColor indexed="13"/>
                </patternFill>
              </fill>
            </x14:dxf>
          </x14:cfRule>
          <xm:sqref>G13</xm:sqref>
        </x14:conditionalFormatting>
        <x14:conditionalFormatting xmlns:xm="http://schemas.microsoft.com/office/excel/2006/main">
          <x14:cfRule type="expression" priority="965" stopIfTrue="1" id="{2C67A0B4-6FA0-477B-BC73-F0EDD2813879}">
            <xm:f>IF(_xlfn.XMATCH(G13,'SaaS Lists'!$C$6:$H$6,0)=5,1,0)</xm:f>
            <x14:dxf>
              <fill>
                <patternFill>
                  <bgColor indexed="50"/>
                </patternFill>
              </fill>
            </x14:dxf>
          </x14:cfRule>
          <xm:sqref>G13</xm:sqref>
        </x14:conditionalFormatting>
        <x14:conditionalFormatting xmlns:xm="http://schemas.microsoft.com/office/excel/2006/main">
          <x14:cfRule type="expression" priority="966" stopIfTrue="1" id="{901DC462-8C08-4635-A635-8228C3E6AB8D}">
            <xm:f>IF(_xlfn.XMATCH(G13,'SaaS Lists'!$C$6:$H$6,0)=6,1,0)</xm:f>
            <x14:dxf>
              <fill>
                <patternFill>
                  <bgColor indexed="17"/>
                </patternFill>
              </fill>
            </x14:dxf>
          </x14:cfRule>
          <xm:sqref>G13</xm:sqref>
        </x14:conditionalFormatting>
        <x14:conditionalFormatting xmlns:xm="http://schemas.microsoft.com/office/excel/2006/main">
          <x14:cfRule type="expression" priority="967" stopIfTrue="1" id="{E64EC00C-0A54-41CD-B9C8-632931824244}">
            <xm:f>IF(_xlfn.XMATCH(G14,'SaaS Lists'!$C$6:$H$6,0)=1,1,0)</xm:f>
            <x14:dxf>
              <fill>
                <patternFill>
                  <bgColor indexed="16"/>
                </patternFill>
              </fill>
            </x14:dxf>
          </x14:cfRule>
          <xm:sqref>G14</xm:sqref>
        </x14:conditionalFormatting>
        <x14:conditionalFormatting xmlns:xm="http://schemas.microsoft.com/office/excel/2006/main">
          <x14:cfRule type="expression" priority="968" stopIfTrue="1" id="{C53E0EBD-C61D-4D09-A8E8-D55EBB44F4CD}">
            <xm:f>IF(_xlfn.XMATCH(G14,'SaaS Lists'!$C$6:$H$6,0)=2,1,0)</xm:f>
            <x14:dxf>
              <fill>
                <patternFill>
                  <bgColor indexed="10"/>
                </patternFill>
              </fill>
            </x14:dxf>
          </x14:cfRule>
          <xm:sqref>G14</xm:sqref>
        </x14:conditionalFormatting>
        <x14:conditionalFormatting xmlns:xm="http://schemas.microsoft.com/office/excel/2006/main">
          <x14:cfRule type="expression" priority="969" stopIfTrue="1" id="{3B35A6E2-9E06-447D-9A47-33129A864A94}">
            <xm:f>IF(_xlfn.XMATCH(G14,'SaaS Lists'!$C$6:$H$6,0)=3,1,0)</xm:f>
            <x14:dxf>
              <fill>
                <patternFill>
                  <bgColor indexed="51"/>
                </patternFill>
              </fill>
            </x14:dxf>
          </x14:cfRule>
          <xm:sqref>G14</xm:sqref>
        </x14:conditionalFormatting>
        <x14:conditionalFormatting xmlns:xm="http://schemas.microsoft.com/office/excel/2006/main">
          <x14:cfRule type="expression" priority="970" stopIfTrue="1" id="{02E25D6D-DEB9-405D-B017-F4AD9925BA84}">
            <xm:f>IF(_xlfn.XMATCH(G14,'SaaS Lists'!$C$6:$H$6,0)=4,1,0)</xm:f>
            <x14:dxf>
              <fill>
                <patternFill>
                  <bgColor indexed="13"/>
                </patternFill>
              </fill>
            </x14:dxf>
          </x14:cfRule>
          <xm:sqref>G14</xm:sqref>
        </x14:conditionalFormatting>
        <x14:conditionalFormatting xmlns:xm="http://schemas.microsoft.com/office/excel/2006/main">
          <x14:cfRule type="expression" priority="971" stopIfTrue="1" id="{D4F590E7-E2D2-453C-9A33-E3B128691C07}">
            <xm:f>IF(_xlfn.XMATCH(G14,'SaaS Lists'!$C$6:$H$6,0)=5,1,0)</xm:f>
            <x14:dxf>
              <fill>
                <patternFill>
                  <bgColor indexed="50"/>
                </patternFill>
              </fill>
            </x14:dxf>
          </x14:cfRule>
          <xm:sqref>G14</xm:sqref>
        </x14:conditionalFormatting>
        <x14:conditionalFormatting xmlns:xm="http://schemas.microsoft.com/office/excel/2006/main">
          <x14:cfRule type="expression" priority="972" stopIfTrue="1" id="{99EDCF44-0B97-4D38-B185-F33A669B6ECC}">
            <xm:f>IF(_xlfn.XMATCH(G14,'SaaS Lists'!$C$6:$H$6,0)=6,1,0)</xm:f>
            <x14:dxf>
              <fill>
                <patternFill>
                  <bgColor indexed="17"/>
                </patternFill>
              </fill>
            </x14:dxf>
          </x14:cfRule>
          <xm:sqref>G14</xm:sqref>
        </x14:conditionalFormatting>
        <x14:conditionalFormatting xmlns:xm="http://schemas.microsoft.com/office/excel/2006/main">
          <x14:cfRule type="expression" priority="973" stopIfTrue="1" id="{4DF42F36-7907-4D1A-8350-3A21F0AAB425}">
            <xm:f>IF(_xlfn.XMATCH(G15,'SaaS Lists'!$C$6:$H$6,0)=1,1,0)</xm:f>
            <x14:dxf>
              <fill>
                <patternFill>
                  <bgColor indexed="16"/>
                </patternFill>
              </fill>
            </x14:dxf>
          </x14:cfRule>
          <xm:sqref>G15</xm:sqref>
        </x14:conditionalFormatting>
        <x14:conditionalFormatting xmlns:xm="http://schemas.microsoft.com/office/excel/2006/main">
          <x14:cfRule type="expression" priority="974" stopIfTrue="1" id="{242FCDC4-2E57-4DEE-87F3-85CB10D8EA1A}">
            <xm:f>IF(_xlfn.XMATCH(G15,'SaaS Lists'!$C$6:$H$6,0)=2,1,0)</xm:f>
            <x14:dxf>
              <fill>
                <patternFill>
                  <bgColor indexed="10"/>
                </patternFill>
              </fill>
            </x14:dxf>
          </x14:cfRule>
          <xm:sqref>G15</xm:sqref>
        </x14:conditionalFormatting>
        <x14:conditionalFormatting xmlns:xm="http://schemas.microsoft.com/office/excel/2006/main">
          <x14:cfRule type="expression" priority="975" stopIfTrue="1" id="{AF7F24F5-86D8-4BBB-9FA9-B54D0CFB4684}">
            <xm:f>IF(_xlfn.XMATCH(G15,'SaaS Lists'!$C$6:$H$6,0)=3,1,0)</xm:f>
            <x14:dxf>
              <fill>
                <patternFill>
                  <bgColor indexed="51"/>
                </patternFill>
              </fill>
            </x14:dxf>
          </x14:cfRule>
          <xm:sqref>G15</xm:sqref>
        </x14:conditionalFormatting>
        <x14:conditionalFormatting xmlns:xm="http://schemas.microsoft.com/office/excel/2006/main">
          <x14:cfRule type="expression" priority="976" stopIfTrue="1" id="{907F3ADE-BD47-4EEE-9024-BACE085656ED}">
            <xm:f>IF(_xlfn.XMATCH(G15,'SaaS Lists'!$C$6:$H$6,0)=4,1,0)</xm:f>
            <x14:dxf>
              <fill>
                <patternFill>
                  <bgColor indexed="13"/>
                </patternFill>
              </fill>
            </x14:dxf>
          </x14:cfRule>
          <xm:sqref>G15</xm:sqref>
        </x14:conditionalFormatting>
        <x14:conditionalFormatting xmlns:xm="http://schemas.microsoft.com/office/excel/2006/main">
          <x14:cfRule type="expression" priority="977" stopIfTrue="1" id="{AD6B6CF0-19CE-4452-8F90-2A59B51FEC6C}">
            <xm:f>IF(_xlfn.XMATCH(G15,'SaaS Lists'!$C$6:$H$6,0)=5,1,0)</xm:f>
            <x14:dxf>
              <fill>
                <patternFill>
                  <bgColor indexed="50"/>
                </patternFill>
              </fill>
            </x14:dxf>
          </x14:cfRule>
          <xm:sqref>G15</xm:sqref>
        </x14:conditionalFormatting>
        <x14:conditionalFormatting xmlns:xm="http://schemas.microsoft.com/office/excel/2006/main">
          <x14:cfRule type="expression" priority="978" stopIfTrue="1" id="{4B43A614-D368-42D7-B783-6FFB7B83A0DB}">
            <xm:f>IF(_xlfn.XMATCH(G15,'SaaS Lists'!$C$6:$H$6,0)=6,1,0)</xm:f>
            <x14:dxf>
              <fill>
                <patternFill>
                  <bgColor indexed="17"/>
                </patternFill>
              </fill>
            </x14:dxf>
          </x14:cfRule>
          <xm:sqref>G15</xm:sqref>
        </x14:conditionalFormatting>
        <x14:conditionalFormatting xmlns:xm="http://schemas.microsoft.com/office/excel/2006/main">
          <x14:cfRule type="expression" priority="979" stopIfTrue="1" id="{FBF504C5-84D8-4463-B6DC-DE00EFBB2248}">
            <xm:f>IF(_xlfn.XMATCH(G16,'SaaS Lists'!$C$6:$H$6,0)=1,1,0)</xm:f>
            <x14:dxf>
              <fill>
                <patternFill>
                  <bgColor indexed="16"/>
                </patternFill>
              </fill>
            </x14:dxf>
          </x14:cfRule>
          <xm:sqref>G16</xm:sqref>
        </x14:conditionalFormatting>
        <x14:conditionalFormatting xmlns:xm="http://schemas.microsoft.com/office/excel/2006/main">
          <x14:cfRule type="expression" priority="980" stopIfTrue="1" id="{A657F7C2-A790-4A4B-8B01-9610A1491304}">
            <xm:f>IF(_xlfn.XMATCH(G16,'SaaS Lists'!$C$6:$H$6,0)=2,1,0)</xm:f>
            <x14:dxf>
              <fill>
                <patternFill>
                  <bgColor indexed="10"/>
                </patternFill>
              </fill>
            </x14:dxf>
          </x14:cfRule>
          <xm:sqref>G16</xm:sqref>
        </x14:conditionalFormatting>
        <x14:conditionalFormatting xmlns:xm="http://schemas.microsoft.com/office/excel/2006/main">
          <x14:cfRule type="expression" priority="981" stopIfTrue="1" id="{3156A456-65A8-42BE-8798-182E3C69F40E}">
            <xm:f>IF(_xlfn.XMATCH(G16,'SaaS Lists'!$C$6:$H$6,0)=3,1,0)</xm:f>
            <x14:dxf>
              <fill>
                <patternFill>
                  <bgColor indexed="51"/>
                </patternFill>
              </fill>
            </x14:dxf>
          </x14:cfRule>
          <xm:sqref>G16</xm:sqref>
        </x14:conditionalFormatting>
        <x14:conditionalFormatting xmlns:xm="http://schemas.microsoft.com/office/excel/2006/main">
          <x14:cfRule type="expression" priority="982" stopIfTrue="1" id="{9D351ADF-3E1C-4A57-9E38-690AAEB1C1ED}">
            <xm:f>IF(_xlfn.XMATCH(G16,'SaaS Lists'!$C$6:$H$6,0)=4,1,0)</xm:f>
            <x14:dxf>
              <fill>
                <patternFill>
                  <bgColor indexed="13"/>
                </patternFill>
              </fill>
            </x14:dxf>
          </x14:cfRule>
          <xm:sqref>G16</xm:sqref>
        </x14:conditionalFormatting>
        <x14:conditionalFormatting xmlns:xm="http://schemas.microsoft.com/office/excel/2006/main">
          <x14:cfRule type="expression" priority="983" stopIfTrue="1" id="{08E33146-2866-4127-8FEC-8A36CC797042}">
            <xm:f>IF(_xlfn.XMATCH(G16,'SaaS Lists'!$C$6:$H$6,0)=5,1,0)</xm:f>
            <x14:dxf>
              <fill>
                <patternFill>
                  <bgColor indexed="50"/>
                </patternFill>
              </fill>
            </x14:dxf>
          </x14:cfRule>
          <xm:sqref>G16</xm:sqref>
        </x14:conditionalFormatting>
        <x14:conditionalFormatting xmlns:xm="http://schemas.microsoft.com/office/excel/2006/main">
          <x14:cfRule type="expression" priority="984" stopIfTrue="1" id="{714B0DF1-87F3-4E27-A788-A6823C1C418C}">
            <xm:f>IF(_xlfn.XMATCH(G16,'SaaS Lists'!$C$6:$H$6,0)=6,1,0)</xm:f>
            <x14:dxf>
              <fill>
                <patternFill>
                  <bgColor indexed="17"/>
                </patternFill>
              </fill>
            </x14:dxf>
          </x14:cfRule>
          <xm:sqref>G16</xm:sqref>
        </x14:conditionalFormatting>
        <x14:conditionalFormatting xmlns:xm="http://schemas.microsoft.com/office/excel/2006/main">
          <x14:cfRule type="expression" priority="985" stopIfTrue="1" id="{93D7190A-BF67-4C6B-B218-08959857CD13}">
            <xm:f>IF(_xlfn.XMATCH(G17,'SaaS Lists'!$C$6:$H$6,0)=1,1,0)</xm:f>
            <x14:dxf>
              <fill>
                <patternFill>
                  <bgColor indexed="16"/>
                </patternFill>
              </fill>
            </x14:dxf>
          </x14:cfRule>
          <xm:sqref>G17</xm:sqref>
        </x14:conditionalFormatting>
        <x14:conditionalFormatting xmlns:xm="http://schemas.microsoft.com/office/excel/2006/main">
          <x14:cfRule type="expression" priority="986" stopIfTrue="1" id="{67A934F8-E959-4C43-8FA3-593503FB640D}">
            <xm:f>IF(_xlfn.XMATCH(G17,'SaaS Lists'!$C$6:$H$6,0)=2,1,0)</xm:f>
            <x14:dxf>
              <fill>
                <patternFill>
                  <bgColor indexed="10"/>
                </patternFill>
              </fill>
            </x14:dxf>
          </x14:cfRule>
          <xm:sqref>G17</xm:sqref>
        </x14:conditionalFormatting>
        <x14:conditionalFormatting xmlns:xm="http://schemas.microsoft.com/office/excel/2006/main">
          <x14:cfRule type="expression" priority="987" stopIfTrue="1" id="{6A7FCD04-B6F7-426F-B0E6-F7595ED19815}">
            <xm:f>IF(_xlfn.XMATCH(G17,'SaaS Lists'!$C$6:$H$6,0)=3,1,0)</xm:f>
            <x14:dxf>
              <fill>
                <patternFill>
                  <bgColor indexed="51"/>
                </patternFill>
              </fill>
            </x14:dxf>
          </x14:cfRule>
          <xm:sqref>G17</xm:sqref>
        </x14:conditionalFormatting>
        <x14:conditionalFormatting xmlns:xm="http://schemas.microsoft.com/office/excel/2006/main">
          <x14:cfRule type="expression" priority="988" stopIfTrue="1" id="{2E69EB06-8882-448A-8B88-AF25D8A67A7B}">
            <xm:f>IF(_xlfn.XMATCH(G17,'SaaS Lists'!$C$6:$H$6,0)=4,1,0)</xm:f>
            <x14:dxf>
              <fill>
                <patternFill>
                  <bgColor indexed="13"/>
                </patternFill>
              </fill>
            </x14:dxf>
          </x14:cfRule>
          <xm:sqref>G17</xm:sqref>
        </x14:conditionalFormatting>
        <x14:conditionalFormatting xmlns:xm="http://schemas.microsoft.com/office/excel/2006/main">
          <x14:cfRule type="expression" priority="989" stopIfTrue="1" id="{81FD5172-0B2A-4556-9EC6-C208B4C909B4}">
            <xm:f>IF(_xlfn.XMATCH(G17,'SaaS Lists'!$C$6:$H$6,0)=5,1,0)</xm:f>
            <x14:dxf>
              <fill>
                <patternFill>
                  <bgColor indexed="50"/>
                </patternFill>
              </fill>
            </x14:dxf>
          </x14:cfRule>
          <xm:sqref>G17</xm:sqref>
        </x14:conditionalFormatting>
        <x14:conditionalFormatting xmlns:xm="http://schemas.microsoft.com/office/excel/2006/main">
          <x14:cfRule type="expression" priority="990" stopIfTrue="1" id="{CC426519-C6D9-4BF6-95BE-CE5B2D834E83}">
            <xm:f>IF(_xlfn.XMATCH(G17,'SaaS Lists'!$C$6:$H$6,0)=6,1,0)</xm:f>
            <x14:dxf>
              <fill>
                <patternFill>
                  <bgColor indexed="17"/>
                </patternFill>
              </fill>
            </x14:dxf>
          </x14:cfRule>
          <xm:sqref>G17</xm:sqref>
        </x14:conditionalFormatting>
        <x14:conditionalFormatting xmlns:xm="http://schemas.microsoft.com/office/excel/2006/main">
          <x14:cfRule type="expression" priority="991" stopIfTrue="1" id="{A693162A-3E4F-4A42-8E16-0AF741A87676}">
            <xm:f>IF(_xlfn.XMATCH(H3,'SaaS Lists'!$C$7:$H$7,0)=1,1,0)</xm:f>
            <x14:dxf>
              <fill>
                <patternFill>
                  <bgColor indexed="16"/>
                </patternFill>
              </fill>
            </x14:dxf>
          </x14:cfRule>
          <xm:sqref>H3</xm:sqref>
        </x14:conditionalFormatting>
        <x14:conditionalFormatting xmlns:xm="http://schemas.microsoft.com/office/excel/2006/main">
          <x14:cfRule type="expression" priority="992" stopIfTrue="1" id="{A7F67EBC-95E5-400C-951A-6A54637A99DE}">
            <xm:f>IF(_xlfn.XMATCH(H3,'SaaS Lists'!$C$7:$H$7,0)=2,1,0)</xm:f>
            <x14:dxf>
              <fill>
                <patternFill>
                  <bgColor indexed="10"/>
                </patternFill>
              </fill>
            </x14:dxf>
          </x14:cfRule>
          <xm:sqref>H3</xm:sqref>
        </x14:conditionalFormatting>
        <x14:conditionalFormatting xmlns:xm="http://schemas.microsoft.com/office/excel/2006/main">
          <x14:cfRule type="expression" priority="993" stopIfTrue="1" id="{EB82298A-D903-4727-89B5-1CCCFA1A70CF}">
            <xm:f>IF(_xlfn.XMATCH(H3,'SaaS Lists'!$C$7:$H$7,0)=3,1,0)</xm:f>
            <x14:dxf>
              <fill>
                <patternFill>
                  <bgColor indexed="51"/>
                </patternFill>
              </fill>
            </x14:dxf>
          </x14:cfRule>
          <xm:sqref>H3</xm:sqref>
        </x14:conditionalFormatting>
        <x14:conditionalFormatting xmlns:xm="http://schemas.microsoft.com/office/excel/2006/main">
          <x14:cfRule type="expression" priority="994" stopIfTrue="1" id="{B9576AF3-DE2E-443A-A42F-BD4EEBA7196C}">
            <xm:f>IF(_xlfn.XMATCH(H3,'SaaS Lists'!$C$7:$H$7,0)=4,1,0)</xm:f>
            <x14:dxf>
              <fill>
                <patternFill>
                  <bgColor indexed="13"/>
                </patternFill>
              </fill>
            </x14:dxf>
          </x14:cfRule>
          <xm:sqref>H3</xm:sqref>
        </x14:conditionalFormatting>
        <x14:conditionalFormatting xmlns:xm="http://schemas.microsoft.com/office/excel/2006/main">
          <x14:cfRule type="expression" priority="995" stopIfTrue="1" id="{FDB14A6B-E224-4C96-AB4C-566C71CE8326}">
            <xm:f>IF(_xlfn.XMATCH(H3,'SaaS Lists'!$C$7:$H$7,0)=5,1,0)</xm:f>
            <x14:dxf>
              <fill>
                <patternFill>
                  <bgColor indexed="50"/>
                </patternFill>
              </fill>
            </x14:dxf>
          </x14:cfRule>
          <xm:sqref>H3</xm:sqref>
        </x14:conditionalFormatting>
        <x14:conditionalFormatting xmlns:xm="http://schemas.microsoft.com/office/excel/2006/main">
          <x14:cfRule type="expression" priority="996" stopIfTrue="1" id="{F8107FB3-559B-4617-B59E-72D8AA926C6A}">
            <xm:f>IF(_xlfn.XMATCH(H3,'SaaS Lists'!$C$7:$H$7,0)=6,1,0)</xm:f>
            <x14:dxf>
              <fill>
                <patternFill>
                  <bgColor indexed="17"/>
                </patternFill>
              </fill>
            </x14:dxf>
          </x14:cfRule>
          <xm:sqref>H3</xm:sqref>
        </x14:conditionalFormatting>
        <x14:conditionalFormatting xmlns:xm="http://schemas.microsoft.com/office/excel/2006/main">
          <x14:cfRule type="expression" priority="997" stopIfTrue="1" id="{A29D8EB6-D1C9-4FF7-A1BF-700187CF69EC}">
            <xm:f>IF(_xlfn.XMATCH(H4,'SaaS Lists'!$C$7:$H$7,0)=1,1,0)</xm:f>
            <x14:dxf>
              <fill>
                <patternFill>
                  <bgColor indexed="16"/>
                </patternFill>
              </fill>
            </x14:dxf>
          </x14:cfRule>
          <xm:sqref>H4</xm:sqref>
        </x14:conditionalFormatting>
        <x14:conditionalFormatting xmlns:xm="http://schemas.microsoft.com/office/excel/2006/main">
          <x14:cfRule type="expression" priority="998" stopIfTrue="1" id="{99AF47B8-A732-413F-881C-913D5F939217}">
            <xm:f>IF(_xlfn.XMATCH(H4,'SaaS Lists'!$C$7:$H$7,0)=2,1,0)</xm:f>
            <x14:dxf>
              <fill>
                <patternFill>
                  <bgColor indexed="10"/>
                </patternFill>
              </fill>
            </x14:dxf>
          </x14:cfRule>
          <xm:sqref>H4</xm:sqref>
        </x14:conditionalFormatting>
        <x14:conditionalFormatting xmlns:xm="http://schemas.microsoft.com/office/excel/2006/main">
          <x14:cfRule type="expression" priority="999" stopIfTrue="1" id="{707400F6-653E-4C96-8BA5-CA82D38F88BA}">
            <xm:f>IF(_xlfn.XMATCH(H4,'SaaS Lists'!$C$7:$H$7,0)=3,1,0)</xm:f>
            <x14:dxf>
              <fill>
                <patternFill>
                  <bgColor indexed="51"/>
                </patternFill>
              </fill>
            </x14:dxf>
          </x14:cfRule>
          <xm:sqref>H4</xm:sqref>
        </x14:conditionalFormatting>
        <x14:conditionalFormatting xmlns:xm="http://schemas.microsoft.com/office/excel/2006/main">
          <x14:cfRule type="expression" priority="1000" stopIfTrue="1" id="{C33ECA92-5C60-4DE3-A5F5-24368714103F}">
            <xm:f>IF(_xlfn.XMATCH(H4,'SaaS Lists'!$C$7:$H$7,0)=4,1,0)</xm:f>
            <x14:dxf>
              <fill>
                <patternFill>
                  <bgColor indexed="13"/>
                </patternFill>
              </fill>
            </x14:dxf>
          </x14:cfRule>
          <xm:sqref>H4</xm:sqref>
        </x14:conditionalFormatting>
        <x14:conditionalFormatting xmlns:xm="http://schemas.microsoft.com/office/excel/2006/main">
          <x14:cfRule type="expression" priority="1001" stopIfTrue="1" id="{1E05A6B5-C3E2-4422-8ECF-5EA6B427E6CF}">
            <xm:f>IF(_xlfn.XMATCH(H4,'SaaS Lists'!$C$7:$H$7,0)=5,1,0)</xm:f>
            <x14:dxf>
              <fill>
                <patternFill>
                  <bgColor indexed="50"/>
                </patternFill>
              </fill>
            </x14:dxf>
          </x14:cfRule>
          <xm:sqref>H4</xm:sqref>
        </x14:conditionalFormatting>
        <x14:conditionalFormatting xmlns:xm="http://schemas.microsoft.com/office/excel/2006/main">
          <x14:cfRule type="expression" priority="1002" stopIfTrue="1" id="{47417319-3600-422E-8AF0-F973C81139BE}">
            <xm:f>IF(_xlfn.XMATCH(H4,'SaaS Lists'!$C$7:$H$7,0)=6,1,0)</xm:f>
            <x14:dxf>
              <fill>
                <patternFill>
                  <bgColor indexed="17"/>
                </patternFill>
              </fill>
            </x14:dxf>
          </x14:cfRule>
          <xm:sqref>H4</xm:sqref>
        </x14:conditionalFormatting>
        <x14:conditionalFormatting xmlns:xm="http://schemas.microsoft.com/office/excel/2006/main">
          <x14:cfRule type="expression" priority="1003" stopIfTrue="1" id="{690C095C-D32C-4B7F-9BF4-8D0EEB04C0BD}">
            <xm:f>IF(_xlfn.XMATCH(H5,'SaaS Lists'!$C$7:$H$7,0)=1,1,0)</xm:f>
            <x14:dxf>
              <fill>
                <patternFill>
                  <bgColor indexed="16"/>
                </patternFill>
              </fill>
            </x14:dxf>
          </x14:cfRule>
          <xm:sqref>H5</xm:sqref>
        </x14:conditionalFormatting>
        <x14:conditionalFormatting xmlns:xm="http://schemas.microsoft.com/office/excel/2006/main">
          <x14:cfRule type="expression" priority="1004" stopIfTrue="1" id="{075E9B62-FA8F-42B0-A015-678C6EDEBD7E}">
            <xm:f>IF(_xlfn.XMATCH(H5,'SaaS Lists'!$C$7:$H$7,0)=2,1,0)</xm:f>
            <x14:dxf>
              <fill>
                <patternFill>
                  <bgColor indexed="10"/>
                </patternFill>
              </fill>
            </x14:dxf>
          </x14:cfRule>
          <xm:sqref>H5</xm:sqref>
        </x14:conditionalFormatting>
        <x14:conditionalFormatting xmlns:xm="http://schemas.microsoft.com/office/excel/2006/main">
          <x14:cfRule type="expression" priority="1005" stopIfTrue="1" id="{3ACD90E8-590B-49C4-B78B-960F8069A07F}">
            <xm:f>IF(_xlfn.XMATCH(H5,'SaaS Lists'!$C$7:$H$7,0)=3,1,0)</xm:f>
            <x14:dxf>
              <fill>
                <patternFill>
                  <bgColor indexed="51"/>
                </patternFill>
              </fill>
            </x14:dxf>
          </x14:cfRule>
          <xm:sqref>H5</xm:sqref>
        </x14:conditionalFormatting>
        <x14:conditionalFormatting xmlns:xm="http://schemas.microsoft.com/office/excel/2006/main">
          <x14:cfRule type="expression" priority="1006" stopIfTrue="1" id="{469A76C5-5789-4125-BA27-F6BEDB729FA2}">
            <xm:f>IF(_xlfn.XMATCH(H5,'SaaS Lists'!$C$7:$H$7,0)=4,1,0)</xm:f>
            <x14:dxf>
              <fill>
                <patternFill>
                  <bgColor indexed="13"/>
                </patternFill>
              </fill>
            </x14:dxf>
          </x14:cfRule>
          <xm:sqref>H5</xm:sqref>
        </x14:conditionalFormatting>
        <x14:conditionalFormatting xmlns:xm="http://schemas.microsoft.com/office/excel/2006/main">
          <x14:cfRule type="expression" priority="1007" stopIfTrue="1" id="{B4D76C80-9021-4311-9082-E5D73E8E4DE2}">
            <xm:f>IF(_xlfn.XMATCH(H5,'SaaS Lists'!$C$7:$H$7,0)=5,1,0)</xm:f>
            <x14:dxf>
              <fill>
                <patternFill>
                  <bgColor indexed="50"/>
                </patternFill>
              </fill>
            </x14:dxf>
          </x14:cfRule>
          <xm:sqref>H5</xm:sqref>
        </x14:conditionalFormatting>
        <x14:conditionalFormatting xmlns:xm="http://schemas.microsoft.com/office/excel/2006/main">
          <x14:cfRule type="expression" priority="1008" stopIfTrue="1" id="{38F69C9D-9F6B-4F27-9482-FDCEECC7326D}">
            <xm:f>IF(_xlfn.XMATCH(H5,'SaaS Lists'!$C$7:$H$7,0)=6,1,0)</xm:f>
            <x14:dxf>
              <fill>
                <patternFill>
                  <bgColor indexed="17"/>
                </patternFill>
              </fill>
            </x14:dxf>
          </x14:cfRule>
          <xm:sqref>H5</xm:sqref>
        </x14:conditionalFormatting>
        <x14:conditionalFormatting xmlns:xm="http://schemas.microsoft.com/office/excel/2006/main">
          <x14:cfRule type="expression" priority="1009" stopIfTrue="1" id="{C1E42FAA-0747-4A76-8AED-0728B1F7FAC1}">
            <xm:f>IF(_xlfn.XMATCH(H6,'SaaS Lists'!$C$7:$H$7,0)=1,1,0)</xm:f>
            <x14:dxf>
              <fill>
                <patternFill>
                  <bgColor indexed="16"/>
                </patternFill>
              </fill>
            </x14:dxf>
          </x14:cfRule>
          <xm:sqref>H6</xm:sqref>
        </x14:conditionalFormatting>
        <x14:conditionalFormatting xmlns:xm="http://schemas.microsoft.com/office/excel/2006/main">
          <x14:cfRule type="expression" priority="1010" stopIfTrue="1" id="{E439453C-D2D9-4CA6-80D7-27BE9AC4BFA1}">
            <xm:f>IF(_xlfn.XMATCH(H6,'SaaS Lists'!$C$7:$H$7,0)=2,1,0)</xm:f>
            <x14:dxf>
              <fill>
                <patternFill>
                  <bgColor indexed="10"/>
                </patternFill>
              </fill>
            </x14:dxf>
          </x14:cfRule>
          <xm:sqref>H6</xm:sqref>
        </x14:conditionalFormatting>
        <x14:conditionalFormatting xmlns:xm="http://schemas.microsoft.com/office/excel/2006/main">
          <x14:cfRule type="expression" priority="1011" stopIfTrue="1" id="{E8FC93B7-FCEF-48E5-BB91-9A0A6DC4126F}">
            <xm:f>IF(_xlfn.XMATCH(H6,'SaaS Lists'!$C$7:$H$7,0)=3,1,0)</xm:f>
            <x14:dxf>
              <fill>
                <patternFill>
                  <bgColor indexed="51"/>
                </patternFill>
              </fill>
            </x14:dxf>
          </x14:cfRule>
          <xm:sqref>H6</xm:sqref>
        </x14:conditionalFormatting>
        <x14:conditionalFormatting xmlns:xm="http://schemas.microsoft.com/office/excel/2006/main">
          <x14:cfRule type="expression" priority="1012" stopIfTrue="1" id="{2C19DBEE-4E88-421D-8B9E-2ED89CA7A184}">
            <xm:f>IF(_xlfn.XMATCH(H6,'SaaS Lists'!$C$7:$H$7,0)=4,1,0)</xm:f>
            <x14:dxf>
              <fill>
                <patternFill>
                  <bgColor indexed="13"/>
                </patternFill>
              </fill>
            </x14:dxf>
          </x14:cfRule>
          <xm:sqref>H6</xm:sqref>
        </x14:conditionalFormatting>
        <x14:conditionalFormatting xmlns:xm="http://schemas.microsoft.com/office/excel/2006/main">
          <x14:cfRule type="expression" priority="1013" stopIfTrue="1" id="{6BB8B299-D801-4972-8C3D-D42708095638}">
            <xm:f>IF(_xlfn.XMATCH(H6,'SaaS Lists'!$C$7:$H$7,0)=5,1,0)</xm:f>
            <x14:dxf>
              <fill>
                <patternFill>
                  <bgColor indexed="50"/>
                </patternFill>
              </fill>
            </x14:dxf>
          </x14:cfRule>
          <xm:sqref>H6</xm:sqref>
        </x14:conditionalFormatting>
        <x14:conditionalFormatting xmlns:xm="http://schemas.microsoft.com/office/excel/2006/main">
          <x14:cfRule type="expression" priority="1014" stopIfTrue="1" id="{3DC865B6-2E4B-4733-9163-C7306857689F}">
            <xm:f>IF(_xlfn.XMATCH(H6,'SaaS Lists'!$C$7:$H$7,0)=6,1,0)</xm:f>
            <x14:dxf>
              <fill>
                <patternFill>
                  <bgColor indexed="17"/>
                </patternFill>
              </fill>
            </x14:dxf>
          </x14:cfRule>
          <xm:sqref>H6</xm:sqref>
        </x14:conditionalFormatting>
        <x14:conditionalFormatting xmlns:xm="http://schemas.microsoft.com/office/excel/2006/main">
          <x14:cfRule type="expression" priority="1015" stopIfTrue="1" id="{C93118AB-D069-4CC4-98C9-59638A96F0AB}">
            <xm:f>IF(_xlfn.XMATCH(H7,'SaaS Lists'!$C$7:$H$7,0)=1,1,0)</xm:f>
            <x14:dxf>
              <fill>
                <patternFill>
                  <bgColor indexed="16"/>
                </patternFill>
              </fill>
            </x14:dxf>
          </x14:cfRule>
          <x14:cfRule type="expression" priority="1016" stopIfTrue="1" id="{4CEE9145-2873-4D53-86A4-2D838051546A}">
            <xm:f>IF(_xlfn.XMATCH(H7,'SaaS Lists'!$C$7:$H$7,0)=2,1,0)</xm:f>
            <x14:dxf>
              <fill>
                <patternFill>
                  <bgColor indexed="10"/>
                </patternFill>
              </fill>
            </x14:dxf>
          </x14:cfRule>
          <x14:cfRule type="expression" priority="1017" stopIfTrue="1" id="{EFFBCE95-BF1E-4240-A59A-BE2471528299}">
            <xm:f>IF(_xlfn.XMATCH(H7,'SaaS Lists'!$C$7:$H$7,0)=3,1,0)</xm:f>
            <x14:dxf>
              <fill>
                <patternFill>
                  <bgColor indexed="51"/>
                </patternFill>
              </fill>
            </x14:dxf>
          </x14:cfRule>
          <x14:cfRule type="expression" priority="1018" stopIfTrue="1" id="{A94AB49E-D733-4206-959C-2960AE755D66}">
            <xm:f>IF(_xlfn.XMATCH(H7,'SaaS Lists'!$C$7:$H$7,0)=4,1,0)</xm:f>
            <x14:dxf>
              <fill>
                <patternFill>
                  <bgColor indexed="13"/>
                </patternFill>
              </fill>
            </x14:dxf>
          </x14:cfRule>
          <x14:cfRule type="expression" priority="1019" stopIfTrue="1" id="{B7095F02-A6B5-4616-853F-7B363493B073}">
            <xm:f>IF(_xlfn.XMATCH(H7,'SaaS Lists'!$C$7:$H$7,0)=5,1,0)</xm:f>
            <x14:dxf>
              <fill>
                <patternFill>
                  <bgColor indexed="50"/>
                </patternFill>
              </fill>
            </x14:dxf>
          </x14:cfRule>
          <x14:cfRule type="expression" priority="1020" stopIfTrue="1" id="{63E31AE8-7409-48C2-8A8A-1A868A5F16AD}">
            <xm:f>IF(_xlfn.XMATCH(H7,'SaaS Lists'!$C$7:$H$7,0)=6,1,0)</xm:f>
            <x14:dxf>
              <fill>
                <patternFill>
                  <bgColor indexed="17"/>
                </patternFill>
              </fill>
            </x14:dxf>
          </x14:cfRule>
          <xm:sqref>H7</xm:sqref>
        </x14:conditionalFormatting>
        <x14:conditionalFormatting xmlns:xm="http://schemas.microsoft.com/office/excel/2006/main">
          <x14:cfRule type="expression" priority="1021" stopIfTrue="1" id="{1B671E48-2E2E-4AB3-81CB-1140397B5935}">
            <xm:f>IF(_xlfn.XMATCH(H8,'SaaS Lists'!$C$7:$H$7,0)=1,1,0)</xm:f>
            <x14:dxf>
              <fill>
                <patternFill>
                  <bgColor indexed="16"/>
                </patternFill>
              </fill>
            </x14:dxf>
          </x14:cfRule>
          <x14:cfRule type="expression" priority="1022" stopIfTrue="1" id="{6A29B985-EAA0-4064-A1C7-A2408E2A5734}">
            <xm:f>IF(_xlfn.XMATCH(H8,'SaaS Lists'!$C$7:$H$7,0)=2,1,0)</xm:f>
            <x14:dxf>
              <fill>
                <patternFill>
                  <bgColor indexed="10"/>
                </patternFill>
              </fill>
            </x14:dxf>
          </x14:cfRule>
          <x14:cfRule type="expression" priority="1023" stopIfTrue="1" id="{D9B1BA40-A456-44E6-8B6A-75DD380A7C99}">
            <xm:f>IF(_xlfn.XMATCH(H8,'SaaS Lists'!$C$7:$H$7,0)=3,1,0)</xm:f>
            <x14:dxf>
              <fill>
                <patternFill>
                  <bgColor indexed="51"/>
                </patternFill>
              </fill>
            </x14:dxf>
          </x14:cfRule>
          <x14:cfRule type="expression" priority="1024" stopIfTrue="1" id="{54EFD071-219E-4214-8219-DC3628544170}">
            <xm:f>IF(_xlfn.XMATCH(H8,'SaaS Lists'!$C$7:$H$7,0)=4,1,0)</xm:f>
            <x14:dxf>
              <fill>
                <patternFill>
                  <bgColor indexed="13"/>
                </patternFill>
              </fill>
            </x14:dxf>
          </x14:cfRule>
          <x14:cfRule type="expression" priority="1025" stopIfTrue="1" id="{25551B11-66D1-488A-9926-75ADA165AA6B}">
            <xm:f>IF(_xlfn.XMATCH(H8,'SaaS Lists'!$C$7:$H$7,0)=5,1,0)</xm:f>
            <x14:dxf>
              <fill>
                <patternFill>
                  <bgColor indexed="50"/>
                </patternFill>
              </fill>
            </x14:dxf>
          </x14:cfRule>
          <x14:cfRule type="expression" priority="1026" stopIfTrue="1" id="{D393CF60-E2FD-44C5-B3FE-F695241211F7}">
            <xm:f>IF(_xlfn.XMATCH(H8,'SaaS Lists'!$C$7:$H$7,0)=6,1,0)</xm:f>
            <x14:dxf>
              <fill>
                <patternFill>
                  <bgColor indexed="17"/>
                </patternFill>
              </fill>
            </x14:dxf>
          </x14:cfRule>
          <xm:sqref>H8</xm:sqref>
        </x14:conditionalFormatting>
        <x14:conditionalFormatting xmlns:xm="http://schemas.microsoft.com/office/excel/2006/main">
          <x14:cfRule type="expression" priority="1027" stopIfTrue="1" id="{67A63552-E9C0-4134-AE7E-0B4CC3DEC5CA}">
            <xm:f>IF(_xlfn.XMATCH(H9,'SaaS Lists'!$C$7:$H$7,0)=1,1,0)</xm:f>
            <x14:dxf>
              <fill>
                <patternFill>
                  <bgColor indexed="16"/>
                </patternFill>
              </fill>
            </x14:dxf>
          </x14:cfRule>
          <xm:sqref>H9</xm:sqref>
        </x14:conditionalFormatting>
        <x14:conditionalFormatting xmlns:xm="http://schemas.microsoft.com/office/excel/2006/main">
          <x14:cfRule type="expression" priority="1028" stopIfTrue="1" id="{F064FC2A-2711-4065-B47E-823748C36C9A}">
            <xm:f>IF(_xlfn.XMATCH(H9,'SaaS Lists'!$C$7:$H$7,0)=2,1,0)</xm:f>
            <x14:dxf>
              <fill>
                <patternFill>
                  <bgColor indexed="10"/>
                </patternFill>
              </fill>
            </x14:dxf>
          </x14:cfRule>
          <xm:sqref>H9</xm:sqref>
        </x14:conditionalFormatting>
        <x14:conditionalFormatting xmlns:xm="http://schemas.microsoft.com/office/excel/2006/main">
          <x14:cfRule type="expression" priority="1029" stopIfTrue="1" id="{3FCC9674-A9BE-481B-9D75-5F34DE3A0E8F}">
            <xm:f>IF(_xlfn.XMATCH(H9,'SaaS Lists'!$C$7:$H$7,0)=3,1,0)</xm:f>
            <x14:dxf>
              <fill>
                <patternFill>
                  <bgColor indexed="51"/>
                </patternFill>
              </fill>
            </x14:dxf>
          </x14:cfRule>
          <xm:sqref>H9</xm:sqref>
        </x14:conditionalFormatting>
        <x14:conditionalFormatting xmlns:xm="http://schemas.microsoft.com/office/excel/2006/main">
          <x14:cfRule type="expression" priority="1030" stopIfTrue="1" id="{DB97F325-2DA2-4261-9FCA-8FE40B1CAD0C}">
            <xm:f>IF(_xlfn.XMATCH(H9,'SaaS Lists'!$C$7:$H$7,0)=4,1,0)</xm:f>
            <x14:dxf>
              <fill>
                <patternFill>
                  <bgColor indexed="13"/>
                </patternFill>
              </fill>
            </x14:dxf>
          </x14:cfRule>
          <xm:sqref>H9</xm:sqref>
        </x14:conditionalFormatting>
        <x14:conditionalFormatting xmlns:xm="http://schemas.microsoft.com/office/excel/2006/main">
          <x14:cfRule type="expression" priority="1031" stopIfTrue="1" id="{9EA255D2-5B3C-4E9B-9EB7-39CFFBA7C5A7}">
            <xm:f>IF(_xlfn.XMATCH(H9,'SaaS Lists'!$C$7:$H$7,0)=5,1,0)</xm:f>
            <x14:dxf>
              <fill>
                <patternFill>
                  <bgColor indexed="50"/>
                </patternFill>
              </fill>
            </x14:dxf>
          </x14:cfRule>
          <xm:sqref>H9</xm:sqref>
        </x14:conditionalFormatting>
        <x14:conditionalFormatting xmlns:xm="http://schemas.microsoft.com/office/excel/2006/main">
          <x14:cfRule type="expression" priority="1032" stopIfTrue="1" id="{0EB135F2-4E87-4A7C-BEF0-A7BB97E582A4}">
            <xm:f>IF(_xlfn.XMATCH(H9,'SaaS Lists'!$C$7:$H$7,0)=6,1,0)</xm:f>
            <x14:dxf>
              <fill>
                <patternFill>
                  <bgColor indexed="17"/>
                </patternFill>
              </fill>
            </x14:dxf>
          </x14:cfRule>
          <xm:sqref>H9</xm:sqref>
        </x14:conditionalFormatting>
        <x14:conditionalFormatting xmlns:xm="http://schemas.microsoft.com/office/excel/2006/main">
          <x14:cfRule type="expression" priority="1033" stopIfTrue="1" id="{B077E859-C186-4EE8-B538-6CC80D42F333}">
            <xm:f>IF(_xlfn.XMATCH(H10,'SaaS Lists'!$C$7:$H$7,0)=1,1,0)</xm:f>
            <x14:dxf>
              <fill>
                <patternFill>
                  <bgColor indexed="16"/>
                </patternFill>
              </fill>
            </x14:dxf>
          </x14:cfRule>
          <x14:cfRule type="expression" priority="1034" stopIfTrue="1" id="{644965C3-5372-484A-82E0-5BA8026B3AD4}">
            <xm:f>IF(_xlfn.XMATCH(H10,'SaaS Lists'!$C$7:$H$7,0)=2,1,0)</xm:f>
            <x14:dxf>
              <fill>
                <patternFill>
                  <bgColor indexed="10"/>
                </patternFill>
              </fill>
            </x14:dxf>
          </x14:cfRule>
          <x14:cfRule type="expression" priority="1035" stopIfTrue="1" id="{1D5DC113-DE70-40BD-B351-2BA5A150B9F0}">
            <xm:f>IF(_xlfn.XMATCH(H10,'SaaS Lists'!$C$7:$H$7,0)=3,1,0)</xm:f>
            <x14:dxf>
              <fill>
                <patternFill>
                  <bgColor indexed="51"/>
                </patternFill>
              </fill>
            </x14:dxf>
          </x14:cfRule>
          <x14:cfRule type="expression" priority="1036" stopIfTrue="1" id="{3E180599-962B-47B5-806B-478BFE5E174C}">
            <xm:f>IF(_xlfn.XMATCH(H10,'SaaS Lists'!$C$7:$H$7,0)=4,1,0)</xm:f>
            <x14:dxf>
              <fill>
                <patternFill>
                  <bgColor indexed="13"/>
                </patternFill>
              </fill>
            </x14:dxf>
          </x14:cfRule>
          <x14:cfRule type="expression" priority="1037" stopIfTrue="1" id="{EB4D63EC-F1FF-4423-A1F2-76D92E9BB982}">
            <xm:f>IF(_xlfn.XMATCH(H10,'SaaS Lists'!$C$7:$H$7,0)=5,1,0)</xm:f>
            <x14:dxf>
              <fill>
                <patternFill>
                  <bgColor indexed="50"/>
                </patternFill>
              </fill>
            </x14:dxf>
          </x14:cfRule>
          <x14:cfRule type="expression" priority="1038" stopIfTrue="1" id="{89BA5A96-082F-4AFE-90B6-74103E0EC252}">
            <xm:f>IF(_xlfn.XMATCH(H10,'SaaS Lists'!$C$7:$H$7,0)=6,1,0)</xm:f>
            <x14:dxf>
              <fill>
                <patternFill>
                  <bgColor indexed="17"/>
                </patternFill>
              </fill>
            </x14:dxf>
          </x14:cfRule>
          <xm:sqref>H10</xm:sqref>
        </x14:conditionalFormatting>
        <x14:conditionalFormatting xmlns:xm="http://schemas.microsoft.com/office/excel/2006/main">
          <x14:cfRule type="expression" priority="1039" stopIfTrue="1" id="{561C3C7A-9348-4E7C-8888-663513189544}">
            <xm:f>IF(_xlfn.XMATCH(H11,'SaaS Lists'!$C$7:$H$7,0)=1,1,0)</xm:f>
            <x14:dxf>
              <fill>
                <patternFill>
                  <bgColor indexed="16"/>
                </patternFill>
              </fill>
            </x14:dxf>
          </x14:cfRule>
          <xm:sqref>H11</xm:sqref>
        </x14:conditionalFormatting>
        <x14:conditionalFormatting xmlns:xm="http://schemas.microsoft.com/office/excel/2006/main">
          <x14:cfRule type="expression" priority="1040" stopIfTrue="1" id="{031C6CC0-61BB-4686-94ED-03750940CCDE}">
            <xm:f>IF(_xlfn.XMATCH(H11,'SaaS Lists'!$C$7:$H$7,0)=2,1,0)</xm:f>
            <x14:dxf>
              <fill>
                <patternFill>
                  <bgColor indexed="10"/>
                </patternFill>
              </fill>
            </x14:dxf>
          </x14:cfRule>
          <xm:sqref>H11</xm:sqref>
        </x14:conditionalFormatting>
        <x14:conditionalFormatting xmlns:xm="http://schemas.microsoft.com/office/excel/2006/main">
          <x14:cfRule type="expression" priority="1041" stopIfTrue="1" id="{82365281-3A1B-419C-9123-512DA0A0CE22}">
            <xm:f>IF(_xlfn.XMATCH(H11,'SaaS Lists'!$C$7:$H$7,0)=3,1,0)</xm:f>
            <x14:dxf>
              <fill>
                <patternFill>
                  <bgColor indexed="51"/>
                </patternFill>
              </fill>
            </x14:dxf>
          </x14:cfRule>
          <xm:sqref>H11</xm:sqref>
        </x14:conditionalFormatting>
        <x14:conditionalFormatting xmlns:xm="http://schemas.microsoft.com/office/excel/2006/main">
          <x14:cfRule type="expression" priority="1042" stopIfTrue="1" id="{2122FF90-EF14-4649-A8FA-FE31A4FEDFE9}">
            <xm:f>IF(_xlfn.XMATCH(H11,'SaaS Lists'!$C$7:$H$7,0)=4,1,0)</xm:f>
            <x14:dxf>
              <fill>
                <patternFill>
                  <bgColor indexed="13"/>
                </patternFill>
              </fill>
            </x14:dxf>
          </x14:cfRule>
          <xm:sqref>H11</xm:sqref>
        </x14:conditionalFormatting>
        <x14:conditionalFormatting xmlns:xm="http://schemas.microsoft.com/office/excel/2006/main">
          <x14:cfRule type="expression" priority="1043" stopIfTrue="1" id="{12C185B8-4FCF-4046-82F6-BAB3949154DB}">
            <xm:f>IF(_xlfn.XMATCH(H11,'SaaS Lists'!$C$7:$H$7,0)=5,1,0)</xm:f>
            <x14:dxf>
              <fill>
                <patternFill>
                  <bgColor indexed="50"/>
                </patternFill>
              </fill>
            </x14:dxf>
          </x14:cfRule>
          <xm:sqref>H11</xm:sqref>
        </x14:conditionalFormatting>
        <x14:conditionalFormatting xmlns:xm="http://schemas.microsoft.com/office/excel/2006/main">
          <x14:cfRule type="expression" priority="1044" stopIfTrue="1" id="{C5E512E5-32B7-4A63-A597-E1C901073C8A}">
            <xm:f>IF(_xlfn.XMATCH(H11,'SaaS Lists'!$C$7:$H$7,0)=6,1,0)</xm:f>
            <x14:dxf>
              <fill>
                <patternFill>
                  <bgColor indexed="17"/>
                </patternFill>
              </fill>
            </x14:dxf>
          </x14:cfRule>
          <xm:sqref>H11</xm:sqref>
        </x14:conditionalFormatting>
        <x14:conditionalFormatting xmlns:xm="http://schemas.microsoft.com/office/excel/2006/main">
          <x14:cfRule type="expression" priority="1045" stopIfTrue="1" id="{9538722C-2D46-43E0-BC22-5CFDC2A2B75B}">
            <xm:f>IF(_xlfn.XMATCH(H12,'SaaS Lists'!$C$7:$H$7,0)=1,1,0)</xm:f>
            <x14:dxf>
              <fill>
                <patternFill>
                  <bgColor indexed="16"/>
                </patternFill>
              </fill>
            </x14:dxf>
          </x14:cfRule>
          <xm:sqref>H12</xm:sqref>
        </x14:conditionalFormatting>
        <x14:conditionalFormatting xmlns:xm="http://schemas.microsoft.com/office/excel/2006/main">
          <x14:cfRule type="expression" priority="1046" stopIfTrue="1" id="{4A7AB084-AEC7-43C9-B28E-048FC0887BC9}">
            <xm:f>IF(_xlfn.XMATCH(H12,'SaaS Lists'!$C$7:$H$7,0)=2,1,0)</xm:f>
            <x14:dxf>
              <fill>
                <patternFill>
                  <bgColor indexed="10"/>
                </patternFill>
              </fill>
            </x14:dxf>
          </x14:cfRule>
          <xm:sqref>H12</xm:sqref>
        </x14:conditionalFormatting>
        <x14:conditionalFormatting xmlns:xm="http://schemas.microsoft.com/office/excel/2006/main">
          <x14:cfRule type="expression" priority="1047" stopIfTrue="1" id="{66F1F779-046A-4124-8EB4-59CC68A803F7}">
            <xm:f>IF(_xlfn.XMATCH(H12,'SaaS Lists'!$C$7:$H$7,0)=3,1,0)</xm:f>
            <x14:dxf>
              <fill>
                <patternFill>
                  <bgColor indexed="51"/>
                </patternFill>
              </fill>
            </x14:dxf>
          </x14:cfRule>
          <xm:sqref>H12</xm:sqref>
        </x14:conditionalFormatting>
        <x14:conditionalFormatting xmlns:xm="http://schemas.microsoft.com/office/excel/2006/main">
          <x14:cfRule type="expression" priority="1048" stopIfTrue="1" id="{26ADF599-E1D9-43B2-92F2-04BD05F10B15}">
            <xm:f>IF(_xlfn.XMATCH(H12,'SaaS Lists'!$C$7:$H$7,0)=4,1,0)</xm:f>
            <x14:dxf>
              <fill>
                <patternFill>
                  <bgColor indexed="13"/>
                </patternFill>
              </fill>
            </x14:dxf>
          </x14:cfRule>
          <xm:sqref>H12</xm:sqref>
        </x14:conditionalFormatting>
        <x14:conditionalFormatting xmlns:xm="http://schemas.microsoft.com/office/excel/2006/main">
          <x14:cfRule type="expression" priority="1049" stopIfTrue="1" id="{75021706-DD99-4CD0-9F0E-58CF7FDDFD7F}">
            <xm:f>IF(_xlfn.XMATCH(H12,'SaaS Lists'!$C$7:$H$7,0)=5,1,0)</xm:f>
            <x14:dxf>
              <fill>
                <patternFill>
                  <bgColor indexed="50"/>
                </patternFill>
              </fill>
            </x14:dxf>
          </x14:cfRule>
          <xm:sqref>H12</xm:sqref>
        </x14:conditionalFormatting>
        <x14:conditionalFormatting xmlns:xm="http://schemas.microsoft.com/office/excel/2006/main">
          <x14:cfRule type="expression" priority="1050" stopIfTrue="1" id="{403D442F-4B03-4E3B-9806-A3723D2B4101}">
            <xm:f>IF(_xlfn.XMATCH(H12,'SaaS Lists'!$C$7:$H$7,0)=6,1,0)</xm:f>
            <x14:dxf>
              <fill>
                <patternFill>
                  <bgColor indexed="17"/>
                </patternFill>
              </fill>
            </x14:dxf>
          </x14:cfRule>
          <xm:sqref>H12</xm:sqref>
        </x14:conditionalFormatting>
        <x14:conditionalFormatting xmlns:xm="http://schemas.microsoft.com/office/excel/2006/main">
          <x14:cfRule type="expression" priority="1051" stopIfTrue="1" id="{BA45F1C0-C130-4D6E-B240-2BBE5CAC446D}">
            <xm:f>IF(_xlfn.XMATCH(H13,'SaaS Lists'!$C$7:$H$7,0)=1,1,0)</xm:f>
            <x14:dxf>
              <fill>
                <patternFill>
                  <bgColor indexed="16"/>
                </patternFill>
              </fill>
            </x14:dxf>
          </x14:cfRule>
          <xm:sqref>H13</xm:sqref>
        </x14:conditionalFormatting>
        <x14:conditionalFormatting xmlns:xm="http://schemas.microsoft.com/office/excel/2006/main">
          <x14:cfRule type="expression" priority="1052" stopIfTrue="1" id="{76165D50-1F3E-43E9-BBC8-75EA1603FB9B}">
            <xm:f>IF(_xlfn.XMATCH(H13,'SaaS Lists'!$C$7:$H$7,0)=2,1,0)</xm:f>
            <x14:dxf>
              <fill>
                <patternFill>
                  <bgColor indexed="10"/>
                </patternFill>
              </fill>
            </x14:dxf>
          </x14:cfRule>
          <xm:sqref>H13</xm:sqref>
        </x14:conditionalFormatting>
        <x14:conditionalFormatting xmlns:xm="http://schemas.microsoft.com/office/excel/2006/main">
          <x14:cfRule type="expression" priority="1053" stopIfTrue="1" id="{D3047DB0-CCB0-4A11-8D61-2BF0B76DDE95}">
            <xm:f>IF(_xlfn.XMATCH(H13,'SaaS Lists'!$C$7:$H$7,0)=3,1,0)</xm:f>
            <x14:dxf>
              <fill>
                <patternFill>
                  <bgColor indexed="51"/>
                </patternFill>
              </fill>
            </x14:dxf>
          </x14:cfRule>
          <xm:sqref>H13</xm:sqref>
        </x14:conditionalFormatting>
        <x14:conditionalFormatting xmlns:xm="http://schemas.microsoft.com/office/excel/2006/main">
          <x14:cfRule type="expression" priority="1054" stopIfTrue="1" id="{DD09E9A0-D548-4B3C-BAAC-59BD2F138732}">
            <xm:f>IF(_xlfn.XMATCH(H13,'SaaS Lists'!$C$7:$H$7,0)=4,1,0)</xm:f>
            <x14:dxf>
              <fill>
                <patternFill>
                  <bgColor indexed="13"/>
                </patternFill>
              </fill>
            </x14:dxf>
          </x14:cfRule>
          <xm:sqref>H13</xm:sqref>
        </x14:conditionalFormatting>
        <x14:conditionalFormatting xmlns:xm="http://schemas.microsoft.com/office/excel/2006/main">
          <x14:cfRule type="expression" priority="1055" stopIfTrue="1" id="{C50FE623-77BB-4FF1-AC8A-21DBECDAF91B}">
            <xm:f>IF(_xlfn.XMATCH(H13,'SaaS Lists'!$C$7:$H$7,0)=5,1,0)</xm:f>
            <x14:dxf>
              <fill>
                <patternFill>
                  <bgColor indexed="50"/>
                </patternFill>
              </fill>
            </x14:dxf>
          </x14:cfRule>
          <xm:sqref>H13</xm:sqref>
        </x14:conditionalFormatting>
        <x14:conditionalFormatting xmlns:xm="http://schemas.microsoft.com/office/excel/2006/main">
          <x14:cfRule type="expression" priority="1056" stopIfTrue="1" id="{A0FDD938-8F04-4888-BF10-34597BA47B0D}">
            <xm:f>IF(_xlfn.XMATCH(H13,'SaaS Lists'!$C$7:$H$7,0)=6,1,0)</xm:f>
            <x14:dxf>
              <fill>
                <patternFill>
                  <bgColor indexed="17"/>
                </patternFill>
              </fill>
            </x14:dxf>
          </x14:cfRule>
          <xm:sqref>H13</xm:sqref>
        </x14:conditionalFormatting>
        <x14:conditionalFormatting xmlns:xm="http://schemas.microsoft.com/office/excel/2006/main">
          <x14:cfRule type="expression" priority="1057" stopIfTrue="1" id="{01BD6670-603F-49EE-AA0F-C6DACE14738E}">
            <xm:f>IF(_xlfn.XMATCH(H14,'SaaS Lists'!$C$7:$H$7,0)=1,1,0)</xm:f>
            <x14:dxf>
              <fill>
                <patternFill>
                  <bgColor indexed="16"/>
                </patternFill>
              </fill>
            </x14:dxf>
          </x14:cfRule>
          <xm:sqref>H14</xm:sqref>
        </x14:conditionalFormatting>
        <x14:conditionalFormatting xmlns:xm="http://schemas.microsoft.com/office/excel/2006/main">
          <x14:cfRule type="expression" priority="1058" stopIfTrue="1" id="{3D268BBC-CBA6-4104-9628-F4F831066486}">
            <xm:f>IF(_xlfn.XMATCH(H14,'SaaS Lists'!$C$7:$H$7,0)=2,1,0)</xm:f>
            <x14:dxf>
              <fill>
                <patternFill>
                  <bgColor indexed="10"/>
                </patternFill>
              </fill>
            </x14:dxf>
          </x14:cfRule>
          <xm:sqref>H14</xm:sqref>
        </x14:conditionalFormatting>
        <x14:conditionalFormatting xmlns:xm="http://schemas.microsoft.com/office/excel/2006/main">
          <x14:cfRule type="expression" priority="1059" stopIfTrue="1" id="{635D258B-5B63-476C-A045-087E5E1B89C1}">
            <xm:f>IF(_xlfn.XMATCH(H14,'SaaS Lists'!$C$7:$H$7,0)=3,1,0)</xm:f>
            <x14:dxf>
              <fill>
                <patternFill>
                  <bgColor indexed="51"/>
                </patternFill>
              </fill>
            </x14:dxf>
          </x14:cfRule>
          <xm:sqref>H14</xm:sqref>
        </x14:conditionalFormatting>
        <x14:conditionalFormatting xmlns:xm="http://schemas.microsoft.com/office/excel/2006/main">
          <x14:cfRule type="expression" priority="1060" stopIfTrue="1" id="{9EE20DA6-65A7-4C31-81E7-2B6299AADB8C}">
            <xm:f>IF(_xlfn.XMATCH(H14,'SaaS Lists'!$C$7:$H$7,0)=4,1,0)</xm:f>
            <x14:dxf>
              <fill>
                <patternFill>
                  <bgColor indexed="13"/>
                </patternFill>
              </fill>
            </x14:dxf>
          </x14:cfRule>
          <xm:sqref>H14</xm:sqref>
        </x14:conditionalFormatting>
        <x14:conditionalFormatting xmlns:xm="http://schemas.microsoft.com/office/excel/2006/main">
          <x14:cfRule type="expression" priority="1061" stopIfTrue="1" id="{54F1628D-ACC8-4EC1-87D6-3E5079C1C23F}">
            <xm:f>IF(_xlfn.XMATCH(H14,'SaaS Lists'!$C$7:$H$7,0)=5,1,0)</xm:f>
            <x14:dxf>
              <fill>
                <patternFill>
                  <bgColor indexed="50"/>
                </patternFill>
              </fill>
            </x14:dxf>
          </x14:cfRule>
          <xm:sqref>H14</xm:sqref>
        </x14:conditionalFormatting>
        <x14:conditionalFormatting xmlns:xm="http://schemas.microsoft.com/office/excel/2006/main">
          <x14:cfRule type="expression" priority="1062" stopIfTrue="1" id="{2E6DCEFB-6759-478C-BE5F-812893DA3D95}">
            <xm:f>IF(_xlfn.XMATCH(H14,'SaaS Lists'!$C$7:$H$7,0)=6,1,0)</xm:f>
            <x14:dxf>
              <fill>
                <patternFill>
                  <bgColor indexed="17"/>
                </patternFill>
              </fill>
            </x14:dxf>
          </x14:cfRule>
          <xm:sqref>H14</xm:sqref>
        </x14:conditionalFormatting>
        <x14:conditionalFormatting xmlns:xm="http://schemas.microsoft.com/office/excel/2006/main">
          <x14:cfRule type="expression" priority="1063" stopIfTrue="1" id="{BABE8157-9995-4457-93E3-1383D38DE160}">
            <xm:f>IF(_xlfn.XMATCH(H15,'SaaS Lists'!$C$7:$H$7,0)=1,1,0)</xm:f>
            <x14:dxf>
              <fill>
                <patternFill>
                  <bgColor indexed="16"/>
                </patternFill>
              </fill>
            </x14:dxf>
          </x14:cfRule>
          <xm:sqref>H15</xm:sqref>
        </x14:conditionalFormatting>
        <x14:conditionalFormatting xmlns:xm="http://schemas.microsoft.com/office/excel/2006/main">
          <x14:cfRule type="expression" priority="1064" stopIfTrue="1" id="{24A74F74-DD3B-42F6-98DE-FBE2DC26518B}">
            <xm:f>IF(_xlfn.XMATCH(H15,'SaaS Lists'!$C$7:$H$7,0)=2,1,0)</xm:f>
            <x14:dxf>
              <fill>
                <patternFill>
                  <bgColor indexed="10"/>
                </patternFill>
              </fill>
            </x14:dxf>
          </x14:cfRule>
          <xm:sqref>H15</xm:sqref>
        </x14:conditionalFormatting>
        <x14:conditionalFormatting xmlns:xm="http://schemas.microsoft.com/office/excel/2006/main">
          <x14:cfRule type="expression" priority="1065" stopIfTrue="1" id="{9AA54765-1644-4FB2-A027-DBBB753BFDCF}">
            <xm:f>IF(_xlfn.XMATCH(H15,'SaaS Lists'!$C$7:$H$7,0)=3,1,0)</xm:f>
            <x14:dxf>
              <fill>
                <patternFill>
                  <bgColor indexed="51"/>
                </patternFill>
              </fill>
            </x14:dxf>
          </x14:cfRule>
          <xm:sqref>H15</xm:sqref>
        </x14:conditionalFormatting>
        <x14:conditionalFormatting xmlns:xm="http://schemas.microsoft.com/office/excel/2006/main">
          <x14:cfRule type="expression" priority="1066" stopIfTrue="1" id="{D580ECD7-7FEC-40D3-A560-F6170E55ED9F}">
            <xm:f>IF(_xlfn.XMATCH(H15,'SaaS Lists'!$C$7:$H$7,0)=4,1,0)</xm:f>
            <x14:dxf>
              <fill>
                <patternFill>
                  <bgColor indexed="13"/>
                </patternFill>
              </fill>
            </x14:dxf>
          </x14:cfRule>
          <xm:sqref>H15</xm:sqref>
        </x14:conditionalFormatting>
        <x14:conditionalFormatting xmlns:xm="http://schemas.microsoft.com/office/excel/2006/main">
          <x14:cfRule type="expression" priority="1067" stopIfTrue="1" id="{D24FD181-72B2-49AE-BF56-D066B5A85083}">
            <xm:f>IF(_xlfn.XMATCH(H15,'SaaS Lists'!$C$7:$H$7,0)=5,1,0)</xm:f>
            <x14:dxf>
              <fill>
                <patternFill>
                  <bgColor indexed="50"/>
                </patternFill>
              </fill>
            </x14:dxf>
          </x14:cfRule>
          <xm:sqref>H15</xm:sqref>
        </x14:conditionalFormatting>
        <x14:conditionalFormatting xmlns:xm="http://schemas.microsoft.com/office/excel/2006/main">
          <x14:cfRule type="expression" priority="1068" stopIfTrue="1" id="{546DA843-563F-4813-B59B-9FF43C1D3F7B}">
            <xm:f>IF(_xlfn.XMATCH(H15,'SaaS Lists'!$C$7:$H$7,0)=6,1,0)</xm:f>
            <x14:dxf>
              <fill>
                <patternFill>
                  <bgColor indexed="17"/>
                </patternFill>
              </fill>
            </x14:dxf>
          </x14:cfRule>
          <xm:sqref>H15</xm:sqref>
        </x14:conditionalFormatting>
        <x14:conditionalFormatting xmlns:xm="http://schemas.microsoft.com/office/excel/2006/main">
          <x14:cfRule type="expression" priority="1069" stopIfTrue="1" id="{59D7E9FD-0511-487C-B989-4768BD0175C2}">
            <xm:f>IF(_xlfn.XMATCH(H16,'SaaS Lists'!$C$7:$H$7,0)=1,1,0)</xm:f>
            <x14:dxf>
              <fill>
                <patternFill>
                  <bgColor indexed="16"/>
                </patternFill>
              </fill>
            </x14:dxf>
          </x14:cfRule>
          <xm:sqref>H16</xm:sqref>
        </x14:conditionalFormatting>
        <x14:conditionalFormatting xmlns:xm="http://schemas.microsoft.com/office/excel/2006/main">
          <x14:cfRule type="expression" priority="1070" stopIfTrue="1" id="{FC57507F-8401-434A-B2B2-2AC99A45D558}">
            <xm:f>IF(_xlfn.XMATCH(H16,'SaaS Lists'!$C$7:$H$7,0)=2,1,0)</xm:f>
            <x14:dxf>
              <fill>
                <patternFill>
                  <bgColor indexed="10"/>
                </patternFill>
              </fill>
            </x14:dxf>
          </x14:cfRule>
          <xm:sqref>H16</xm:sqref>
        </x14:conditionalFormatting>
        <x14:conditionalFormatting xmlns:xm="http://schemas.microsoft.com/office/excel/2006/main">
          <x14:cfRule type="expression" priority="1071" stopIfTrue="1" id="{02218295-4E3F-425D-8A29-74290FE00C3A}">
            <xm:f>IF(_xlfn.XMATCH(H16,'SaaS Lists'!$C$7:$H$7,0)=3,1,0)</xm:f>
            <x14:dxf>
              <fill>
                <patternFill>
                  <bgColor indexed="51"/>
                </patternFill>
              </fill>
            </x14:dxf>
          </x14:cfRule>
          <xm:sqref>H16</xm:sqref>
        </x14:conditionalFormatting>
        <x14:conditionalFormatting xmlns:xm="http://schemas.microsoft.com/office/excel/2006/main">
          <x14:cfRule type="expression" priority="1072" stopIfTrue="1" id="{C2F43008-25A2-4585-8A0F-11D086E6494D}">
            <xm:f>IF(_xlfn.XMATCH(H16,'SaaS Lists'!$C$7:$H$7,0)=4,1,0)</xm:f>
            <x14:dxf>
              <fill>
                <patternFill>
                  <bgColor indexed="13"/>
                </patternFill>
              </fill>
            </x14:dxf>
          </x14:cfRule>
          <xm:sqref>H16</xm:sqref>
        </x14:conditionalFormatting>
        <x14:conditionalFormatting xmlns:xm="http://schemas.microsoft.com/office/excel/2006/main">
          <x14:cfRule type="expression" priority="1073" stopIfTrue="1" id="{673AF7B3-E335-4C3D-8C93-21830A4C5436}">
            <xm:f>IF(_xlfn.XMATCH(H16,'SaaS Lists'!$C$7:$H$7,0)=5,1,0)</xm:f>
            <x14:dxf>
              <fill>
                <patternFill>
                  <bgColor indexed="50"/>
                </patternFill>
              </fill>
            </x14:dxf>
          </x14:cfRule>
          <xm:sqref>H16</xm:sqref>
        </x14:conditionalFormatting>
        <x14:conditionalFormatting xmlns:xm="http://schemas.microsoft.com/office/excel/2006/main">
          <x14:cfRule type="expression" priority="1074" stopIfTrue="1" id="{159CA1A2-9EFE-4A2F-8E4C-93ADFA8DF639}">
            <xm:f>IF(_xlfn.XMATCH(H16,'SaaS Lists'!$C$7:$H$7,0)=6,1,0)</xm:f>
            <x14:dxf>
              <fill>
                <patternFill>
                  <bgColor indexed="17"/>
                </patternFill>
              </fill>
            </x14:dxf>
          </x14:cfRule>
          <xm:sqref>H16</xm:sqref>
        </x14:conditionalFormatting>
        <x14:conditionalFormatting xmlns:xm="http://schemas.microsoft.com/office/excel/2006/main">
          <x14:cfRule type="expression" priority="1075" stopIfTrue="1" id="{1EBFF397-6B13-478E-8CA8-3BEF96F757D1}">
            <xm:f>IF(_xlfn.XMATCH(H17,'SaaS Lists'!$C$7:$H$7,0)=1,1,0)</xm:f>
            <x14:dxf>
              <fill>
                <patternFill>
                  <bgColor indexed="16"/>
                </patternFill>
              </fill>
            </x14:dxf>
          </x14:cfRule>
          <xm:sqref>H17</xm:sqref>
        </x14:conditionalFormatting>
        <x14:conditionalFormatting xmlns:xm="http://schemas.microsoft.com/office/excel/2006/main">
          <x14:cfRule type="expression" priority="1076" stopIfTrue="1" id="{4B34F11A-D268-4829-A481-A22368E33D87}">
            <xm:f>IF(_xlfn.XMATCH(H17,'SaaS Lists'!$C$7:$H$7,0)=2,1,0)</xm:f>
            <x14:dxf>
              <fill>
                <patternFill>
                  <bgColor indexed="10"/>
                </patternFill>
              </fill>
            </x14:dxf>
          </x14:cfRule>
          <xm:sqref>H17</xm:sqref>
        </x14:conditionalFormatting>
        <x14:conditionalFormatting xmlns:xm="http://schemas.microsoft.com/office/excel/2006/main">
          <x14:cfRule type="expression" priority="1077" stopIfTrue="1" id="{FE587C2C-8E61-4747-B09B-33C09D0B4CBF}">
            <xm:f>IF(_xlfn.XMATCH(H17,'SaaS Lists'!$C$7:$H$7,0)=3,1,0)</xm:f>
            <x14:dxf>
              <fill>
                <patternFill>
                  <bgColor indexed="51"/>
                </patternFill>
              </fill>
            </x14:dxf>
          </x14:cfRule>
          <xm:sqref>H17</xm:sqref>
        </x14:conditionalFormatting>
        <x14:conditionalFormatting xmlns:xm="http://schemas.microsoft.com/office/excel/2006/main">
          <x14:cfRule type="expression" priority="1078" stopIfTrue="1" id="{CD127F5F-C33E-43D5-8EF6-B7F26734F967}">
            <xm:f>IF(_xlfn.XMATCH(H17,'SaaS Lists'!$C$7:$H$7,0)=4,1,0)</xm:f>
            <x14:dxf>
              <fill>
                <patternFill>
                  <bgColor indexed="13"/>
                </patternFill>
              </fill>
            </x14:dxf>
          </x14:cfRule>
          <xm:sqref>H17</xm:sqref>
        </x14:conditionalFormatting>
        <x14:conditionalFormatting xmlns:xm="http://schemas.microsoft.com/office/excel/2006/main">
          <x14:cfRule type="expression" priority="1079" stopIfTrue="1" id="{56D93E28-8854-4657-9BF0-A5DFF915F183}">
            <xm:f>IF(_xlfn.XMATCH(H17,'SaaS Lists'!$C$7:$H$7,0)=5,1,0)</xm:f>
            <x14:dxf>
              <fill>
                <patternFill>
                  <bgColor indexed="50"/>
                </patternFill>
              </fill>
            </x14:dxf>
          </x14:cfRule>
          <xm:sqref>H17</xm:sqref>
        </x14:conditionalFormatting>
        <x14:conditionalFormatting xmlns:xm="http://schemas.microsoft.com/office/excel/2006/main">
          <x14:cfRule type="expression" priority="1080" stopIfTrue="1" id="{2FA528CA-5889-42AB-8A70-1EED35FAA61D}">
            <xm:f>IF(_xlfn.XMATCH(H17,'SaaS Lists'!$C$7:$H$7,0)=6,1,0)</xm:f>
            <x14:dxf>
              <fill>
                <patternFill>
                  <bgColor indexed="17"/>
                </patternFill>
              </fill>
            </x14:dxf>
          </x14:cfRule>
          <xm:sqref>H17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AE39BDC9-568C-436F-8BC3-63B071441911}">
          <x14:formula1>
            <xm:f>'SaaS Lists'!$C$7:$H$7</xm:f>
          </x14:formula1>
          <xm:sqref>H3 H4 H5 H6 H7 H8 H9 H10 H11 H12 H13 H14 H15 H16 H17</xm:sqref>
        </x14:dataValidation>
        <x14:dataValidation type="list" allowBlank="1" showInputMessage="1" showErrorMessage="1" xr:uid="{905EF7DA-2166-4111-ACFB-A558110812B6}">
          <x14:formula1>
            <xm:f>'SaaS Lists'!$C$6:$H$6</xm:f>
          </x14:formula1>
          <xm:sqref>G3 G4 G5 G6 G7 G8 G9 G10 G11 G12 G13 G14 G15 G16 G17</xm:sqref>
        </x14:dataValidation>
        <x14:dataValidation type="list" allowBlank="1" showInputMessage="1" showErrorMessage="1" xr:uid="{83E7CC93-1622-47E3-BBD5-4C9AA0800492}">
          <x14:formula1>
            <xm:f>'SaaS Lists'!$C$5:$H$5</xm:f>
          </x14:formula1>
          <xm:sqref>F3 F4 F5 F6 F7 F8 F9 F10 F11 F12 F13 F14 F15 F16 F17</xm:sqref>
        </x14:dataValidation>
        <x14:dataValidation type="list" allowBlank="1" showInputMessage="1" showErrorMessage="1" xr:uid="{F7680653-CA2C-40B4-A89F-3256A8A3F414}">
          <x14:formula1>
            <xm:f>'SaaS Lists'!$C$4:$H$4</xm:f>
          </x14:formula1>
          <xm:sqref>E3 E4 E5 E6 E7 E8 E9 E10 E11 E12 E13 E14 E15 E16 E17</xm:sqref>
        </x14:dataValidation>
        <x14:dataValidation type="list" allowBlank="1" showInputMessage="1" showErrorMessage="1" xr:uid="{B05DDDA5-2D9C-4323-B28A-A1B7432C4BB8}">
          <x14:formula1>
            <xm:f>'SaaS Lists'!$C$3:$H$3</xm:f>
          </x14:formula1>
          <xm:sqref>D3 D4 D5 D6 D7 D8 D9 D10 D11 D12 D13 D14 D15 D16 D17</xm:sqref>
        </x14:dataValidation>
        <x14:dataValidation type="list" allowBlank="1" showInputMessage="1" showErrorMessage="1" xr:uid="{450F8C1E-CDE7-4743-AEA0-137032A29066}">
          <x14:formula1>
            <xm:f>'SaaS Lists'!$C$2:$H$2</xm:f>
          </x14:formula1>
          <xm:sqref>C3 C4 C5 C6 C7 C8 C9 C10 C11 C12 C13 C14 C15 C16 C17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8C8D-C1BA-43C2-9271-ECFAD73555B4}">
  <sheetPr codeName="Sheet14">
    <tabColor rgb="FF0070C0"/>
  </sheetPr>
  <dimension ref="A1:O92"/>
  <sheetViews>
    <sheetView zoomScale="90" zoomScaleNormal="90" workbookViewId="0">
      <selection activeCell="C28" sqref="C28"/>
    </sheetView>
  </sheetViews>
  <sheetFormatPr defaultRowHeight="15"/>
  <cols>
    <col min="1" max="1" width="33.375" style="161" customWidth="1"/>
    <col min="2" max="2" width="6.375" style="161" customWidth="1"/>
    <col min="3" max="4" width="9.375" style="161" customWidth="1"/>
    <col min="5" max="5" width="9" style="161"/>
    <col min="6" max="6" width="20.625" style="161" bestFit="1" customWidth="1"/>
    <col min="7" max="7" width="28.125" style="161" customWidth="1"/>
    <col min="8" max="15" width="8.625" style="161" customWidth="1"/>
    <col min="16" max="16384" width="9" style="161"/>
  </cols>
  <sheetData>
    <row r="1" spans="1:4" ht="15.75">
      <c r="A1" s="159" t="s">
        <v>1300</v>
      </c>
      <c r="B1" s="160"/>
      <c r="C1" s="160"/>
      <c r="D1" s="160"/>
    </row>
    <row r="2" spans="1:4">
      <c r="A2" s="160"/>
      <c r="B2" s="160"/>
      <c r="C2" s="160"/>
      <c r="D2" s="160"/>
    </row>
    <row r="3" spans="1:4" ht="15.75">
      <c r="A3" s="162" t="s">
        <v>194</v>
      </c>
      <c r="B3" s="163"/>
      <c r="C3" s="164" t="s">
        <v>1301</v>
      </c>
      <c r="D3" s="164" t="s">
        <v>1302</v>
      </c>
    </row>
    <row r="6" spans="1:4">
      <c r="A6" s="165" t="s">
        <v>197</v>
      </c>
      <c r="B6" s="166"/>
      <c r="C6" s="167">
        <f>'Cloud Skills (old)'!O15</f>
        <v>2.3333333333333335</v>
      </c>
      <c r="D6" s="167">
        <f>'Cloud Skills (old)'!P15</f>
        <v>4</v>
      </c>
    </row>
    <row r="7" spans="1:4">
      <c r="A7" s="165" t="s">
        <v>203</v>
      </c>
      <c r="B7" s="166"/>
      <c r="C7" s="167">
        <f>'IT Ops &amp; Processes (on-prem)'!P23</f>
        <v>3.1</v>
      </c>
      <c r="D7" s="167">
        <f>'IT Ops &amp; Processes (on-prem)'!Q23</f>
        <v>3.95</v>
      </c>
    </row>
    <row r="8" spans="1:4">
      <c r="A8" s="165" t="s">
        <v>206</v>
      </c>
      <c r="B8" s="166"/>
      <c r="C8" s="167">
        <f>'IT Ops &amp; Processes (Cloud)'!O23</f>
        <v>2.2999999999999998</v>
      </c>
      <c r="D8" s="167">
        <f>'IT Ops &amp; Processes (Cloud)'!P23</f>
        <v>3.95</v>
      </c>
    </row>
    <row r="9" spans="1:4">
      <c r="A9" s="165" t="s">
        <v>200</v>
      </c>
      <c r="B9" s="166"/>
      <c r="C9" s="167">
        <f>'IT Applications (old)'!O10</f>
        <v>3.1428571428571428</v>
      </c>
      <c r="D9" s="167">
        <f>'IT Applications (old)'!P10</f>
        <v>4.4285714285714288</v>
      </c>
    </row>
    <row r="10" spans="1:4">
      <c r="A10" s="165" t="s">
        <v>207</v>
      </c>
      <c r="B10" s="166"/>
      <c r="C10" s="167">
        <f>'Security (old)'!O11</f>
        <v>2.75</v>
      </c>
      <c r="D10" s="167">
        <f>'Security (old)'!P11</f>
        <v>4.625</v>
      </c>
    </row>
    <row r="11" spans="1:4">
      <c r="A11" s="165" t="s">
        <v>210</v>
      </c>
      <c r="B11" s="166"/>
      <c r="C11" s="167">
        <f>'Network (old)'!O18</f>
        <v>3.1</v>
      </c>
      <c r="D11" s="167">
        <f>'Network (old)'!P18</f>
        <v>3.9333333333333331</v>
      </c>
    </row>
    <row r="12" spans="1:4">
      <c r="A12" s="165" t="s">
        <v>213</v>
      </c>
      <c r="B12" s="166"/>
      <c r="C12" s="167">
        <f>'IaaS (old)'!U20</f>
        <v>2.8235294117647061</v>
      </c>
      <c r="D12" s="167">
        <f>'IaaS (old)'!V20</f>
        <v>4.117647058823529</v>
      </c>
    </row>
    <row r="13" spans="1:4">
      <c r="A13" s="165" t="s">
        <v>216</v>
      </c>
      <c r="B13" s="166"/>
      <c r="C13" s="167">
        <f>'PaaS (old)'!O11</f>
        <v>2.375</v>
      </c>
      <c r="D13" s="167">
        <f>'PaaS (old)'!P11</f>
        <v>4.125</v>
      </c>
    </row>
    <row r="14" spans="1:4">
      <c r="A14" s="165" t="s">
        <v>219</v>
      </c>
      <c r="B14" s="166"/>
      <c r="C14" s="167">
        <f>'STaaS (old)'!O18</f>
        <v>1.8666666666666667</v>
      </c>
      <c r="D14" s="167">
        <f>'STaaS (old)'!P18</f>
        <v>3.2</v>
      </c>
    </row>
    <row r="17" spans="2:4">
      <c r="B17" s="370"/>
      <c r="C17" s="254" t="s">
        <v>1303</v>
      </c>
      <c r="D17" s="254" t="s">
        <v>1303</v>
      </c>
    </row>
    <row r="18" spans="2:4">
      <c r="B18" s="370"/>
      <c r="C18" s="255" t="s">
        <v>1304</v>
      </c>
      <c r="D18" s="255" t="s">
        <v>1304</v>
      </c>
    </row>
    <row r="19" spans="2:4">
      <c r="B19" s="370"/>
      <c r="C19" s="256" t="s">
        <v>1305</v>
      </c>
      <c r="D19" s="256" t="s">
        <v>1305</v>
      </c>
    </row>
    <row r="20" spans="2:4">
      <c r="B20" s="370"/>
      <c r="C20" s="257" t="s">
        <v>1306</v>
      </c>
      <c r="D20" s="257" t="s">
        <v>1306</v>
      </c>
    </row>
    <row r="21" spans="2:4">
      <c r="B21" s="370"/>
      <c r="C21" s="258" t="s">
        <v>1307</v>
      </c>
      <c r="D21" s="258" t="s">
        <v>1307</v>
      </c>
    </row>
    <row r="82" spans="6:15" ht="15.75" thickBot="1"/>
    <row r="83" spans="6:15" ht="19.5" thickBot="1">
      <c r="F83" s="168" t="s">
        <v>1308</v>
      </c>
      <c r="G83" s="169" t="s">
        <v>194</v>
      </c>
      <c r="H83" s="169" t="s">
        <v>226</v>
      </c>
      <c r="I83" s="169" t="s">
        <v>1245</v>
      </c>
      <c r="J83" s="169" t="s">
        <v>1246</v>
      </c>
      <c r="K83" s="169" t="s">
        <v>1247</v>
      </c>
      <c r="L83" s="169" t="s">
        <v>1248</v>
      </c>
      <c r="M83" s="170" t="s">
        <v>1249</v>
      </c>
      <c r="N83" s="171"/>
      <c r="O83" s="172"/>
    </row>
    <row r="84" spans="6:15" ht="36" customHeight="1" thickBot="1">
      <c r="F84" s="173" t="s">
        <v>324</v>
      </c>
      <c r="G84" s="174" t="s">
        <v>1309</v>
      </c>
      <c r="H84" s="175"/>
      <c r="I84" s="175"/>
      <c r="J84" s="175"/>
      <c r="K84" s="175"/>
      <c r="L84" s="175"/>
      <c r="M84" s="176"/>
      <c r="N84" s="354" t="s">
        <v>1310</v>
      </c>
      <c r="O84" s="355"/>
    </row>
    <row r="85" spans="6:15" ht="36" customHeight="1" thickBot="1">
      <c r="F85" s="356" t="s">
        <v>232</v>
      </c>
      <c r="G85" s="177" t="s">
        <v>1311</v>
      </c>
      <c r="H85" s="178"/>
      <c r="I85" s="178"/>
      <c r="J85" s="178"/>
      <c r="K85" s="178"/>
      <c r="L85" s="178"/>
      <c r="M85" s="179"/>
      <c r="N85" s="354" t="s">
        <v>238</v>
      </c>
      <c r="O85" s="355"/>
    </row>
    <row r="86" spans="6:15" ht="36" customHeight="1" thickBot="1">
      <c r="F86" s="357"/>
      <c r="G86" s="180" t="s">
        <v>1312</v>
      </c>
      <c r="H86" s="181"/>
      <c r="I86" s="181"/>
      <c r="J86" s="181"/>
      <c r="K86" s="181"/>
      <c r="L86" s="181"/>
      <c r="M86" s="182"/>
      <c r="N86" s="183"/>
      <c r="O86" s="184"/>
    </row>
    <row r="87" spans="6:15" ht="36" customHeight="1" thickBot="1">
      <c r="F87" s="358" t="s">
        <v>1313</v>
      </c>
      <c r="G87" s="177" t="s">
        <v>1314</v>
      </c>
      <c r="H87" s="178"/>
      <c r="I87" s="178"/>
      <c r="J87" s="178"/>
      <c r="K87" s="178"/>
      <c r="L87" s="178"/>
      <c r="M87" s="179"/>
      <c r="N87" s="183"/>
      <c r="O87" s="184"/>
    </row>
    <row r="88" spans="6:15" ht="36" customHeight="1" thickBot="1">
      <c r="F88" s="359"/>
      <c r="G88" s="180" t="s">
        <v>1315</v>
      </c>
      <c r="H88" s="181"/>
      <c r="I88" s="181"/>
      <c r="J88" s="181"/>
      <c r="K88" s="181"/>
      <c r="L88" s="181"/>
      <c r="M88" s="182"/>
      <c r="N88" s="183"/>
      <c r="O88" s="184"/>
    </row>
    <row r="89" spans="6:15" ht="36" customHeight="1" thickBot="1">
      <c r="F89" s="360" t="s">
        <v>1316</v>
      </c>
      <c r="G89" s="177" t="s">
        <v>1317</v>
      </c>
      <c r="H89" s="178"/>
      <c r="I89" s="178"/>
      <c r="J89" s="178"/>
      <c r="K89" s="178"/>
      <c r="L89" s="178"/>
      <c r="M89" s="179"/>
      <c r="N89" s="183"/>
      <c r="O89" s="184"/>
    </row>
    <row r="90" spans="6:15" ht="36" customHeight="1" thickBot="1">
      <c r="F90" s="361"/>
      <c r="G90" s="185" t="s">
        <v>1318</v>
      </c>
      <c r="H90" s="186"/>
      <c r="I90" s="186"/>
      <c r="J90" s="186"/>
      <c r="K90" s="186"/>
      <c r="L90" s="186"/>
      <c r="M90" s="187"/>
      <c r="N90" s="183"/>
      <c r="O90" s="184"/>
    </row>
    <row r="91" spans="6:15" ht="36" customHeight="1" thickBot="1">
      <c r="F91" s="361"/>
      <c r="G91" s="188" t="s">
        <v>1319</v>
      </c>
      <c r="H91" s="189"/>
      <c r="I91" s="189"/>
      <c r="J91" s="189"/>
      <c r="K91" s="189"/>
      <c r="L91" s="189"/>
      <c r="M91" s="190"/>
      <c r="N91" s="183"/>
      <c r="O91" s="184"/>
    </row>
    <row r="92" spans="6:15" ht="36" customHeight="1" thickBot="1">
      <c r="F92" s="362"/>
      <c r="G92" s="180" t="s">
        <v>1320</v>
      </c>
      <c r="H92" s="181"/>
      <c r="I92" s="181"/>
      <c r="J92" s="181"/>
      <c r="K92" s="181"/>
      <c r="L92" s="181"/>
      <c r="M92" s="182"/>
      <c r="N92" s="183"/>
      <c r="O92" s="184"/>
    </row>
  </sheetData>
  <mergeCells count="5">
    <mergeCell ref="N84:O84"/>
    <mergeCell ref="F85:F86"/>
    <mergeCell ref="N85:O85"/>
    <mergeCell ref="F87:F88"/>
    <mergeCell ref="F89:F92"/>
  </mergeCells>
  <conditionalFormatting sqref="C6:D14">
    <cfRule type="expression" dxfId="4" priority="1" stopIfTrue="1">
      <formula>C6&lt;1.6</formula>
    </cfRule>
    <cfRule type="expression" dxfId="3" priority="2" stopIfTrue="1">
      <formula>C6&lt;2.6</formula>
    </cfRule>
    <cfRule type="expression" dxfId="2" priority="3" stopIfTrue="1">
      <formula>C6&lt;3.6</formula>
    </cfRule>
    <cfRule type="expression" dxfId="1" priority="4" stopIfTrue="1">
      <formula>C6&lt;4.6</formula>
    </cfRule>
    <cfRule type="expression" dxfId="0" priority="5">
      <formula>C6&gt;4.5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8B42-1ED4-4231-9033-AB67CB33BB4A}">
  <sheetPr codeName="Sheet4"/>
  <dimension ref="A1:O17"/>
  <sheetViews>
    <sheetView zoomScale="90" zoomScaleNormal="90" workbookViewId="0">
      <pane xSplit="2" ySplit="2" topLeftCell="I3" activePane="bottomRight" state="frozen"/>
      <selection pane="bottomRight" activeCell="O3" sqref="O3"/>
      <selection pane="bottomLeft" activeCell="A3" sqref="A3"/>
      <selection pane="topRight" activeCell="C1" sqref="C1"/>
    </sheetView>
  </sheetViews>
  <sheetFormatPr defaultRowHeight="15.75"/>
  <cols>
    <col min="2" max="2" width="17.875" customWidth="1"/>
    <col min="3" max="14" width="36.625" customWidth="1"/>
  </cols>
  <sheetData>
    <row r="1" spans="1:15">
      <c r="C1" s="312" t="s">
        <v>232</v>
      </c>
      <c r="D1" s="312"/>
      <c r="E1" s="312"/>
      <c r="F1" s="312"/>
      <c r="G1" s="312"/>
      <c r="H1" s="313" t="s">
        <v>322</v>
      </c>
      <c r="I1" s="313"/>
      <c r="J1" s="313"/>
      <c r="K1" s="313"/>
      <c r="L1" s="313"/>
      <c r="M1" s="314" t="s">
        <v>306</v>
      </c>
      <c r="N1" s="314"/>
    </row>
    <row r="2" spans="1:15" ht="72.75">
      <c r="A2" s="262" t="s">
        <v>323</v>
      </c>
      <c r="B2" s="262" t="s">
        <v>324</v>
      </c>
      <c r="C2" s="265" t="s">
        <v>233</v>
      </c>
      <c r="D2" s="265" t="s">
        <v>242</v>
      </c>
      <c r="E2" s="265" t="s">
        <v>249</v>
      </c>
      <c r="F2" s="265" t="s">
        <v>256</v>
      </c>
      <c r="G2" s="265" t="s">
        <v>263</v>
      </c>
      <c r="H2" s="263" t="s">
        <v>271</v>
      </c>
      <c r="I2" s="263" t="s">
        <v>278</v>
      </c>
      <c r="J2" s="263" t="s">
        <v>285</v>
      </c>
      <c r="K2" s="263" t="s">
        <v>292</v>
      </c>
      <c r="L2" s="263" t="s">
        <v>299</v>
      </c>
      <c r="M2" s="264" t="s">
        <v>307</v>
      </c>
      <c r="N2" s="264" t="s">
        <v>314</v>
      </c>
    </row>
    <row r="3" spans="1:15" ht="48">
      <c r="A3" s="260"/>
      <c r="B3" s="260"/>
      <c r="C3" s="261" t="s">
        <v>325</v>
      </c>
      <c r="D3" s="261" t="s">
        <v>245</v>
      </c>
      <c r="E3" s="261" t="s">
        <v>253</v>
      </c>
      <c r="F3" s="261" t="s">
        <v>258</v>
      </c>
      <c r="G3" s="261" t="s">
        <v>326</v>
      </c>
      <c r="H3" s="261" t="s">
        <v>272</v>
      </c>
      <c r="I3" s="261" t="s">
        <v>282</v>
      </c>
      <c r="J3" s="261" t="s">
        <v>287</v>
      </c>
      <c r="K3" s="261" t="s">
        <v>294</v>
      </c>
      <c r="L3" s="261" t="s">
        <v>303</v>
      </c>
      <c r="M3" s="261" t="s">
        <v>311</v>
      </c>
      <c r="N3" s="261" t="s">
        <v>320</v>
      </c>
      <c r="O3" s="273">
        <f>IF(ISERROR((_xlfn.XMATCH(C3,'Cloud Skills Lists'!C2:H2,0)+_xlfn.XMATCH(D3,'Cloud Skills Lists'!C3:H3,0)+_xlfn.XMATCH(E3,'Cloud Skills Lists'!C4:H4,0)+_xlfn.XMATCH(F3,'Cloud Skills Lists'!C5:H5,0)+_xlfn.XMATCH(G3,'Cloud Skills Lists'!C6:H6,0)+_xlfn.XMATCH(H3,'Cloud Skills Lists'!C7:H7,0)+_xlfn.XMATCH(I3,'Cloud Skills Lists'!C8:H8,0)+_xlfn.XMATCH(J3,'Cloud Skills Lists'!C9:H9,0)+_xlfn.XMATCH(K3,'Cloud Skills Lists'!C10:H10,0)+_xlfn.XMATCH(L3,'Cloud Skills Lists'!C11:H11,0)+_xlfn.XMATCH(M3,'Cloud Skills Lists'!C12:H12,0)+_xlfn.XMATCH(N3,'Cloud Skills Lists'!C13:H13,0)-12)/12),"-",(_xlfn.XMATCH(C3,'Cloud Skills Lists'!C2:H2,0)+_xlfn.XMATCH(D3,'Cloud Skills Lists'!C3:H3,0)+_xlfn.XMATCH(E3,'Cloud Skills Lists'!C4:H4,0)+_xlfn.XMATCH(F3,'Cloud Skills Lists'!C5:H5,0)+_xlfn.XMATCH(G3,'Cloud Skills Lists'!C6:H6,0)+_xlfn.XMATCH(H3,'Cloud Skills Lists'!C7:H7,0)+_xlfn.XMATCH(I3,'Cloud Skills Lists'!C8:H8,0)+_xlfn.XMATCH(J3,'Cloud Skills Lists'!C9:H9,0)+_xlfn.XMATCH(K3,'Cloud Skills Lists'!C10:H10,0)+_xlfn.XMATCH(L3,'Cloud Skills Lists'!C11:H11,0)+_xlfn.XMATCH(M3,'Cloud Skills Lists'!C12:H12,0)+_xlfn.XMATCH(N3,'Cloud Skills Lists'!C13:H13,0)-12)/12)</f>
        <v>2</v>
      </c>
    </row>
    <row r="4" spans="1:15" ht="72">
      <c r="A4" s="260"/>
      <c r="B4" s="260"/>
      <c r="C4" s="261" t="s">
        <v>237</v>
      </c>
      <c r="D4" s="261" t="s">
        <v>245</v>
      </c>
      <c r="E4" s="261" t="s">
        <v>253</v>
      </c>
      <c r="F4" s="261" t="s">
        <v>258</v>
      </c>
      <c r="G4" s="261" t="s">
        <v>268</v>
      </c>
      <c r="H4" s="261" t="s">
        <v>276</v>
      </c>
      <c r="I4" s="261" t="s">
        <v>281</v>
      </c>
      <c r="J4" s="261" t="s">
        <v>288</v>
      </c>
      <c r="K4" s="261" t="s">
        <v>297</v>
      </c>
      <c r="L4" s="261" t="s">
        <v>304</v>
      </c>
      <c r="M4" s="261" t="s">
        <v>310</v>
      </c>
      <c r="N4" s="261" t="s">
        <v>319</v>
      </c>
      <c r="O4" s="273">
        <f>IF(ISERROR((_xlfn.XMATCH(C4,'Cloud Skills Lists'!C2:H2,0)+_xlfn.XMATCH(D4,'Cloud Skills Lists'!C3:H3,0)+_xlfn.XMATCH(E4,'Cloud Skills Lists'!C4:H4,0)+_xlfn.XMATCH(F4,'Cloud Skills Lists'!C5:H5,0)+_xlfn.XMATCH(G4,'Cloud Skills Lists'!C6:H6,0)+_xlfn.XMATCH(H4,'Cloud Skills Lists'!C7:H7,0)+_xlfn.XMATCH(I4,'Cloud Skills Lists'!C8:H8,0)+_xlfn.XMATCH(J4,'Cloud Skills Lists'!C9:H9,0)+_xlfn.XMATCH(K4,'Cloud Skills Lists'!C10:H10,0)+_xlfn.XMATCH(L4,'Cloud Skills Lists'!C11:H11,0)+_xlfn.XMATCH(M4,'Cloud Skills Lists'!C12:H12,0)+_xlfn.XMATCH(N4,'Cloud Skills Lists'!C13:H13,0)-12)/12),"-",(_xlfn.XMATCH(C4,'Cloud Skills Lists'!C2:H2,0)+_xlfn.XMATCH(D4,'Cloud Skills Lists'!C3:H3,0)+_xlfn.XMATCH(E4,'Cloud Skills Lists'!C4:H4,0)+_xlfn.XMATCH(F4,'Cloud Skills Lists'!C5:H5,0)+_xlfn.XMATCH(G4,'Cloud Skills Lists'!C6:H6,0)+_xlfn.XMATCH(H4,'Cloud Skills Lists'!C7:H7,0)+_xlfn.XMATCH(I4,'Cloud Skills Lists'!C8:H8,0)+_xlfn.XMATCH(J4,'Cloud Skills Lists'!C9:H9,0)+_xlfn.XMATCH(K4,'Cloud Skills Lists'!C10:H10,0)+_xlfn.XMATCH(L4,'Cloud Skills Lists'!C11:H11,0)+_xlfn.XMATCH(M4,'Cloud Skills Lists'!C12:H12,0)+_xlfn.XMATCH(N4,'Cloud Skills Lists'!C13:H13,0)-12)/12)</f>
        <v>2.9166666666666665</v>
      </c>
    </row>
    <row r="5" spans="1:15" ht="48">
      <c r="A5" s="260"/>
      <c r="B5" s="260"/>
      <c r="C5" s="261" t="s">
        <v>239</v>
      </c>
      <c r="D5" s="261" t="s">
        <v>246</v>
      </c>
      <c r="E5" s="261" t="s">
        <v>255</v>
      </c>
      <c r="F5" s="261" t="s">
        <v>259</v>
      </c>
      <c r="G5" s="261" t="s">
        <v>266</v>
      </c>
      <c r="H5" s="261" t="s">
        <v>275</v>
      </c>
      <c r="I5" s="261" t="s">
        <v>283</v>
      </c>
      <c r="J5" s="261" t="s">
        <v>288</v>
      </c>
      <c r="K5" s="261" t="s">
        <v>296</v>
      </c>
      <c r="L5" s="261" t="s">
        <v>303</v>
      </c>
      <c r="M5" s="261" t="s">
        <v>310</v>
      </c>
      <c r="N5" s="261" t="s">
        <v>318</v>
      </c>
      <c r="O5" s="273">
        <f>IF(ISERROR((_xlfn.XMATCH(C5,'Cloud Skills Lists'!C2:H2,0)+_xlfn.XMATCH(D5,'Cloud Skills Lists'!C3:H3,0)+_xlfn.XMATCH(E5,'Cloud Skills Lists'!C4:H4,0)+_xlfn.XMATCH(F5,'Cloud Skills Lists'!C5:H5,0)+_xlfn.XMATCH(G5,'Cloud Skills Lists'!C6:H6,0)+_xlfn.XMATCH(H5,'Cloud Skills Lists'!C7:H7,0)+_xlfn.XMATCH(I5,'Cloud Skills Lists'!C8:H8,0)+_xlfn.XMATCH(J5,'Cloud Skills Lists'!C9:H9,0)+_xlfn.XMATCH(K5,'Cloud Skills Lists'!C10:H10,0)+_xlfn.XMATCH(L5,'Cloud Skills Lists'!C11:H11,0)+_xlfn.XMATCH(M5,'Cloud Skills Lists'!C12:H12,0)+_xlfn.XMATCH(N5,'Cloud Skills Lists'!C13:H13,0)-12)/12),"-",(_xlfn.XMATCH(C5,'Cloud Skills Lists'!C2:H2,0)+_xlfn.XMATCH(D5,'Cloud Skills Lists'!C3:H3,0)+_xlfn.XMATCH(E5,'Cloud Skills Lists'!C4:H4,0)+_xlfn.XMATCH(F5,'Cloud Skills Lists'!C5:H5,0)+_xlfn.XMATCH(G5,'Cloud Skills Lists'!C6:H6,0)+_xlfn.XMATCH(H5,'Cloud Skills Lists'!C7:H7,0)+_xlfn.XMATCH(I5,'Cloud Skills Lists'!C8:H8,0)+_xlfn.XMATCH(J5,'Cloud Skills Lists'!C9:H9,0)+_xlfn.XMATCH(K5,'Cloud Skills Lists'!C10:H10,0)+_xlfn.XMATCH(L5,'Cloud Skills Lists'!C11:H11,0)+_xlfn.XMATCH(M5,'Cloud Skills Lists'!C12:H12,0)+_xlfn.XMATCH(N5,'Cloud Skills Lists'!C13:H13,0)-12)/12)</f>
        <v>3</v>
      </c>
    </row>
    <row r="6" spans="1:15" ht="48">
      <c r="A6" s="260"/>
      <c r="B6" s="260"/>
      <c r="C6" s="261" t="s">
        <v>235</v>
      </c>
      <c r="D6" s="261" t="s">
        <v>244</v>
      </c>
      <c r="E6" s="261" t="s">
        <v>251</v>
      </c>
      <c r="F6" s="261" t="s">
        <v>260</v>
      </c>
      <c r="G6" s="261" t="s">
        <v>267</v>
      </c>
      <c r="H6" s="261" t="s">
        <v>274</v>
      </c>
      <c r="I6" s="261" t="s">
        <v>280</v>
      </c>
      <c r="J6" s="261" t="s">
        <v>288</v>
      </c>
      <c r="K6" s="261" t="s">
        <v>294</v>
      </c>
      <c r="L6" s="261" t="s">
        <v>303</v>
      </c>
      <c r="M6" s="261" t="s">
        <v>310</v>
      </c>
      <c r="N6" s="261" t="s">
        <v>316</v>
      </c>
      <c r="O6" s="273">
        <f>IF(ISERROR((_xlfn.XMATCH(C6,'Cloud Skills Lists'!C2:H2,0)+_xlfn.XMATCH(D6,'Cloud Skills Lists'!C3:H3,0)+_xlfn.XMATCH(E6,'Cloud Skills Lists'!C4:H4,0)+_xlfn.XMATCH(F6,'Cloud Skills Lists'!C5:H5,0)+_xlfn.XMATCH(G6,'Cloud Skills Lists'!C6:H6,0)+_xlfn.XMATCH(H6,'Cloud Skills Lists'!C7:H7,0)+_xlfn.XMATCH(I6,'Cloud Skills Lists'!C8:H8,0)+_xlfn.XMATCH(J6,'Cloud Skills Lists'!C9:H9,0)+_xlfn.XMATCH(K6,'Cloud Skills Lists'!C10:H10,0)+_xlfn.XMATCH(L6,'Cloud Skills Lists'!C11:H11,0)+_xlfn.XMATCH(M6,'Cloud Skills Lists'!C12:H12,0)+_xlfn.XMATCH(N6,'Cloud Skills Lists'!C13:H13,0)-12)/12),"-",(_xlfn.XMATCH(C6,'Cloud Skills Lists'!C2:H2,0)+_xlfn.XMATCH(D6,'Cloud Skills Lists'!C3:H3,0)+_xlfn.XMATCH(E6,'Cloud Skills Lists'!C4:H4,0)+_xlfn.XMATCH(F6,'Cloud Skills Lists'!C5:H5,0)+_xlfn.XMATCH(G6,'Cloud Skills Lists'!C6:H6,0)+_xlfn.XMATCH(H6,'Cloud Skills Lists'!C7:H7,0)+_xlfn.XMATCH(I6,'Cloud Skills Lists'!C8:H8,0)+_xlfn.XMATCH(J6,'Cloud Skills Lists'!C9:H9,0)+_xlfn.XMATCH(K6,'Cloud Skills Lists'!C10:H10,0)+_xlfn.XMATCH(L6,'Cloud Skills Lists'!C11:H11,0)+_xlfn.XMATCH(M6,'Cloud Skills Lists'!C12:H12,0)+_xlfn.XMATCH(N6,'Cloud Skills Lists'!C13:H13,0)-12)/12)</f>
        <v>1.75</v>
      </c>
    </row>
    <row r="7" spans="1:15">
      <c r="A7" s="260"/>
      <c r="B7" s="260"/>
      <c r="C7" s="261"/>
      <c r="D7" s="261"/>
      <c r="E7" s="261"/>
      <c r="F7" s="261"/>
      <c r="G7" s="261"/>
      <c r="H7" s="261"/>
      <c r="I7" s="261"/>
      <c r="J7" s="261"/>
      <c r="K7" s="261"/>
      <c r="L7" s="261"/>
      <c r="M7" s="261"/>
      <c r="N7" s="261"/>
      <c r="O7" s="273" t="str">
        <f>IF(ISERROR((_xlfn.XMATCH(C7,'Cloud Skills Lists'!C2:H2,0)+_xlfn.XMATCH(D7,'Cloud Skills Lists'!C3:H3,0)+_xlfn.XMATCH(E7,'Cloud Skills Lists'!C4:H4,0)+_xlfn.XMATCH(F7,'Cloud Skills Lists'!C5:H5,0)+_xlfn.XMATCH(G7,'Cloud Skills Lists'!C6:H6,0)+_xlfn.XMATCH(H7,'Cloud Skills Lists'!C7:H7,0)+_xlfn.XMATCH(I7,'Cloud Skills Lists'!C8:H8,0)+_xlfn.XMATCH(J7,'Cloud Skills Lists'!C9:H9,0)+_xlfn.XMATCH(K7,'Cloud Skills Lists'!C10:H10,0)+_xlfn.XMATCH(L7,'Cloud Skills Lists'!C11:H11,0)+_xlfn.XMATCH(M7,'Cloud Skills Lists'!C12:H12,0)+_xlfn.XMATCH(N7,'Cloud Skills Lists'!C13:H13,0)-12)/12),"-",(_xlfn.XMATCH(C7,'Cloud Skills Lists'!C2:H2,0)+_xlfn.XMATCH(D7,'Cloud Skills Lists'!C3:H3,0)+_xlfn.XMATCH(E7,'Cloud Skills Lists'!C4:H4,0)+_xlfn.XMATCH(F7,'Cloud Skills Lists'!C5:H5,0)+_xlfn.XMATCH(G7,'Cloud Skills Lists'!C6:H6,0)+_xlfn.XMATCH(H7,'Cloud Skills Lists'!C7:H7,0)+_xlfn.XMATCH(I7,'Cloud Skills Lists'!C8:H8,0)+_xlfn.XMATCH(J7,'Cloud Skills Lists'!C9:H9,0)+_xlfn.XMATCH(K7,'Cloud Skills Lists'!C10:H10,0)+_xlfn.XMATCH(L7,'Cloud Skills Lists'!C11:H11,0)+_xlfn.XMATCH(M7,'Cloud Skills Lists'!C12:H12,0)+_xlfn.XMATCH(N7,'Cloud Skills Lists'!C13:H13,0)-12)/12)</f>
        <v>-</v>
      </c>
    </row>
    <row r="8" spans="1:15">
      <c r="A8" s="260"/>
      <c r="B8" s="260"/>
      <c r="C8" s="261"/>
      <c r="D8" s="261"/>
      <c r="E8" s="261"/>
      <c r="F8" s="261"/>
      <c r="G8" s="261"/>
      <c r="H8" s="261"/>
      <c r="I8" s="261"/>
      <c r="J8" s="261"/>
      <c r="K8" s="261"/>
      <c r="L8" s="261"/>
      <c r="M8" s="261"/>
      <c r="N8" s="261"/>
      <c r="O8" s="273" t="str">
        <f>IF(ISERROR((_xlfn.XMATCH(C8,'Cloud Skills Lists'!C2:H2,0)+_xlfn.XMATCH(D8,'Cloud Skills Lists'!C3:H3,0)+_xlfn.XMATCH(E8,'Cloud Skills Lists'!C4:H4,0)+_xlfn.XMATCH(F8,'Cloud Skills Lists'!C5:H5,0)+_xlfn.XMATCH(G8,'Cloud Skills Lists'!C6:H6,0)+_xlfn.XMATCH(H8,'Cloud Skills Lists'!C7:H7,0)+_xlfn.XMATCH(I8,'Cloud Skills Lists'!C8:H8,0)+_xlfn.XMATCH(J8,'Cloud Skills Lists'!C9:H9,0)+_xlfn.XMATCH(K8,'Cloud Skills Lists'!C10:H10,0)+_xlfn.XMATCH(L8,'Cloud Skills Lists'!C11:H11,0)+_xlfn.XMATCH(M8,'Cloud Skills Lists'!C12:H12,0)+_xlfn.XMATCH(N8,'Cloud Skills Lists'!C13:H13,0)-12)/12),"-",(_xlfn.XMATCH(C8,'Cloud Skills Lists'!C2:H2,0)+_xlfn.XMATCH(D8,'Cloud Skills Lists'!C3:H3,0)+_xlfn.XMATCH(E8,'Cloud Skills Lists'!C4:H4,0)+_xlfn.XMATCH(F8,'Cloud Skills Lists'!C5:H5,0)+_xlfn.XMATCH(G8,'Cloud Skills Lists'!C6:H6,0)+_xlfn.XMATCH(H8,'Cloud Skills Lists'!C7:H7,0)+_xlfn.XMATCH(I8,'Cloud Skills Lists'!C8:H8,0)+_xlfn.XMATCH(J8,'Cloud Skills Lists'!C9:H9,0)+_xlfn.XMATCH(K8,'Cloud Skills Lists'!C10:H10,0)+_xlfn.XMATCH(L8,'Cloud Skills Lists'!C11:H11,0)+_xlfn.XMATCH(M8,'Cloud Skills Lists'!C12:H12,0)+_xlfn.XMATCH(N8,'Cloud Skills Lists'!C13:H13,0)-12)/12)</f>
        <v>-</v>
      </c>
    </row>
    <row r="9" spans="1:15">
      <c r="A9" s="260"/>
      <c r="B9" s="260"/>
      <c r="C9" s="261"/>
      <c r="D9" s="261"/>
      <c r="E9" s="261"/>
      <c r="F9" s="261"/>
      <c r="G9" s="261"/>
      <c r="H9" s="261"/>
      <c r="I9" s="261"/>
      <c r="J9" s="261"/>
      <c r="K9" s="261"/>
      <c r="L9" s="261"/>
      <c r="M9" s="261"/>
      <c r="N9" s="261"/>
      <c r="O9" s="273" t="str">
        <f>IF(ISERROR((_xlfn.XMATCH(C9,'Cloud Skills Lists'!C2:H2,0)+_xlfn.XMATCH(D9,'Cloud Skills Lists'!C3:H3,0)+_xlfn.XMATCH(E9,'Cloud Skills Lists'!C4:H4,0)+_xlfn.XMATCH(F9,'Cloud Skills Lists'!C5:H5,0)+_xlfn.XMATCH(G9,'Cloud Skills Lists'!C6:H6,0)+_xlfn.XMATCH(H9,'Cloud Skills Lists'!C7:H7,0)+_xlfn.XMATCH(I9,'Cloud Skills Lists'!C8:H8,0)+_xlfn.XMATCH(J9,'Cloud Skills Lists'!C9:H9,0)+_xlfn.XMATCH(K9,'Cloud Skills Lists'!C10:H10,0)+_xlfn.XMATCH(L9,'Cloud Skills Lists'!C11:H11,0)+_xlfn.XMATCH(M9,'Cloud Skills Lists'!C12:H12,0)+_xlfn.XMATCH(N9,'Cloud Skills Lists'!C13:H13,0)-12)/12),"-",(_xlfn.XMATCH(C9,'Cloud Skills Lists'!C2:H2,0)+_xlfn.XMATCH(D9,'Cloud Skills Lists'!C3:H3,0)+_xlfn.XMATCH(E9,'Cloud Skills Lists'!C4:H4,0)+_xlfn.XMATCH(F9,'Cloud Skills Lists'!C5:H5,0)+_xlfn.XMATCH(G9,'Cloud Skills Lists'!C6:H6,0)+_xlfn.XMATCH(H9,'Cloud Skills Lists'!C7:H7,0)+_xlfn.XMATCH(I9,'Cloud Skills Lists'!C8:H8,0)+_xlfn.XMATCH(J9,'Cloud Skills Lists'!C9:H9,0)+_xlfn.XMATCH(K9,'Cloud Skills Lists'!C10:H10,0)+_xlfn.XMATCH(L9,'Cloud Skills Lists'!C11:H11,0)+_xlfn.XMATCH(M9,'Cloud Skills Lists'!C12:H12,0)+_xlfn.XMATCH(N9,'Cloud Skills Lists'!C13:H13,0)-12)/12)</f>
        <v>-</v>
      </c>
    </row>
    <row r="10" spans="1:15">
      <c r="A10" s="260"/>
      <c r="B10" s="260"/>
      <c r="C10" s="261"/>
      <c r="D10" s="261"/>
      <c r="E10" s="261"/>
      <c r="F10" s="261"/>
      <c r="G10" s="261"/>
      <c r="H10" s="261"/>
      <c r="I10" s="261"/>
      <c r="J10" s="261"/>
      <c r="K10" s="261"/>
      <c r="L10" s="261"/>
      <c r="M10" s="261"/>
      <c r="N10" s="261"/>
      <c r="O10" s="273" t="str">
        <f>IF(ISERROR((_xlfn.XMATCH(C10,'Cloud Skills Lists'!C2:H2,0)+_xlfn.XMATCH(D10,'Cloud Skills Lists'!C3:H3,0)+_xlfn.XMATCH(E10,'Cloud Skills Lists'!C4:H4,0)+_xlfn.XMATCH(F10,'Cloud Skills Lists'!C5:H5,0)+_xlfn.XMATCH(G10,'Cloud Skills Lists'!C6:H6,0)+_xlfn.XMATCH(H10,'Cloud Skills Lists'!C7:H7,0)+_xlfn.XMATCH(I10,'Cloud Skills Lists'!C8:H8,0)+_xlfn.XMATCH(J10,'Cloud Skills Lists'!C9:H9,0)+_xlfn.XMATCH(K10,'Cloud Skills Lists'!C10:H10,0)+_xlfn.XMATCH(L10,'Cloud Skills Lists'!C11:H11,0)+_xlfn.XMATCH(M10,'Cloud Skills Lists'!C12:H12,0)+_xlfn.XMATCH(N10,'Cloud Skills Lists'!C13:H13,0)-12)/12),"-",(_xlfn.XMATCH(C10,'Cloud Skills Lists'!C2:H2,0)+_xlfn.XMATCH(D10,'Cloud Skills Lists'!C3:H3,0)+_xlfn.XMATCH(E10,'Cloud Skills Lists'!C4:H4,0)+_xlfn.XMATCH(F10,'Cloud Skills Lists'!C5:H5,0)+_xlfn.XMATCH(G10,'Cloud Skills Lists'!C6:H6,0)+_xlfn.XMATCH(H10,'Cloud Skills Lists'!C7:H7,0)+_xlfn.XMATCH(I10,'Cloud Skills Lists'!C8:H8,0)+_xlfn.XMATCH(J10,'Cloud Skills Lists'!C9:H9,0)+_xlfn.XMATCH(K10,'Cloud Skills Lists'!C10:H10,0)+_xlfn.XMATCH(L10,'Cloud Skills Lists'!C11:H11,0)+_xlfn.XMATCH(M10,'Cloud Skills Lists'!C12:H12,0)+_xlfn.XMATCH(N10,'Cloud Skills Lists'!C13:H13,0)-12)/12)</f>
        <v>-</v>
      </c>
    </row>
    <row r="11" spans="1:15">
      <c r="A11" s="260"/>
      <c r="B11" s="260"/>
      <c r="C11" s="261"/>
      <c r="D11" s="261"/>
      <c r="E11" s="261"/>
      <c r="F11" s="261"/>
      <c r="G11" s="261"/>
      <c r="H11" s="261"/>
      <c r="I11" s="261"/>
      <c r="J11" s="261"/>
      <c r="K11" s="261"/>
      <c r="L11" s="261"/>
      <c r="M11" s="261"/>
      <c r="N11" s="261"/>
      <c r="O11" s="273" t="str">
        <f>IF(ISERROR((_xlfn.XMATCH(C11,'Cloud Skills Lists'!C2:H2,0)+_xlfn.XMATCH(D11,'Cloud Skills Lists'!C3:H3,0)+_xlfn.XMATCH(E11,'Cloud Skills Lists'!C4:H4,0)+_xlfn.XMATCH(F11,'Cloud Skills Lists'!C5:H5,0)+_xlfn.XMATCH(G11,'Cloud Skills Lists'!C6:H6,0)+_xlfn.XMATCH(H11,'Cloud Skills Lists'!C7:H7,0)+_xlfn.XMATCH(I11,'Cloud Skills Lists'!C8:H8,0)+_xlfn.XMATCH(J11,'Cloud Skills Lists'!C9:H9,0)+_xlfn.XMATCH(K11,'Cloud Skills Lists'!C10:H10,0)+_xlfn.XMATCH(L11,'Cloud Skills Lists'!C11:H11,0)+_xlfn.XMATCH(M11,'Cloud Skills Lists'!C12:H12,0)+_xlfn.XMATCH(N11,'Cloud Skills Lists'!C13:H13,0)-12)/12),"-",(_xlfn.XMATCH(C11,'Cloud Skills Lists'!C2:H2,0)+_xlfn.XMATCH(D11,'Cloud Skills Lists'!C3:H3,0)+_xlfn.XMATCH(E11,'Cloud Skills Lists'!C4:H4,0)+_xlfn.XMATCH(F11,'Cloud Skills Lists'!C5:H5,0)+_xlfn.XMATCH(G11,'Cloud Skills Lists'!C6:H6,0)+_xlfn.XMATCH(H11,'Cloud Skills Lists'!C7:H7,0)+_xlfn.XMATCH(I11,'Cloud Skills Lists'!C8:H8,0)+_xlfn.XMATCH(J11,'Cloud Skills Lists'!C9:H9,0)+_xlfn.XMATCH(K11,'Cloud Skills Lists'!C10:H10,0)+_xlfn.XMATCH(L11,'Cloud Skills Lists'!C11:H11,0)+_xlfn.XMATCH(M11,'Cloud Skills Lists'!C12:H12,0)+_xlfn.XMATCH(N11,'Cloud Skills Lists'!C13:H13,0)-12)/12)</f>
        <v>-</v>
      </c>
    </row>
    <row r="12" spans="1:15">
      <c r="A12" s="260"/>
      <c r="B12" s="260"/>
      <c r="C12" s="261"/>
      <c r="D12" s="261"/>
      <c r="E12" s="261"/>
      <c r="F12" s="261"/>
      <c r="G12" s="261"/>
      <c r="H12" s="261"/>
      <c r="I12" s="261"/>
      <c r="J12" s="261"/>
      <c r="K12" s="261"/>
      <c r="L12" s="261"/>
      <c r="M12" s="261"/>
      <c r="N12" s="261"/>
      <c r="O12" s="273" t="str">
        <f>IF(ISERROR((_xlfn.XMATCH(C12,'Cloud Skills Lists'!C2:H2,0)+_xlfn.XMATCH(D12,'Cloud Skills Lists'!C3:H3,0)+_xlfn.XMATCH(E12,'Cloud Skills Lists'!C4:H4,0)+_xlfn.XMATCH(F12,'Cloud Skills Lists'!C5:H5,0)+_xlfn.XMATCH(G12,'Cloud Skills Lists'!C6:H6,0)+_xlfn.XMATCH(H12,'Cloud Skills Lists'!C7:H7,0)+_xlfn.XMATCH(I12,'Cloud Skills Lists'!C8:H8,0)+_xlfn.XMATCH(J12,'Cloud Skills Lists'!C9:H9,0)+_xlfn.XMATCH(K12,'Cloud Skills Lists'!C10:H10,0)+_xlfn.XMATCH(L12,'Cloud Skills Lists'!C11:H11,0)+_xlfn.XMATCH(M12,'Cloud Skills Lists'!C12:H12,0)+_xlfn.XMATCH(N12,'Cloud Skills Lists'!C13:H13,0)-12)/12),"-",(_xlfn.XMATCH(C12,'Cloud Skills Lists'!C2:H2,0)+_xlfn.XMATCH(D12,'Cloud Skills Lists'!C3:H3,0)+_xlfn.XMATCH(E12,'Cloud Skills Lists'!C4:H4,0)+_xlfn.XMATCH(F12,'Cloud Skills Lists'!C5:H5,0)+_xlfn.XMATCH(G12,'Cloud Skills Lists'!C6:H6,0)+_xlfn.XMATCH(H12,'Cloud Skills Lists'!C7:H7,0)+_xlfn.XMATCH(I12,'Cloud Skills Lists'!C8:H8,0)+_xlfn.XMATCH(J12,'Cloud Skills Lists'!C9:H9,0)+_xlfn.XMATCH(K12,'Cloud Skills Lists'!C10:H10,0)+_xlfn.XMATCH(L12,'Cloud Skills Lists'!C11:H11,0)+_xlfn.XMATCH(M12,'Cloud Skills Lists'!C12:H12,0)+_xlfn.XMATCH(N12,'Cloud Skills Lists'!C13:H13,0)-12)/12)</f>
        <v>-</v>
      </c>
    </row>
    <row r="13" spans="1:15">
      <c r="A13" s="260"/>
      <c r="B13" s="260"/>
      <c r="C13" s="261"/>
      <c r="D13" s="261"/>
      <c r="E13" s="261"/>
      <c r="F13" s="261"/>
      <c r="G13" s="261"/>
      <c r="H13" s="261"/>
      <c r="I13" s="261"/>
      <c r="J13" s="261"/>
      <c r="K13" s="261"/>
      <c r="L13" s="261"/>
      <c r="M13" s="261"/>
      <c r="N13" s="261"/>
      <c r="O13" s="273" t="str">
        <f>IF(ISERROR((_xlfn.XMATCH(C13,'Cloud Skills Lists'!C2:H2,0)+_xlfn.XMATCH(D13,'Cloud Skills Lists'!C3:H3,0)+_xlfn.XMATCH(E13,'Cloud Skills Lists'!C4:H4,0)+_xlfn.XMATCH(F13,'Cloud Skills Lists'!C5:H5,0)+_xlfn.XMATCH(G13,'Cloud Skills Lists'!C6:H6,0)+_xlfn.XMATCH(H13,'Cloud Skills Lists'!C7:H7,0)+_xlfn.XMATCH(I13,'Cloud Skills Lists'!C8:H8,0)+_xlfn.XMATCH(J13,'Cloud Skills Lists'!C9:H9,0)+_xlfn.XMATCH(K13,'Cloud Skills Lists'!C10:H10,0)+_xlfn.XMATCH(L13,'Cloud Skills Lists'!C11:H11,0)+_xlfn.XMATCH(M13,'Cloud Skills Lists'!C12:H12,0)+_xlfn.XMATCH(N13,'Cloud Skills Lists'!C13:H13,0)-12)/12),"-",(_xlfn.XMATCH(C13,'Cloud Skills Lists'!C2:H2,0)+_xlfn.XMATCH(D13,'Cloud Skills Lists'!C3:H3,0)+_xlfn.XMATCH(E13,'Cloud Skills Lists'!C4:H4,0)+_xlfn.XMATCH(F13,'Cloud Skills Lists'!C5:H5,0)+_xlfn.XMATCH(G13,'Cloud Skills Lists'!C6:H6,0)+_xlfn.XMATCH(H13,'Cloud Skills Lists'!C7:H7,0)+_xlfn.XMATCH(I13,'Cloud Skills Lists'!C8:H8,0)+_xlfn.XMATCH(J13,'Cloud Skills Lists'!C9:H9,0)+_xlfn.XMATCH(K13,'Cloud Skills Lists'!C10:H10,0)+_xlfn.XMATCH(L13,'Cloud Skills Lists'!C11:H11,0)+_xlfn.XMATCH(M13,'Cloud Skills Lists'!C12:H12,0)+_xlfn.XMATCH(N13,'Cloud Skills Lists'!C13:H13,0)-12)/12)</f>
        <v>-</v>
      </c>
    </row>
    <row r="14" spans="1:15">
      <c r="A14" s="260"/>
      <c r="B14" s="260"/>
      <c r="C14" s="261"/>
      <c r="D14" s="261"/>
      <c r="E14" s="261"/>
      <c r="F14" s="261"/>
      <c r="G14" s="261"/>
      <c r="H14" s="261"/>
      <c r="I14" s="261"/>
      <c r="J14" s="261"/>
      <c r="K14" s="261"/>
      <c r="L14" s="261"/>
      <c r="M14" s="261"/>
      <c r="N14" s="261"/>
      <c r="O14" s="273" t="str">
        <f>IF(ISERROR((_xlfn.XMATCH(C14,'Cloud Skills Lists'!C2:H2,0)+_xlfn.XMATCH(D14,'Cloud Skills Lists'!C3:H3,0)+_xlfn.XMATCH(E14,'Cloud Skills Lists'!C4:H4,0)+_xlfn.XMATCH(F14,'Cloud Skills Lists'!C5:H5,0)+_xlfn.XMATCH(G14,'Cloud Skills Lists'!C6:H6,0)+_xlfn.XMATCH(H14,'Cloud Skills Lists'!C7:H7,0)+_xlfn.XMATCH(I14,'Cloud Skills Lists'!C8:H8,0)+_xlfn.XMATCH(J14,'Cloud Skills Lists'!C9:H9,0)+_xlfn.XMATCH(K14,'Cloud Skills Lists'!C10:H10,0)+_xlfn.XMATCH(L14,'Cloud Skills Lists'!C11:H11,0)+_xlfn.XMATCH(M14,'Cloud Skills Lists'!C12:H12,0)+_xlfn.XMATCH(N14,'Cloud Skills Lists'!C13:H13,0)-12)/12),"-",(_xlfn.XMATCH(C14,'Cloud Skills Lists'!C2:H2,0)+_xlfn.XMATCH(D14,'Cloud Skills Lists'!C3:H3,0)+_xlfn.XMATCH(E14,'Cloud Skills Lists'!C4:H4,0)+_xlfn.XMATCH(F14,'Cloud Skills Lists'!C5:H5,0)+_xlfn.XMATCH(G14,'Cloud Skills Lists'!C6:H6,0)+_xlfn.XMATCH(H14,'Cloud Skills Lists'!C7:H7,0)+_xlfn.XMATCH(I14,'Cloud Skills Lists'!C8:H8,0)+_xlfn.XMATCH(J14,'Cloud Skills Lists'!C9:H9,0)+_xlfn.XMATCH(K14,'Cloud Skills Lists'!C10:H10,0)+_xlfn.XMATCH(L14,'Cloud Skills Lists'!C11:H11,0)+_xlfn.XMATCH(M14,'Cloud Skills Lists'!C12:H12,0)+_xlfn.XMATCH(N14,'Cloud Skills Lists'!C13:H13,0)-12)/12)</f>
        <v>-</v>
      </c>
    </row>
    <row r="15" spans="1:15">
      <c r="A15" s="260"/>
      <c r="B15" s="260"/>
      <c r="C15" s="261"/>
      <c r="D15" s="261"/>
      <c r="E15" s="261"/>
      <c r="F15" s="261"/>
      <c r="G15" s="261"/>
      <c r="H15" s="261"/>
      <c r="I15" s="261"/>
      <c r="J15" s="261"/>
      <c r="K15" s="261"/>
      <c r="L15" s="261"/>
      <c r="M15" s="261"/>
      <c r="N15" s="261"/>
      <c r="O15" s="273" t="str">
        <f>IF(ISERROR((_xlfn.XMATCH(C15,'Cloud Skills Lists'!C2:H2,0)+_xlfn.XMATCH(D15,'Cloud Skills Lists'!C3:H3,0)+_xlfn.XMATCH(E15,'Cloud Skills Lists'!C4:H4,0)+_xlfn.XMATCH(F15,'Cloud Skills Lists'!C5:H5,0)+_xlfn.XMATCH(G15,'Cloud Skills Lists'!C6:H6,0)+_xlfn.XMATCH(H15,'Cloud Skills Lists'!C7:H7,0)+_xlfn.XMATCH(I15,'Cloud Skills Lists'!C8:H8,0)+_xlfn.XMATCH(J15,'Cloud Skills Lists'!C9:H9,0)+_xlfn.XMATCH(K15,'Cloud Skills Lists'!C10:H10,0)+_xlfn.XMATCH(L15,'Cloud Skills Lists'!C11:H11,0)+_xlfn.XMATCH(M15,'Cloud Skills Lists'!C12:H12,0)+_xlfn.XMATCH(N15,'Cloud Skills Lists'!C13:H13,0)-12)/12),"-",(_xlfn.XMATCH(C15,'Cloud Skills Lists'!C2:H2,0)+_xlfn.XMATCH(D15,'Cloud Skills Lists'!C3:H3,0)+_xlfn.XMATCH(E15,'Cloud Skills Lists'!C4:H4,0)+_xlfn.XMATCH(F15,'Cloud Skills Lists'!C5:H5,0)+_xlfn.XMATCH(G15,'Cloud Skills Lists'!C6:H6,0)+_xlfn.XMATCH(H15,'Cloud Skills Lists'!C7:H7,0)+_xlfn.XMATCH(I15,'Cloud Skills Lists'!C8:H8,0)+_xlfn.XMATCH(J15,'Cloud Skills Lists'!C9:H9,0)+_xlfn.XMATCH(K15,'Cloud Skills Lists'!C10:H10,0)+_xlfn.XMATCH(L15,'Cloud Skills Lists'!C11:H11,0)+_xlfn.XMATCH(M15,'Cloud Skills Lists'!C12:H12,0)+_xlfn.XMATCH(N15,'Cloud Skills Lists'!C13:H13,0)-12)/12)</f>
        <v>-</v>
      </c>
    </row>
    <row r="16" spans="1:15">
      <c r="A16" s="260"/>
      <c r="B16" s="260"/>
      <c r="C16" s="261"/>
      <c r="D16" s="261"/>
      <c r="E16" s="261"/>
      <c r="F16" s="261"/>
      <c r="G16" s="261"/>
      <c r="H16" s="261"/>
      <c r="I16" s="261"/>
      <c r="J16" s="261"/>
      <c r="K16" s="261"/>
      <c r="L16" s="261"/>
      <c r="M16" s="261"/>
      <c r="N16" s="261"/>
      <c r="O16" s="273" t="str">
        <f>IF(ISERROR((_xlfn.XMATCH(C16,'Cloud Skills Lists'!C2:H2,0)+_xlfn.XMATCH(D16,'Cloud Skills Lists'!C3:H3,0)+_xlfn.XMATCH(E16,'Cloud Skills Lists'!C4:H4,0)+_xlfn.XMATCH(F16,'Cloud Skills Lists'!C5:H5,0)+_xlfn.XMATCH(G16,'Cloud Skills Lists'!C6:H6,0)+_xlfn.XMATCH(H16,'Cloud Skills Lists'!C7:H7,0)+_xlfn.XMATCH(I16,'Cloud Skills Lists'!C8:H8,0)+_xlfn.XMATCH(J16,'Cloud Skills Lists'!C9:H9,0)+_xlfn.XMATCH(K16,'Cloud Skills Lists'!C10:H10,0)+_xlfn.XMATCH(L16,'Cloud Skills Lists'!C11:H11,0)+_xlfn.XMATCH(M16,'Cloud Skills Lists'!C12:H12,0)+_xlfn.XMATCH(N16,'Cloud Skills Lists'!C13:H13,0)-12)/12),"-",(_xlfn.XMATCH(C16,'Cloud Skills Lists'!C2:H2,0)+_xlfn.XMATCH(D16,'Cloud Skills Lists'!C3:H3,0)+_xlfn.XMATCH(E16,'Cloud Skills Lists'!C4:H4,0)+_xlfn.XMATCH(F16,'Cloud Skills Lists'!C5:H5,0)+_xlfn.XMATCH(G16,'Cloud Skills Lists'!C6:H6,0)+_xlfn.XMATCH(H16,'Cloud Skills Lists'!C7:H7,0)+_xlfn.XMATCH(I16,'Cloud Skills Lists'!C8:H8,0)+_xlfn.XMATCH(J16,'Cloud Skills Lists'!C9:H9,0)+_xlfn.XMATCH(K16,'Cloud Skills Lists'!C10:H10,0)+_xlfn.XMATCH(L16,'Cloud Skills Lists'!C11:H11,0)+_xlfn.XMATCH(M16,'Cloud Skills Lists'!C12:H12,0)+_xlfn.XMATCH(N16,'Cloud Skills Lists'!C13:H13,0)-12)/12)</f>
        <v>-</v>
      </c>
    </row>
    <row r="17" spans="1:15">
      <c r="A17" s="260"/>
      <c r="B17" s="260"/>
      <c r="C17" s="261"/>
      <c r="D17" s="261"/>
      <c r="E17" s="261"/>
      <c r="F17" s="261"/>
      <c r="G17" s="261"/>
      <c r="H17" s="261"/>
      <c r="I17" s="261"/>
      <c r="J17" s="261"/>
      <c r="K17" s="261"/>
      <c r="L17" s="261"/>
      <c r="M17" s="261"/>
      <c r="N17" s="261"/>
      <c r="O17" s="273" t="str">
        <f>IF(ISERROR((_xlfn.XMATCH(C17,'Cloud Skills Lists'!C2:H2,0)+_xlfn.XMATCH(D17,'Cloud Skills Lists'!C3:H3,0)+_xlfn.XMATCH(E17,'Cloud Skills Lists'!C4:H4,0)+_xlfn.XMATCH(F17,'Cloud Skills Lists'!C5:H5,0)+_xlfn.XMATCH(G17,'Cloud Skills Lists'!C6:H6,0)+_xlfn.XMATCH(H17,'Cloud Skills Lists'!C7:H7,0)+_xlfn.XMATCH(I17,'Cloud Skills Lists'!C8:H8,0)+_xlfn.XMATCH(J17,'Cloud Skills Lists'!C9:H9,0)+_xlfn.XMATCH(K17,'Cloud Skills Lists'!C10:H10,0)+_xlfn.XMATCH(L17,'Cloud Skills Lists'!C11:H11,0)+_xlfn.XMATCH(M17,'Cloud Skills Lists'!C12:H12,0)+_xlfn.XMATCH(N17,'Cloud Skills Lists'!C13:H13,0)-12)/12),"-",(_xlfn.XMATCH(C17,'Cloud Skills Lists'!C2:H2,0)+_xlfn.XMATCH(D17,'Cloud Skills Lists'!C3:H3,0)+_xlfn.XMATCH(E17,'Cloud Skills Lists'!C4:H4,0)+_xlfn.XMATCH(F17,'Cloud Skills Lists'!C5:H5,0)+_xlfn.XMATCH(G17,'Cloud Skills Lists'!C6:H6,0)+_xlfn.XMATCH(H17,'Cloud Skills Lists'!C7:H7,0)+_xlfn.XMATCH(I17,'Cloud Skills Lists'!C8:H8,0)+_xlfn.XMATCH(J17,'Cloud Skills Lists'!C9:H9,0)+_xlfn.XMATCH(K17,'Cloud Skills Lists'!C10:H10,0)+_xlfn.XMATCH(L17,'Cloud Skills Lists'!C11:H11,0)+_xlfn.XMATCH(M17,'Cloud Skills Lists'!C12:H12,0)+_xlfn.XMATCH(N17,'Cloud Skills Lists'!C13:H13,0)-12)/12)</f>
        <v>-</v>
      </c>
    </row>
  </sheetData>
  <mergeCells count="3">
    <mergeCell ref="C1:G1"/>
    <mergeCell ref="H1:L1"/>
    <mergeCell ref="M1:N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344" stopIfTrue="1" id="{EADE249C-6523-4FB3-8888-9F309CEA6D55}">
            <xm:f>IF(_xlfn.XMATCH(C3,'Cloud Skills Lists'!$C$2:$H$2,0)=1,1,0)</xm:f>
            <x14:dxf>
              <fill>
                <patternFill>
                  <bgColor indexed="16"/>
                </patternFill>
              </fill>
            </x14:dxf>
          </x14:cfRule>
          <xm:sqref>C3</xm:sqref>
        </x14:conditionalFormatting>
        <x14:conditionalFormatting xmlns:xm="http://schemas.microsoft.com/office/excel/2006/main">
          <x14:cfRule type="expression" priority="7345" stopIfTrue="1" id="{EDAA870E-80AC-4075-BBB9-88BABF800D83}">
            <xm:f>IF(_xlfn.XMATCH(C3,'Cloud Skills Lists'!$C$2:$H$2,0)=2,1,0)</xm:f>
            <x14:dxf>
              <fill>
                <patternFill>
                  <bgColor indexed="10"/>
                </patternFill>
              </fill>
            </x14:dxf>
          </x14:cfRule>
          <xm:sqref>C3</xm:sqref>
        </x14:conditionalFormatting>
        <x14:conditionalFormatting xmlns:xm="http://schemas.microsoft.com/office/excel/2006/main">
          <x14:cfRule type="expression" priority="7346" stopIfTrue="1" id="{D98AEC0E-BB88-4A46-A951-ECB2E470E7DA}">
            <xm:f>IF(_xlfn.XMATCH(C3,'Cloud Skills Lists'!$C$2:$H$2,0)=3,1,0)</xm:f>
            <x14:dxf>
              <fill>
                <patternFill>
                  <bgColor indexed="51"/>
                </patternFill>
              </fill>
            </x14:dxf>
          </x14:cfRule>
          <xm:sqref>C3</xm:sqref>
        </x14:conditionalFormatting>
        <x14:conditionalFormatting xmlns:xm="http://schemas.microsoft.com/office/excel/2006/main">
          <x14:cfRule type="expression" priority="7347" stopIfTrue="1" id="{417C1E95-AA01-4FDF-9E86-CEF958850FCA}">
            <xm:f>IF(_xlfn.XMATCH(C3,'Cloud Skills Lists'!$C$2:$H$2,0)=4,1,0)</xm:f>
            <x14:dxf>
              <fill>
                <patternFill>
                  <bgColor indexed="13"/>
                </patternFill>
              </fill>
            </x14:dxf>
          </x14:cfRule>
          <xm:sqref>C3</xm:sqref>
        </x14:conditionalFormatting>
        <x14:conditionalFormatting xmlns:xm="http://schemas.microsoft.com/office/excel/2006/main">
          <x14:cfRule type="expression" priority="7348" stopIfTrue="1" id="{019C2B81-340A-415C-B378-3EA7072FD7FA}">
            <xm:f>IF(_xlfn.XMATCH(C3,'Cloud Skills Lists'!$C$2:$H$2,0)=5,1,0)</xm:f>
            <x14:dxf>
              <fill>
                <patternFill>
                  <bgColor indexed="50"/>
                </patternFill>
              </fill>
            </x14:dxf>
          </x14:cfRule>
          <xm:sqref>C3</xm:sqref>
        </x14:conditionalFormatting>
        <x14:conditionalFormatting xmlns:xm="http://schemas.microsoft.com/office/excel/2006/main">
          <x14:cfRule type="expression" priority="7349" stopIfTrue="1" id="{AD025A3B-3391-4BCA-B63E-9D24167929A3}">
            <xm:f>IF(_xlfn.XMATCH(C3,'Cloud Skills Lists'!$C$2:$H$2,0)=6,1,0)</xm:f>
            <x14:dxf>
              <fill>
                <patternFill>
                  <bgColor indexed="17"/>
                </patternFill>
              </fill>
            </x14:dxf>
          </x14:cfRule>
          <xm:sqref>C3</xm:sqref>
        </x14:conditionalFormatting>
        <x14:conditionalFormatting xmlns:xm="http://schemas.microsoft.com/office/excel/2006/main">
          <x14:cfRule type="expression" priority="7350" stopIfTrue="1" id="{4DDCD33B-E7A8-4696-A4A1-34BFD53B687C}">
            <xm:f>IF(_xlfn.XMATCH(C4,'Cloud Skills Lists'!$C$2:$H$2,0)=1,1,0)</xm:f>
            <x14:dxf>
              <fill>
                <patternFill>
                  <bgColor indexed="16"/>
                </patternFill>
              </fill>
            </x14:dxf>
          </x14:cfRule>
          <xm:sqref>C4</xm:sqref>
        </x14:conditionalFormatting>
        <x14:conditionalFormatting xmlns:xm="http://schemas.microsoft.com/office/excel/2006/main">
          <x14:cfRule type="expression" priority="7351" stopIfTrue="1" id="{043426C2-67BC-4010-B68B-6B75A5F70E6C}">
            <xm:f>IF(_xlfn.XMATCH(C4,'Cloud Skills Lists'!$C$2:$H$2,0)=2,1,0)</xm:f>
            <x14:dxf>
              <fill>
                <patternFill>
                  <bgColor indexed="10"/>
                </patternFill>
              </fill>
            </x14:dxf>
          </x14:cfRule>
          <xm:sqref>C4</xm:sqref>
        </x14:conditionalFormatting>
        <x14:conditionalFormatting xmlns:xm="http://schemas.microsoft.com/office/excel/2006/main">
          <x14:cfRule type="expression" priority="7352" stopIfTrue="1" id="{6234155F-C30C-4B27-87D1-FDE02B5FC038}">
            <xm:f>IF(_xlfn.XMATCH(C4,'Cloud Skills Lists'!$C$2:$H$2,0)=3,1,0)</xm:f>
            <x14:dxf>
              <fill>
                <patternFill>
                  <bgColor indexed="51"/>
                </patternFill>
              </fill>
            </x14:dxf>
          </x14:cfRule>
          <xm:sqref>C4</xm:sqref>
        </x14:conditionalFormatting>
        <x14:conditionalFormatting xmlns:xm="http://schemas.microsoft.com/office/excel/2006/main">
          <x14:cfRule type="expression" priority="7353" stopIfTrue="1" id="{7ED475A8-EC14-4885-952D-99E3CD4C5C7D}">
            <xm:f>IF(_xlfn.XMATCH(C4,'Cloud Skills Lists'!$C$2:$H$2,0)=4,1,0)</xm:f>
            <x14:dxf>
              <fill>
                <patternFill>
                  <bgColor indexed="13"/>
                </patternFill>
              </fill>
            </x14:dxf>
          </x14:cfRule>
          <xm:sqref>C4</xm:sqref>
        </x14:conditionalFormatting>
        <x14:conditionalFormatting xmlns:xm="http://schemas.microsoft.com/office/excel/2006/main">
          <x14:cfRule type="expression" priority="7354" stopIfTrue="1" id="{E28E726D-9BFA-490F-9B79-9ACB754EF275}">
            <xm:f>IF(_xlfn.XMATCH(C4,'Cloud Skills Lists'!$C$2:$H$2,0)=5,1,0)</xm:f>
            <x14:dxf>
              <fill>
                <patternFill>
                  <bgColor indexed="50"/>
                </patternFill>
              </fill>
            </x14:dxf>
          </x14:cfRule>
          <xm:sqref>C4</xm:sqref>
        </x14:conditionalFormatting>
        <x14:conditionalFormatting xmlns:xm="http://schemas.microsoft.com/office/excel/2006/main">
          <x14:cfRule type="expression" priority="7355" stopIfTrue="1" id="{3C5C9EDF-5648-4599-9D34-17D1191C5725}">
            <xm:f>IF(_xlfn.XMATCH(C4,'Cloud Skills Lists'!$C$2:$H$2,0)=6,1,0)</xm:f>
            <x14:dxf>
              <fill>
                <patternFill>
                  <bgColor indexed="17"/>
                </patternFill>
              </fill>
            </x14:dxf>
          </x14:cfRule>
          <xm:sqref>C4</xm:sqref>
        </x14:conditionalFormatting>
        <x14:conditionalFormatting xmlns:xm="http://schemas.microsoft.com/office/excel/2006/main">
          <x14:cfRule type="expression" priority="7356" stopIfTrue="1" id="{2061EE05-A26F-46D5-B1A2-D7446D08F7B5}">
            <xm:f>IF(_xlfn.XMATCH(C5,'Cloud Skills Lists'!$C$2:$H$2,0)=1,1,0)</xm:f>
            <x14:dxf>
              <fill>
                <patternFill>
                  <bgColor indexed="16"/>
                </patternFill>
              </fill>
            </x14:dxf>
          </x14:cfRule>
          <xm:sqref>C5</xm:sqref>
        </x14:conditionalFormatting>
        <x14:conditionalFormatting xmlns:xm="http://schemas.microsoft.com/office/excel/2006/main">
          <x14:cfRule type="expression" priority="7357" stopIfTrue="1" id="{D15854BF-99CC-4FE9-8803-94A8227A4C86}">
            <xm:f>IF(_xlfn.XMATCH(C5,'Cloud Skills Lists'!$C$2:$H$2,0)=2,1,0)</xm:f>
            <x14:dxf>
              <fill>
                <patternFill>
                  <bgColor indexed="10"/>
                </patternFill>
              </fill>
            </x14:dxf>
          </x14:cfRule>
          <xm:sqref>C5</xm:sqref>
        </x14:conditionalFormatting>
        <x14:conditionalFormatting xmlns:xm="http://schemas.microsoft.com/office/excel/2006/main">
          <x14:cfRule type="expression" priority="7358" stopIfTrue="1" id="{42FF5D83-BA5D-4ACA-8334-CB50A8CBA0D2}">
            <xm:f>IF(_xlfn.XMATCH(C5,'Cloud Skills Lists'!$C$2:$H$2,0)=3,1,0)</xm:f>
            <x14:dxf>
              <fill>
                <patternFill>
                  <bgColor indexed="51"/>
                </patternFill>
              </fill>
            </x14:dxf>
          </x14:cfRule>
          <xm:sqref>C5</xm:sqref>
        </x14:conditionalFormatting>
        <x14:conditionalFormatting xmlns:xm="http://schemas.microsoft.com/office/excel/2006/main">
          <x14:cfRule type="expression" priority="7359" stopIfTrue="1" id="{31EFB92E-6D1D-4F8A-894E-46684BAA98E2}">
            <xm:f>IF(_xlfn.XMATCH(C5,'Cloud Skills Lists'!$C$2:$H$2,0)=4,1,0)</xm:f>
            <x14:dxf>
              <fill>
                <patternFill>
                  <bgColor indexed="13"/>
                </patternFill>
              </fill>
            </x14:dxf>
          </x14:cfRule>
          <xm:sqref>C5</xm:sqref>
        </x14:conditionalFormatting>
        <x14:conditionalFormatting xmlns:xm="http://schemas.microsoft.com/office/excel/2006/main">
          <x14:cfRule type="expression" priority="7360" stopIfTrue="1" id="{8318835E-8221-4EAF-9D6D-06A0950AD214}">
            <xm:f>IF(_xlfn.XMATCH(C5,'Cloud Skills Lists'!$C$2:$H$2,0)=5,1,0)</xm:f>
            <x14:dxf>
              <fill>
                <patternFill>
                  <bgColor indexed="50"/>
                </patternFill>
              </fill>
            </x14:dxf>
          </x14:cfRule>
          <xm:sqref>C5</xm:sqref>
        </x14:conditionalFormatting>
        <x14:conditionalFormatting xmlns:xm="http://schemas.microsoft.com/office/excel/2006/main">
          <x14:cfRule type="expression" priority="7361" stopIfTrue="1" id="{C902D98E-BEA0-4B54-A830-8351208AC547}">
            <xm:f>IF(_xlfn.XMATCH(C5,'Cloud Skills Lists'!$C$2:$H$2,0)=6,1,0)</xm:f>
            <x14:dxf>
              <fill>
                <patternFill>
                  <bgColor indexed="17"/>
                </patternFill>
              </fill>
            </x14:dxf>
          </x14:cfRule>
          <xm:sqref>C5</xm:sqref>
        </x14:conditionalFormatting>
        <x14:conditionalFormatting xmlns:xm="http://schemas.microsoft.com/office/excel/2006/main">
          <x14:cfRule type="expression" priority="7362" stopIfTrue="1" id="{1D2E411A-3657-4A72-A54C-3E7E77279B94}">
            <xm:f>IF(_xlfn.XMATCH(C6,'Cloud Skills Lists'!$C$2:$H$2,0)=1,1,0)</xm:f>
            <x14:dxf>
              <fill>
                <patternFill>
                  <bgColor indexed="16"/>
                </patternFill>
              </fill>
            </x14:dxf>
          </x14:cfRule>
          <xm:sqref>C6</xm:sqref>
        </x14:conditionalFormatting>
        <x14:conditionalFormatting xmlns:xm="http://schemas.microsoft.com/office/excel/2006/main">
          <x14:cfRule type="expression" priority="7363" stopIfTrue="1" id="{3507EA92-8A65-4E53-821F-02B738C47C46}">
            <xm:f>IF(_xlfn.XMATCH(C6,'Cloud Skills Lists'!$C$2:$H$2,0)=2,1,0)</xm:f>
            <x14:dxf>
              <fill>
                <patternFill>
                  <bgColor indexed="10"/>
                </patternFill>
              </fill>
            </x14:dxf>
          </x14:cfRule>
          <xm:sqref>C6</xm:sqref>
        </x14:conditionalFormatting>
        <x14:conditionalFormatting xmlns:xm="http://schemas.microsoft.com/office/excel/2006/main">
          <x14:cfRule type="expression" priority="7364" stopIfTrue="1" id="{A4A0AB40-1CAB-4223-A77C-00086BFDB534}">
            <xm:f>IF(_xlfn.XMATCH(C6,'Cloud Skills Lists'!$C$2:$H$2,0)=3,1,0)</xm:f>
            <x14:dxf>
              <fill>
                <patternFill>
                  <bgColor indexed="51"/>
                </patternFill>
              </fill>
            </x14:dxf>
          </x14:cfRule>
          <xm:sqref>C6</xm:sqref>
        </x14:conditionalFormatting>
        <x14:conditionalFormatting xmlns:xm="http://schemas.microsoft.com/office/excel/2006/main">
          <x14:cfRule type="expression" priority="7365" stopIfTrue="1" id="{D02AFDF4-27D8-43A0-97E3-1CEEE8FF6C59}">
            <xm:f>IF(_xlfn.XMATCH(C6,'Cloud Skills Lists'!$C$2:$H$2,0)=4,1,0)</xm:f>
            <x14:dxf>
              <fill>
                <patternFill>
                  <bgColor indexed="13"/>
                </patternFill>
              </fill>
            </x14:dxf>
          </x14:cfRule>
          <xm:sqref>C6</xm:sqref>
        </x14:conditionalFormatting>
        <x14:conditionalFormatting xmlns:xm="http://schemas.microsoft.com/office/excel/2006/main">
          <x14:cfRule type="expression" priority="7366" stopIfTrue="1" id="{46887349-AF44-4C88-A158-351D02471052}">
            <xm:f>IF(_xlfn.XMATCH(C6,'Cloud Skills Lists'!$C$2:$H$2,0)=5,1,0)</xm:f>
            <x14:dxf>
              <fill>
                <patternFill>
                  <bgColor indexed="50"/>
                </patternFill>
              </fill>
            </x14:dxf>
          </x14:cfRule>
          <xm:sqref>C6</xm:sqref>
        </x14:conditionalFormatting>
        <x14:conditionalFormatting xmlns:xm="http://schemas.microsoft.com/office/excel/2006/main">
          <x14:cfRule type="expression" priority="7367" stopIfTrue="1" id="{1772A2E1-7B66-42A1-9F99-BBC0AA5B92CC}">
            <xm:f>IF(_xlfn.XMATCH(C6,'Cloud Skills Lists'!$C$2:$H$2,0)=6,1,0)</xm:f>
            <x14:dxf>
              <fill>
                <patternFill>
                  <bgColor indexed="17"/>
                </patternFill>
              </fill>
            </x14:dxf>
          </x14:cfRule>
          <xm:sqref>C6</xm:sqref>
        </x14:conditionalFormatting>
        <x14:conditionalFormatting xmlns:xm="http://schemas.microsoft.com/office/excel/2006/main">
          <x14:cfRule type="expression" priority="7368" stopIfTrue="1" id="{3651C5AC-E8BB-4C54-8A2E-623C9E6E8872}">
            <xm:f>IF(_xlfn.XMATCH(C7,'Cloud Skills Lists'!$C$2:$H$2,0)=1,1,0)</xm:f>
            <x14:dxf>
              <fill>
                <patternFill>
                  <bgColor indexed="16"/>
                </patternFill>
              </fill>
            </x14:dxf>
          </x14:cfRule>
          <xm:sqref>C7</xm:sqref>
        </x14:conditionalFormatting>
        <x14:conditionalFormatting xmlns:xm="http://schemas.microsoft.com/office/excel/2006/main">
          <x14:cfRule type="expression" priority="7369" stopIfTrue="1" id="{81B7C3C4-5F1D-4641-94ED-796523925B49}">
            <xm:f>IF(_xlfn.XMATCH(C7,'Cloud Skills Lists'!$C$2:$H$2,0)=2,1,0)</xm:f>
            <x14:dxf>
              <fill>
                <patternFill>
                  <bgColor indexed="10"/>
                </patternFill>
              </fill>
            </x14:dxf>
          </x14:cfRule>
          <xm:sqref>C7</xm:sqref>
        </x14:conditionalFormatting>
        <x14:conditionalFormatting xmlns:xm="http://schemas.microsoft.com/office/excel/2006/main">
          <x14:cfRule type="expression" priority="7370" stopIfTrue="1" id="{A3FA0E1B-B061-4C4C-9786-DAF1F0F97E95}">
            <xm:f>IF(_xlfn.XMATCH(C7,'Cloud Skills Lists'!$C$2:$H$2,0)=3,1,0)</xm:f>
            <x14:dxf>
              <fill>
                <patternFill>
                  <bgColor indexed="51"/>
                </patternFill>
              </fill>
            </x14:dxf>
          </x14:cfRule>
          <xm:sqref>C7</xm:sqref>
        </x14:conditionalFormatting>
        <x14:conditionalFormatting xmlns:xm="http://schemas.microsoft.com/office/excel/2006/main">
          <x14:cfRule type="expression" priority="7371" stopIfTrue="1" id="{0E873F88-12F6-45E2-9CCA-A26347EE42EA}">
            <xm:f>IF(_xlfn.XMATCH(C7,'Cloud Skills Lists'!$C$2:$H$2,0)=4,1,0)</xm:f>
            <x14:dxf>
              <fill>
                <patternFill>
                  <bgColor indexed="13"/>
                </patternFill>
              </fill>
            </x14:dxf>
          </x14:cfRule>
          <xm:sqref>C7</xm:sqref>
        </x14:conditionalFormatting>
        <x14:conditionalFormatting xmlns:xm="http://schemas.microsoft.com/office/excel/2006/main">
          <x14:cfRule type="expression" priority="7372" stopIfTrue="1" id="{58B57740-B2F1-4175-8225-CAD44CCD13AC}">
            <xm:f>IF(_xlfn.XMATCH(C7,'Cloud Skills Lists'!$C$2:$H$2,0)=5,1,0)</xm:f>
            <x14:dxf>
              <fill>
                <patternFill>
                  <bgColor indexed="50"/>
                </patternFill>
              </fill>
            </x14:dxf>
          </x14:cfRule>
          <xm:sqref>C7</xm:sqref>
        </x14:conditionalFormatting>
        <x14:conditionalFormatting xmlns:xm="http://schemas.microsoft.com/office/excel/2006/main">
          <x14:cfRule type="expression" priority="7373" stopIfTrue="1" id="{53C64B51-6F8D-47F3-A6A3-AE040EABCA7B}">
            <xm:f>IF(_xlfn.XMATCH(C7,'Cloud Skills Lists'!$C$2:$H$2,0)=6,1,0)</xm:f>
            <x14:dxf>
              <fill>
                <patternFill>
                  <bgColor indexed="17"/>
                </patternFill>
              </fill>
            </x14:dxf>
          </x14:cfRule>
          <xm:sqref>C7</xm:sqref>
        </x14:conditionalFormatting>
        <x14:conditionalFormatting xmlns:xm="http://schemas.microsoft.com/office/excel/2006/main">
          <x14:cfRule type="expression" priority="7374" stopIfTrue="1" id="{A2F565BC-B2E0-402A-AC22-A678BD9028F9}">
            <xm:f>IF(_xlfn.XMATCH(C8,'Cloud Skills Lists'!$C$2:$H$2,0)=1,1,0)</xm:f>
            <x14:dxf>
              <fill>
                <patternFill>
                  <bgColor indexed="16"/>
                </patternFill>
              </fill>
            </x14:dxf>
          </x14:cfRule>
          <xm:sqref>C8</xm:sqref>
        </x14:conditionalFormatting>
        <x14:conditionalFormatting xmlns:xm="http://schemas.microsoft.com/office/excel/2006/main">
          <x14:cfRule type="expression" priority="7375" stopIfTrue="1" id="{96714180-7397-4662-B223-05A91E5CC91A}">
            <xm:f>IF(_xlfn.XMATCH(C8,'Cloud Skills Lists'!$C$2:$H$2,0)=2,1,0)</xm:f>
            <x14:dxf>
              <fill>
                <patternFill>
                  <bgColor indexed="10"/>
                </patternFill>
              </fill>
            </x14:dxf>
          </x14:cfRule>
          <xm:sqref>C8</xm:sqref>
        </x14:conditionalFormatting>
        <x14:conditionalFormatting xmlns:xm="http://schemas.microsoft.com/office/excel/2006/main">
          <x14:cfRule type="expression" priority="7376" stopIfTrue="1" id="{5DCB2738-D3C9-4B5E-A072-0B786D64701A}">
            <xm:f>IF(_xlfn.XMATCH(C8,'Cloud Skills Lists'!$C$2:$H$2,0)=3,1,0)</xm:f>
            <x14:dxf>
              <fill>
                <patternFill>
                  <bgColor indexed="51"/>
                </patternFill>
              </fill>
            </x14:dxf>
          </x14:cfRule>
          <xm:sqref>C8</xm:sqref>
        </x14:conditionalFormatting>
        <x14:conditionalFormatting xmlns:xm="http://schemas.microsoft.com/office/excel/2006/main">
          <x14:cfRule type="expression" priority="7377" stopIfTrue="1" id="{1A09DC26-63B8-4776-8402-FB44EFCE66F9}">
            <xm:f>IF(_xlfn.XMATCH(C8,'Cloud Skills Lists'!$C$2:$H$2,0)=4,1,0)</xm:f>
            <x14:dxf>
              <fill>
                <patternFill>
                  <bgColor indexed="13"/>
                </patternFill>
              </fill>
            </x14:dxf>
          </x14:cfRule>
          <xm:sqref>C8</xm:sqref>
        </x14:conditionalFormatting>
        <x14:conditionalFormatting xmlns:xm="http://schemas.microsoft.com/office/excel/2006/main">
          <x14:cfRule type="expression" priority="7378" stopIfTrue="1" id="{AE8669C9-3D1B-4470-B517-E7CFD34E52D6}">
            <xm:f>IF(_xlfn.XMATCH(C8,'Cloud Skills Lists'!$C$2:$H$2,0)=5,1,0)</xm:f>
            <x14:dxf>
              <fill>
                <patternFill>
                  <bgColor indexed="50"/>
                </patternFill>
              </fill>
            </x14:dxf>
          </x14:cfRule>
          <xm:sqref>C8</xm:sqref>
        </x14:conditionalFormatting>
        <x14:conditionalFormatting xmlns:xm="http://schemas.microsoft.com/office/excel/2006/main">
          <x14:cfRule type="expression" priority="7379" stopIfTrue="1" id="{144EE1BD-23C3-4121-9FE3-55984F242287}">
            <xm:f>IF(_xlfn.XMATCH(C8,'Cloud Skills Lists'!$C$2:$H$2,0)=6,1,0)</xm:f>
            <x14:dxf>
              <fill>
                <patternFill>
                  <bgColor indexed="17"/>
                </patternFill>
              </fill>
            </x14:dxf>
          </x14:cfRule>
          <xm:sqref>C8</xm:sqref>
        </x14:conditionalFormatting>
        <x14:conditionalFormatting xmlns:xm="http://schemas.microsoft.com/office/excel/2006/main">
          <x14:cfRule type="expression" priority="7380" stopIfTrue="1" id="{65E27B98-A402-41C6-80B0-6953655FE93D}">
            <xm:f>IF(_xlfn.XMATCH(C9,'Cloud Skills Lists'!$C$2:$H$2,0)=1,1,0)</xm:f>
            <x14:dxf>
              <fill>
                <patternFill>
                  <bgColor indexed="16"/>
                </patternFill>
              </fill>
            </x14:dxf>
          </x14:cfRule>
          <xm:sqref>C9</xm:sqref>
        </x14:conditionalFormatting>
        <x14:conditionalFormatting xmlns:xm="http://schemas.microsoft.com/office/excel/2006/main">
          <x14:cfRule type="expression" priority="7381" stopIfTrue="1" id="{A7E8F3D5-2C4B-4888-B521-6E6EC32E0D9B}">
            <xm:f>IF(_xlfn.XMATCH(C9,'Cloud Skills Lists'!$C$2:$H$2,0)=2,1,0)</xm:f>
            <x14:dxf>
              <fill>
                <patternFill>
                  <bgColor indexed="10"/>
                </patternFill>
              </fill>
            </x14:dxf>
          </x14:cfRule>
          <xm:sqref>C9</xm:sqref>
        </x14:conditionalFormatting>
        <x14:conditionalFormatting xmlns:xm="http://schemas.microsoft.com/office/excel/2006/main">
          <x14:cfRule type="expression" priority="7382" stopIfTrue="1" id="{58B4B551-499E-41A4-AC13-06A61699EE3C}">
            <xm:f>IF(_xlfn.XMATCH(C9,'Cloud Skills Lists'!$C$2:$H$2,0)=3,1,0)</xm:f>
            <x14:dxf>
              <fill>
                <patternFill>
                  <bgColor indexed="51"/>
                </patternFill>
              </fill>
            </x14:dxf>
          </x14:cfRule>
          <xm:sqref>C9</xm:sqref>
        </x14:conditionalFormatting>
        <x14:conditionalFormatting xmlns:xm="http://schemas.microsoft.com/office/excel/2006/main">
          <x14:cfRule type="expression" priority="7383" stopIfTrue="1" id="{6B482646-BC11-41BE-B920-F0AF585994DC}">
            <xm:f>IF(_xlfn.XMATCH(C9,'Cloud Skills Lists'!$C$2:$H$2,0)=4,1,0)</xm:f>
            <x14:dxf>
              <fill>
                <patternFill>
                  <bgColor indexed="13"/>
                </patternFill>
              </fill>
            </x14:dxf>
          </x14:cfRule>
          <xm:sqref>C9</xm:sqref>
        </x14:conditionalFormatting>
        <x14:conditionalFormatting xmlns:xm="http://schemas.microsoft.com/office/excel/2006/main">
          <x14:cfRule type="expression" priority="7384" stopIfTrue="1" id="{D6766DEC-5534-4AA8-9B5E-8ED672FDBB80}">
            <xm:f>IF(_xlfn.XMATCH(C9,'Cloud Skills Lists'!$C$2:$H$2,0)=5,1,0)</xm:f>
            <x14:dxf>
              <fill>
                <patternFill>
                  <bgColor indexed="50"/>
                </patternFill>
              </fill>
            </x14:dxf>
          </x14:cfRule>
          <xm:sqref>C9</xm:sqref>
        </x14:conditionalFormatting>
        <x14:conditionalFormatting xmlns:xm="http://schemas.microsoft.com/office/excel/2006/main">
          <x14:cfRule type="expression" priority="7385" stopIfTrue="1" id="{FD719293-8D72-42A8-AD54-DEAB98CEEFA8}">
            <xm:f>IF(_xlfn.XMATCH(C9,'Cloud Skills Lists'!$C$2:$H$2,0)=6,1,0)</xm:f>
            <x14:dxf>
              <fill>
                <patternFill>
                  <bgColor indexed="17"/>
                </patternFill>
              </fill>
            </x14:dxf>
          </x14:cfRule>
          <xm:sqref>C9</xm:sqref>
        </x14:conditionalFormatting>
        <x14:conditionalFormatting xmlns:xm="http://schemas.microsoft.com/office/excel/2006/main">
          <x14:cfRule type="expression" priority="7386" stopIfTrue="1" id="{0FCAC4DB-260D-40C1-91B3-5A74ECEBEBF6}">
            <xm:f>IF(_xlfn.XMATCH(C10,'Cloud Skills Lists'!$C$2:$H$2,0)=1,1,0)</xm:f>
            <x14:dxf>
              <fill>
                <patternFill>
                  <bgColor indexed="16"/>
                </patternFill>
              </fill>
            </x14:dxf>
          </x14:cfRule>
          <xm:sqref>C10</xm:sqref>
        </x14:conditionalFormatting>
        <x14:conditionalFormatting xmlns:xm="http://schemas.microsoft.com/office/excel/2006/main">
          <x14:cfRule type="expression" priority="7387" stopIfTrue="1" id="{B9AC2036-FC48-446C-88EE-C6FEB0B42F8A}">
            <xm:f>IF(_xlfn.XMATCH(C10,'Cloud Skills Lists'!$C$2:$H$2,0)=2,1,0)</xm:f>
            <x14:dxf>
              <fill>
                <patternFill>
                  <bgColor indexed="10"/>
                </patternFill>
              </fill>
            </x14:dxf>
          </x14:cfRule>
          <xm:sqref>C10</xm:sqref>
        </x14:conditionalFormatting>
        <x14:conditionalFormatting xmlns:xm="http://schemas.microsoft.com/office/excel/2006/main">
          <x14:cfRule type="expression" priority="7388" stopIfTrue="1" id="{5B3DAFD1-94D0-464C-A278-C58BA83C5237}">
            <xm:f>IF(_xlfn.XMATCH(C10,'Cloud Skills Lists'!$C$2:$H$2,0)=3,1,0)</xm:f>
            <x14:dxf>
              <fill>
                <patternFill>
                  <bgColor indexed="51"/>
                </patternFill>
              </fill>
            </x14:dxf>
          </x14:cfRule>
          <xm:sqref>C10</xm:sqref>
        </x14:conditionalFormatting>
        <x14:conditionalFormatting xmlns:xm="http://schemas.microsoft.com/office/excel/2006/main">
          <x14:cfRule type="expression" priority="7389" stopIfTrue="1" id="{5DC57A0C-2A47-4677-A7EF-609304ED5E2F}">
            <xm:f>IF(_xlfn.XMATCH(C10,'Cloud Skills Lists'!$C$2:$H$2,0)=4,1,0)</xm:f>
            <x14:dxf>
              <fill>
                <patternFill>
                  <bgColor indexed="13"/>
                </patternFill>
              </fill>
            </x14:dxf>
          </x14:cfRule>
          <xm:sqref>C10</xm:sqref>
        </x14:conditionalFormatting>
        <x14:conditionalFormatting xmlns:xm="http://schemas.microsoft.com/office/excel/2006/main">
          <x14:cfRule type="expression" priority="7390" stopIfTrue="1" id="{63749C32-8FDD-46AD-8E2B-2E51BE2265F0}">
            <xm:f>IF(_xlfn.XMATCH(C10,'Cloud Skills Lists'!$C$2:$H$2,0)=5,1,0)</xm:f>
            <x14:dxf>
              <fill>
                <patternFill>
                  <bgColor indexed="50"/>
                </patternFill>
              </fill>
            </x14:dxf>
          </x14:cfRule>
          <xm:sqref>C10</xm:sqref>
        </x14:conditionalFormatting>
        <x14:conditionalFormatting xmlns:xm="http://schemas.microsoft.com/office/excel/2006/main">
          <x14:cfRule type="expression" priority="7391" stopIfTrue="1" id="{228B6501-CAF7-40D3-9F9D-93F647C6A75B}">
            <xm:f>IF(_xlfn.XMATCH(C10,'Cloud Skills Lists'!$C$2:$H$2,0)=6,1,0)</xm:f>
            <x14:dxf>
              <fill>
                <patternFill>
                  <bgColor indexed="17"/>
                </patternFill>
              </fill>
            </x14:dxf>
          </x14:cfRule>
          <xm:sqref>C10</xm:sqref>
        </x14:conditionalFormatting>
        <x14:conditionalFormatting xmlns:xm="http://schemas.microsoft.com/office/excel/2006/main">
          <x14:cfRule type="expression" priority="7392" stopIfTrue="1" id="{88F8E441-8A5B-4B82-9777-0D767E60A71A}">
            <xm:f>IF(_xlfn.XMATCH(C11,'Cloud Skills Lists'!$C$2:$H$2,0)=1,1,0)</xm:f>
            <x14:dxf>
              <fill>
                <patternFill>
                  <bgColor indexed="16"/>
                </patternFill>
              </fill>
            </x14:dxf>
          </x14:cfRule>
          <xm:sqref>C11</xm:sqref>
        </x14:conditionalFormatting>
        <x14:conditionalFormatting xmlns:xm="http://schemas.microsoft.com/office/excel/2006/main">
          <x14:cfRule type="expression" priority="7393" stopIfTrue="1" id="{7EAA010D-B285-4140-88A4-E052A38B82BE}">
            <xm:f>IF(_xlfn.XMATCH(C11,'Cloud Skills Lists'!$C$2:$H$2,0)=2,1,0)</xm:f>
            <x14:dxf>
              <fill>
                <patternFill>
                  <bgColor indexed="10"/>
                </patternFill>
              </fill>
            </x14:dxf>
          </x14:cfRule>
          <xm:sqref>C11</xm:sqref>
        </x14:conditionalFormatting>
        <x14:conditionalFormatting xmlns:xm="http://schemas.microsoft.com/office/excel/2006/main">
          <x14:cfRule type="expression" priority="7394" stopIfTrue="1" id="{69B8DB3E-1A33-47B5-B427-5F0ABDF10799}">
            <xm:f>IF(_xlfn.XMATCH(C11,'Cloud Skills Lists'!$C$2:$H$2,0)=3,1,0)</xm:f>
            <x14:dxf>
              <fill>
                <patternFill>
                  <bgColor indexed="51"/>
                </patternFill>
              </fill>
            </x14:dxf>
          </x14:cfRule>
          <xm:sqref>C11</xm:sqref>
        </x14:conditionalFormatting>
        <x14:conditionalFormatting xmlns:xm="http://schemas.microsoft.com/office/excel/2006/main">
          <x14:cfRule type="expression" priority="7395" stopIfTrue="1" id="{66054002-FCCF-48D0-A95D-58BBA85243C3}">
            <xm:f>IF(_xlfn.XMATCH(C11,'Cloud Skills Lists'!$C$2:$H$2,0)=4,1,0)</xm:f>
            <x14:dxf>
              <fill>
                <patternFill>
                  <bgColor indexed="13"/>
                </patternFill>
              </fill>
            </x14:dxf>
          </x14:cfRule>
          <xm:sqref>C11</xm:sqref>
        </x14:conditionalFormatting>
        <x14:conditionalFormatting xmlns:xm="http://schemas.microsoft.com/office/excel/2006/main">
          <x14:cfRule type="expression" priority="7396" stopIfTrue="1" id="{318A390C-EC1E-4FC9-ADAA-59D9DB8E59F9}">
            <xm:f>IF(_xlfn.XMATCH(C11,'Cloud Skills Lists'!$C$2:$H$2,0)=5,1,0)</xm:f>
            <x14:dxf>
              <fill>
                <patternFill>
                  <bgColor indexed="50"/>
                </patternFill>
              </fill>
            </x14:dxf>
          </x14:cfRule>
          <xm:sqref>C11</xm:sqref>
        </x14:conditionalFormatting>
        <x14:conditionalFormatting xmlns:xm="http://schemas.microsoft.com/office/excel/2006/main">
          <x14:cfRule type="expression" priority="7397" stopIfTrue="1" id="{DDE1204B-947B-4FB9-9B0F-C04E04BEB340}">
            <xm:f>IF(_xlfn.XMATCH(C11,'Cloud Skills Lists'!$C$2:$H$2,0)=6,1,0)</xm:f>
            <x14:dxf>
              <fill>
                <patternFill>
                  <bgColor indexed="17"/>
                </patternFill>
              </fill>
            </x14:dxf>
          </x14:cfRule>
          <xm:sqref>C11</xm:sqref>
        </x14:conditionalFormatting>
        <x14:conditionalFormatting xmlns:xm="http://schemas.microsoft.com/office/excel/2006/main">
          <x14:cfRule type="expression" priority="7398" stopIfTrue="1" id="{F5FFD02E-0BF1-45F8-A586-196DDA5B91F2}">
            <xm:f>IF(_xlfn.XMATCH(C12,'Cloud Skills Lists'!$C$2:$H$2,0)=1,1,0)</xm:f>
            <x14:dxf>
              <fill>
                <patternFill>
                  <bgColor indexed="16"/>
                </patternFill>
              </fill>
            </x14:dxf>
          </x14:cfRule>
          <xm:sqref>C12</xm:sqref>
        </x14:conditionalFormatting>
        <x14:conditionalFormatting xmlns:xm="http://schemas.microsoft.com/office/excel/2006/main">
          <x14:cfRule type="expression" priority="7399" stopIfTrue="1" id="{95B942E3-4E2B-4D9B-8C8E-513536D81C1D}">
            <xm:f>IF(_xlfn.XMATCH(C12,'Cloud Skills Lists'!$C$2:$H$2,0)=2,1,0)</xm:f>
            <x14:dxf>
              <fill>
                <patternFill>
                  <bgColor indexed="10"/>
                </patternFill>
              </fill>
            </x14:dxf>
          </x14:cfRule>
          <xm:sqref>C12</xm:sqref>
        </x14:conditionalFormatting>
        <x14:conditionalFormatting xmlns:xm="http://schemas.microsoft.com/office/excel/2006/main">
          <x14:cfRule type="expression" priority="7400" stopIfTrue="1" id="{5D0749CA-7DBB-4568-95D8-E662DC445C85}">
            <xm:f>IF(_xlfn.XMATCH(C12,'Cloud Skills Lists'!$C$2:$H$2,0)=3,1,0)</xm:f>
            <x14:dxf>
              <fill>
                <patternFill>
                  <bgColor indexed="51"/>
                </patternFill>
              </fill>
            </x14:dxf>
          </x14:cfRule>
          <xm:sqref>C12</xm:sqref>
        </x14:conditionalFormatting>
        <x14:conditionalFormatting xmlns:xm="http://schemas.microsoft.com/office/excel/2006/main">
          <x14:cfRule type="expression" priority="7401" stopIfTrue="1" id="{C127C127-791A-4D35-8D4E-A8EA01917427}">
            <xm:f>IF(_xlfn.XMATCH(C12,'Cloud Skills Lists'!$C$2:$H$2,0)=4,1,0)</xm:f>
            <x14:dxf>
              <fill>
                <patternFill>
                  <bgColor indexed="13"/>
                </patternFill>
              </fill>
            </x14:dxf>
          </x14:cfRule>
          <xm:sqref>C12</xm:sqref>
        </x14:conditionalFormatting>
        <x14:conditionalFormatting xmlns:xm="http://schemas.microsoft.com/office/excel/2006/main">
          <x14:cfRule type="expression" priority="7402" stopIfTrue="1" id="{338C0D76-BB6A-4CF4-ABB5-A330907CE7EC}">
            <xm:f>IF(_xlfn.XMATCH(C12,'Cloud Skills Lists'!$C$2:$H$2,0)=5,1,0)</xm:f>
            <x14:dxf>
              <fill>
                <patternFill>
                  <bgColor indexed="50"/>
                </patternFill>
              </fill>
            </x14:dxf>
          </x14:cfRule>
          <xm:sqref>C12</xm:sqref>
        </x14:conditionalFormatting>
        <x14:conditionalFormatting xmlns:xm="http://schemas.microsoft.com/office/excel/2006/main">
          <x14:cfRule type="expression" priority="7403" stopIfTrue="1" id="{F5A591CC-1270-4233-AFF9-D29B0AA3C2D7}">
            <xm:f>IF(_xlfn.XMATCH(C12,'Cloud Skills Lists'!$C$2:$H$2,0)=6,1,0)</xm:f>
            <x14:dxf>
              <fill>
                <patternFill>
                  <bgColor indexed="17"/>
                </patternFill>
              </fill>
            </x14:dxf>
          </x14:cfRule>
          <xm:sqref>C12</xm:sqref>
        </x14:conditionalFormatting>
        <x14:conditionalFormatting xmlns:xm="http://schemas.microsoft.com/office/excel/2006/main">
          <x14:cfRule type="expression" priority="7404" stopIfTrue="1" id="{E647F897-A928-4D1F-9033-D7E5F0D6958B}">
            <xm:f>IF(_xlfn.XMATCH(C13,'Cloud Skills Lists'!$C$2:$H$2,0)=1,1,0)</xm:f>
            <x14:dxf>
              <fill>
                <patternFill>
                  <bgColor indexed="16"/>
                </patternFill>
              </fill>
            </x14:dxf>
          </x14:cfRule>
          <xm:sqref>C13</xm:sqref>
        </x14:conditionalFormatting>
        <x14:conditionalFormatting xmlns:xm="http://schemas.microsoft.com/office/excel/2006/main">
          <x14:cfRule type="expression" priority="7405" stopIfTrue="1" id="{69560C4D-C892-473F-AC42-E57892D5AFA9}">
            <xm:f>IF(_xlfn.XMATCH(C13,'Cloud Skills Lists'!$C$2:$H$2,0)=2,1,0)</xm:f>
            <x14:dxf>
              <fill>
                <patternFill>
                  <bgColor indexed="10"/>
                </patternFill>
              </fill>
            </x14:dxf>
          </x14:cfRule>
          <xm:sqref>C13</xm:sqref>
        </x14:conditionalFormatting>
        <x14:conditionalFormatting xmlns:xm="http://schemas.microsoft.com/office/excel/2006/main">
          <x14:cfRule type="expression" priority="7406" stopIfTrue="1" id="{DBB12798-7214-49C7-AA11-D41B8E791236}">
            <xm:f>IF(_xlfn.XMATCH(C13,'Cloud Skills Lists'!$C$2:$H$2,0)=3,1,0)</xm:f>
            <x14:dxf>
              <fill>
                <patternFill>
                  <bgColor indexed="51"/>
                </patternFill>
              </fill>
            </x14:dxf>
          </x14:cfRule>
          <xm:sqref>C13</xm:sqref>
        </x14:conditionalFormatting>
        <x14:conditionalFormatting xmlns:xm="http://schemas.microsoft.com/office/excel/2006/main">
          <x14:cfRule type="expression" priority="7407" stopIfTrue="1" id="{41D2716A-BE4D-43A7-9D09-525EB48C9F9B}">
            <xm:f>IF(_xlfn.XMATCH(C13,'Cloud Skills Lists'!$C$2:$H$2,0)=4,1,0)</xm:f>
            <x14:dxf>
              <fill>
                <patternFill>
                  <bgColor indexed="13"/>
                </patternFill>
              </fill>
            </x14:dxf>
          </x14:cfRule>
          <xm:sqref>C13</xm:sqref>
        </x14:conditionalFormatting>
        <x14:conditionalFormatting xmlns:xm="http://schemas.microsoft.com/office/excel/2006/main">
          <x14:cfRule type="expression" priority="7408" stopIfTrue="1" id="{36E1BA03-2A7B-4CD2-9D98-9A512CA2EA89}">
            <xm:f>IF(_xlfn.XMATCH(C13,'Cloud Skills Lists'!$C$2:$H$2,0)=5,1,0)</xm:f>
            <x14:dxf>
              <fill>
                <patternFill>
                  <bgColor indexed="50"/>
                </patternFill>
              </fill>
            </x14:dxf>
          </x14:cfRule>
          <xm:sqref>C13</xm:sqref>
        </x14:conditionalFormatting>
        <x14:conditionalFormatting xmlns:xm="http://schemas.microsoft.com/office/excel/2006/main">
          <x14:cfRule type="expression" priority="7409" stopIfTrue="1" id="{2AF31A25-56F1-421A-8043-5615B76FFCAE}">
            <xm:f>IF(_xlfn.XMATCH(C13,'Cloud Skills Lists'!$C$2:$H$2,0)=6,1,0)</xm:f>
            <x14:dxf>
              <fill>
                <patternFill>
                  <bgColor indexed="17"/>
                </patternFill>
              </fill>
            </x14:dxf>
          </x14:cfRule>
          <xm:sqref>C13</xm:sqref>
        </x14:conditionalFormatting>
        <x14:conditionalFormatting xmlns:xm="http://schemas.microsoft.com/office/excel/2006/main">
          <x14:cfRule type="expression" priority="7410" stopIfTrue="1" id="{AC1CC693-DC34-497E-A0B8-49B03A19EAE3}">
            <xm:f>IF(_xlfn.XMATCH(C14,'Cloud Skills Lists'!$C$2:$H$2,0)=1,1,0)</xm:f>
            <x14:dxf>
              <fill>
                <patternFill>
                  <bgColor indexed="16"/>
                </patternFill>
              </fill>
            </x14:dxf>
          </x14:cfRule>
          <xm:sqref>C14</xm:sqref>
        </x14:conditionalFormatting>
        <x14:conditionalFormatting xmlns:xm="http://schemas.microsoft.com/office/excel/2006/main">
          <x14:cfRule type="expression" priority="7411" stopIfTrue="1" id="{E7080F91-AD8D-4A7D-A5BE-322F296823B5}">
            <xm:f>IF(_xlfn.XMATCH(C14,'Cloud Skills Lists'!$C$2:$H$2,0)=2,1,0)</xm:f>
            <x14:dxf>
              <fill>
                <patternFill>
                  <bgColor indexed="10"/>
                </patternFill>
              </fill>
            </x14:dxf>
          </x14:cfRule>
          <xm:sqref>C14</xm:sqref>
        </x14:conditionalFormatting>
        <x14:conditionalFormatting xmlns:xm="http://schemas.microsoft.com/office/excel/2006/main">
          <x14:cfRule type="expression" priority="7412" stopIfTrue="1" id="{D9BCA554-2859-4D8D-B584-B32C6C506F6E}">
            <xm:f>IF(_xlfn.XMATCH(C14,'Cloud Skills Lists'!$C$2:$H$2,0)=3,1,0)</xm:f>
            <x14:dxf>
              <fill>
                <patternFill>
                  <bgColor indexed="51"/>
                </patternFill>
              </fill>
            </x14:dxf>
          </x14:cfRule>
          <xm:sqref>C14</xm:sqref>
        </x14:conditionalFormatting>
        <x14:conditionalFormatting xmlns:xm="http://schemas.microsoft.com/office/excel/2006/main">
          <x14:cfRule type="expression" priority="7413" stopIfTrue="1" id="{D97A3E47-7EA9-4288-A923-1638B3BE9944}">
            <xm:f>IF(_xlfn.XMATCH(C14,'Cloud Skills Lists'!$C$2:$H$2,0)=4,1,0)</xm:f>
            <x14:dxf>
              <fill>
                <patternFill>
                  <bgColor indexed="13"/>
                </patternFill>
              </fill>
            </x14:dxf>
          </x14:cfRule>
          <xm:sqref>C14</xm:sqref>
        </x14:conditionalFormatting>
        <x14:conditionalFormatting xmlns:xm="http://schemas.microsoft.com/office/excel/2006/main">
          <x14:cfRule type="expression" priority="7414" stopIfTrue="1" id="{5777A992-A3D8-4BEC-9206-1D7AF734DF5F}">
            <xm:f>IF(_xlfn.XMATCH(C14,'Cloud Skills Lists'!$C$2:$H$2,0)=5,1,0)</xm:f>
            <x14:dxf>
              <fill>
                <patternFill>
                  <bgColor indexed="50"/>
                </patternFill>
              </fill>
            </x14:dxf>
          </x14:cfRule>
          <xm:sqref>C14</xm:sqref>
        </x14:conditionalFormatting>
        <x14:conditionalFormatting xmlns:xm="http://schemas.microsoft.com/office/excel/2006/main">
          <x14:cfRule type="expression" priority="7415" stopIfTrue="1" id="{D0104C75-BCE3-499F-B0AD-9819294BFDD7}">
            <xm:f>IF(_xlfn.XMATCH(C14,'Cloud Skills Lists'!$C$2:$H$2,0)=6,1,0)</xm:f>
            <x14:dxf>
              <fill>
                <patternFill>
                  <bgColor indexed="17"/>
                </patternFill>
              </fill>
            </x14:dxf>
          </x14:cfRule>
          <xm:sqref>C14</xm:sqref>
        </x14:conditionalFormatting>
        <x14:conditionalFormatting xmlns:xm="http://schemas.microsoft.com/office/excel/2006/main">
          <x14:cfRule type="expression" priority="7416" stopIfTrue="1" id="{E3CE9A5E-6A8D-4EAC-ACC9-E64196182270}">
            <xm:f>IF(_xlfn.XMATCH(C15,'Cloud Skills Lists'!$C$2:$H$2,0)=1,1,0)</xm:f>
            <x14:dxf>
              <fill>
                <patternFill>
                  <bgColor indexed="16"/>
                </patternFill>
              </fill>
            </x14:dxf>
          </x14:cfRule>
          <xm:sqref>C15</xm:sqref>
        </x14:conditionalFormatting>
        <x14:conditionalFormatting xmlns:xm="http://schemas.microsoft.com/office/excel/2006/main">
          <x14:cfRule type="expression" priority="7417" stopIfTrue="1" id="{D46D4362-DB0C-4D3B-8CB5-D2FA9478A2B8}">
            <xm:f>IF(_xlfn.XMATCH(C15,'Cloud Skills Lists'!$C$2:$H$2,0)=2,1,0)</xm:f>
            <x14:dxf>
              <fill>
                <patternFill>
                  <bgColor indexed="10"/>
                </patternFill>
              </fill>
            </x14:dxf>
          </x14:cfRule>
          <xm:sqref>C15</xm:sqref>
        </x14:conditionalFormatting>
        <x14:conditionalFormatting xmlns:xm="http://schemas.microsoft.com/office/excel/2006/main">
          <x14:cfRule type="expression" priority="7418" stopIfTrue="1" id="{50F24EA0-9530-4E89-8383-695F230575F4}">
            <xm:f>IF(_xlfn.XMATCH(C15,'Cloud Skills Lists'!$C$2:$H$2,0)=3,1,0)</xm:f>
            <x14:dxf>
              <fill>
                <patternFill>
                  <bgColor indexed="51"/>
                </patternFill>
              </fill>
            </x14:dxf>
          </x14:cfRule>
          <xm:sqref>C15</xm:sqref>
        </x14:conditionalFormatting>
        <x14:conditionalFormatting xmlns:xm="http://schemas.microsoft.com/office/excel/2006/main">
          <x14:cfRule type="expression" priority="7419" stopIfTrue="1" id="{CEBC404A-40DB-467E-95DE-6C867DCDB17F}">
            <xm:f>IF(_xlfn.XMATCH(C15,'Cloud Skills Lists'!$C$2:$H$2,0)=4,1,0)</xm:f>
            <x14:dxf>
              <fill>
                <patternFill>
                  <bgColor indexed="13"/>
                </patternFill>
              </fill>
            </x14:dxf>
          </x14:cfRule>
          <xm:sqref>C15</xm:sqref>
        </x14:conditionalFormatting>
        <x14:conditionalFormatting xmlns:xm="http://schemas.microsoft.com/office/excel/2006/main">
          <x14:cfRule type="expression" priority="7420" stopIfTrue="1" id="{9C8CF957-FFF1-4093-92F4-3D99DF9F305D}">
            <xm:f>IF(_xlfn.XMATCH(C15,'Cloud Skills Lists'!$C$2:$H$2,0)=5,1,0)</xm:f>
            <x14:dxf>
              <fill>
                <patternFill>
                  <bgColor indexed="50"/>
                </patternFill>
              </fill>
            </x14:dxf>
          </x14:cfRule>
          <xm:sqref>C15</xm:sqref>
        </x14:conditionalFormatting>
        <x14:conditionalFormatting xmlns:xm="http://schemas.microsoft.com/office/excel/2006/main">
          <x14:cfRule type="expression" priority="7421" stopIfTrue="1" id="{EE0F07D6-9C2F-4DDB-A4F3-002178C5017A}">
            <xm:f>IF(_xlfn.XMATCH(C15,'Cloud Skills Lists'!$C$2:$H$2,0)=6,1,0)</xm:f>
            <x14:dxf>
              <fill>
                <patternFill>
                  <bgColor indexed="17"/>
                </patternFill>
              </fill>
            </x14:dxf>
          </x14:cfRule>
          <xm:sqref>C15</xm:sqref>
        </x14:conditionalFormatting>
        <x14:conditionalFormatting xmlns:xm="http://schemas.microsoft.com/office/excel/2006/main">
          <x14:cfRule type="expression" priority="7422" stopIfTrue="1" id="{00C94B24-FA5A-4928-828C-B01DF8C1BBE6}">
            <xm:f>IF(_xlfn.XMATCH(C16,'Cloud Skills Lists'!$C$2:$H$2,0)=1,1,0)</xm:f>
            <x14:dxf>
              <fill>
                <patternFill>
                  <bgColor indexed="16"/>
                </patternFill>
              </fill>
            </x14:dxf>
          </x14:cfRule>
          <xm:sqref>C16</xm:sqref>
        </x14:conditionalFormatting>
        <x14:conditionalFormatting xmlns:xm="http://schemas.microsoft.com/office/excel/2006/main">
          <x14:cfRule type="expression" priority="7423" stopIfTrue="1" id="{13C34605-2DD8-4F30-A964-482CA7EEA45B}">
            <xm:f>IF(_xlfn.XMATCH(C16,'Cloud Skills Lists'!$C$2:$H$2,0)=2,1,0)</xm:f>
            <x14:dxf>
              <fill>
                <patternFill>
                  <bgColor indexed="10"/>
                </patternFill>
              </fill>
            </x14:dxf>
          </x14:cfRule>
          <xm:sqref>C16</xm:sqref>
        </x14:conditionalFormatting>
        <x14:conditionalFormatting xmlns:xm="http://schemas.microsoft.com/office/excel/2006/main">
          <x14:cfRule type="expression" priority="7424" stopIfTrue="1" id="{66DEF30D-3E05-44CB-BFF5-15BA23F6CD56}">
            <xm:f>IF(_xlfn.XMATCH(C16,'Cloud Skills Lists'!$C$2:$H$2,0)=3,1,0)</xm:f>
            <x14:dxf>
              <fill>
                <patternFill>
                  <bgColor indexed="51"/>
                </patternFill>
              </fill>
            </x14:dxf>
          </x14:cfRule>
          <xm:sqref>C16</xm:sqref>
        </x14:conditionalFormatting>
        <x14:conditionalFormatting xmlns:xm="http://schemas.microsoft.com/office/excel/2006/main">
          <x14:cfRule type="expression" priority="7425" stopIfTrue="1" id="{2FCFE3B7-45DE-4EBC-8E84-D7A95F274B08}">
            <xm:f>IF(_xlfn.XMATCH(C16,'Cloud Skills Lists'!$C$2:$H$2,0)=4,1,0)</xm:f>
            <x14:dxf>
              <fill>
                <patternFill>
                  <bgColor indexed="13"/>
                </patternFill>
              </fill>
            </x14:dxf>
          </x14:cfRule>
          <xm:sqref>C16</xm:sqref>
        </x14:conditionalFormatting>
        <x14:conditionalFormatting xmlns:xm="http://schemas.microsoft.com/office/excel/2006/main">
          <x14:cfRule type="expression" priority="7426" stopIfTrue="1" id="{16953D9B-466A-44C5-A9F0-9207CE9A247F}">
            <xm:f>IF(_xlfn.XMATCH(C16,'Cloud Skills Lists'!$C$2:$H$2,0)=5,1,0)</xm:f>
            <x14:dxf>
              <fill>
                <patternFill>
                  <bgColor indexed="50"/>
                </patternFill>
              </fill>
            </x14:dxf>
          </x14:cfRule>
          <xm:sqref>C16</xm:sqref>
        </x14:conditionalFormatting>
        <x14:conditionalFormatting xmlns:xm="http://schemas.microsoft.com/office/excel/2006/main">
          <x14:cfRule type="expression" priority="7427" stopIfTrue="1" id="{264E4ABA-88CE-415B-9EEE-C8B4E3A253ED}">
            <xm:f>IF(_xlfn.XMATCH(C16,'Cloud Skills Lists'!$C$2:$H$2,0)=6,1,0)</xm:f>
            <x14:dxf>
              <fill>
                <patternFill>
                  <bgColor indexed="17"/>
                </patternFill>
              </fill>
            </x14:dxf>
          </x14:cfRule>
          <xm:sqref>C16</xm:sqref>
        </x14:conditionalFormatting>
        <x14:conditionalFormatting xmlns:xm="http://schemas.microsoft.com/office/excel/2006/main">
          <x14:cfRule type="expression" priority="7428" stopIfTrue="1" id="{DF44A1B7-3D25-4819-9684-E42CE01C447F}">
            <xm:f>IF(_xlfn.XMATCH(C17,'Cloud Skills Lists'!$C$2:$H$2,0)=1,1,0)</xm:f>
            <x14:dxf>
              <fill>
                <patternFill>
                  <bgColor indexed="16"/>
                </patternFill>
              </fill>
            </x14:dxf>
          </x14:cfRule>
          <xm:sqref>C17</xm:sqref>
        </x14:conditionalFormatting>
        <x14:conditionalFormatting xmlns:xm="http://schemas.microsoft.com/office/excel/2006/main">
          <x14:cfRule type="expression" priority="7429" stopIfTrue="1" id="{1AD2F416-C5F4-4DD4-B3AF-1B7B621DF344}">
            <xm:f>IF(_xlfn.XMATCH(C17,'Cloud Skills Lists'!$C$2:$H$2,0)=2,1,0)</xm:f>
            <x14:dxf>
              <fill>
                <patternFill>
                  <bgColor indexed="10"/>
                </patternFill>
              </fill>
            </x14:dxf>
          </x14:cfRule>
          <xm:sqref>C17</xm:sqref>
        </x14:conditionalFormatting>
        <x14:conditionalFormatting xmlns:xm="http://schemas.microsoft.com/office/excel/2006/main">
          <x14:cfRule type="expression" priority="7430" stopIfTrue="1" id="{C3323A2A-DC64-4197-BAF7-5BA575CB8900}">
            <xm:f>IF(_xlfn.XMATCH(C17,'Cloud Skills Lists'!$C$2:$H$2,0)=3,1,0)</xm:f>
            <x14:dxf>
              <fill>
                <patternFill>
                  <bgColor indexed="51"/>
                </patternFill>
              </fill>
            </x14:dxf>
          </x14:cfRule>
          <xm:sqref>C17</xm:sqref>
        </x14:conditionalFormatting>
        <x14:conditionalFormatting xmlns:xm="http://schemas.microsoft.com/office/excel/2006/main">
          <x14:cfRule type="expression" priority="7431" stopIfTrue="1" id="{30A4D6EB-E95D-49A6-91F7-75CBD7D3F150}">
            <xm:f>IF(_xlfn.XMATCH(C17,'Cloud Skills Lists'!$C$2:$H$2,0)=4,1,0)</xm:f>
            <x14:dxf>
              <fill>
                <patternFill>
                  <bgColor indexed="13"/>
                </patternFill>
              </fill>
            </x14:dxf>
          </x14:cfRule>
          <xm:sqref>C17</xm:sqref>
        </x14:conditionalFormatting>
        <x14:conditionalFormatting xmlns:xm="http://schemas.microsoft.com/office/excel/2006/main">
          <x14:cfRule type="expression" priority="7432" stopIfTrue="1" id="{90854363-FB72-46D4-94BA-BB72A0CF4378}">
            <xm:f>IF(_xlfn.XMATCH(C17,'Cloud Skills Lists'!$C$2:$H$2,0)=5,1,0)</xm:f>
            <x14:dxf>
              <fill>
                <patternFill>
                  <bgColor indexed="50"/>
                </patternFill>
              </fill>
            </x14:dxf>
          </x14:cfRule>
          <xm:sqref>C17</xm:sqref>
        </x14:conditionalFormatting>
        <x14:conditionalFormatting xmlns:xm="http://schemas.microsoft.com/office/excel/2006/main">
          <x14:cfRule type="expression" priority="7433" stopIfTrue="1" id="{9D836D3F-2628-4F37-B945-8274DC4FABA0}">
            <xm:f>IF(_xlfn.XMATCH(C17,'Cloud Skills Lists'!$C$2:$H$2,0)=6,1,0)</xm:f>
            <x14:dxf>
              <fill>
                <patternFill>
                  <bgColor indexed="17"/>
                </patternFill>
              </fill>
            </x14:dxf>
          </x14:cfRule>
          <xm:sqref>C17</xm:sqref>
        </x14:conditionalFormatting>
        <x14:conditionalFormatting xmlns:xm="http://schemas.microsoft.com/office/excel/2006/main">
          <x14:cfRule type="expression" priority="7434" stopIfTrue="1" id="{A941E6C5-F495-4D85-A750-1D6767B82310}">
            <xm:f>IF(_xlfn.XMATCH(D3,'Cloud Skills Lists'!$C$3:$H$3,0)=1,1,0)</xm:f>
            <x14:dxf>
              <fill>
                <patternFill>
                  <bgColor indexed="16"/>
                </patternFill>
              </fill>
            </x14:dxf>
          </x14:cfRule>
          <xm:sqref>D3</xm:sqref>
        </x14:conditionalFormatting>
        <x14:conditionalFormatting xmlns:xm="http://schemas.microsoft.com/office/excel/2006/main">
          <x14:cfRule type="expression" priority="7435" stopIfTrue="1" id="{F6C5A52E-ACD3-4315-88D2-0E9CF8577BF9}">
            <xm:f>IF(_xlfn.XMATCH(D3,'Cloud Skills Lists'!$C$3:$H$3,0)=2,1,0)</xm:f>
            <x14:dxf>
              <fill>
                <patternFill>
                  <bgColor indexed="10"/>
                </patternFill>
              </fill>
            </x14:dxf>
          </x14:cfRule>
          <xm:sqref>D3</xm:sqref>
        </x14:conditionalFormatting>
        <x14:conditionalFormatting xmlns:xm="http://schemas.microsoft.com/office/excel/2006/main">
          <x14:cfRule type="expression" priority="7436" stopIfTrue="1" id="{6B7F04C0-5836-4DB1-85A7-F5B64827C0A5}">
            <xm:f>IF(_xlfn.XMATCH(D3,'Cloud Skills Lists'!$C$3:$H$3,0)=3,1,0)</xm:f>
            <x14:dxf>
              <fill>
                <patternFill>
                  <bgColor indexed="51"/>
                </patternFill>
              </fill>
            </x14:dxf>
          </x14:cfRule>
          <xm:sqref>D3</xm:sqref>
        </x14:conditionalFormatting>
        <x14:conditionalFormatting xmlns:xm="http://schemas.microsoft.com/office/excel/2006/main">
          <x14:cfRule type="expression" priority="7437" stopIfTrue="1" id="{8448D986-D049-4C98-A9D4-9BF07C93043C}">
            <xm:f>IF(_xlfn.XMATCH(D3,'Cloud Skills Lists'!$C$3:$H$3,0)=4,1,0)</xm:f>
            <x14:dxf>
              <fill>
                <patternFill>
                  <bgColor indexed="13"/>
                </patternFill>
              </fill>
            </x14:dxf>
          </x14:cfRule>
          <xm:sqref>D3</xm:sqref>
        </x14:conditionalFormatting>
        <x14:conditionalFormatting xmlns:xm="http://schemas.microsoft.com/office/excel/2006/main">
          <x14:cfRule type="expression" priority="7438" stopIfTrue="1" id="{A1ABCAED-2FF9-4072-9CB3-EDDDDCA3FA51}">
            <xm:f>IF(_xlfn.XMATCH(D3,'Cloud Skills Lists'!$C$3:$H$3,0)=5,1,0)</xm:f>
            <x14:dxf>
              <fill>
                <patternFill>
                  <bgColor indexed="50"/>
                </patternFill>
              </fill>
            </x14:dxf>
          </x14:cfRule>
          <xm:sqref>D3</xm:sqref>
        </x14:conditionalFormatting>
        <x14:conditionalFormatting xmlns:xm="http://schemas.microsoft.com/office/excel/2006/main">
          <x14:cfRule type="expression" priority="7439" stopIfTrue="1" id="{7562A10B-5BAA-4526-AEBC-795C9AB98D38}">
            <xm:f>IF(_xlfn.XMATCH(D3,'Cloud Skills Lists'!$C$3:$H$3,0)=6,1,0)</xm:f>
            <x14:dxf>
              <fill>
                <patternFill>
                  <bgColor indexed="17"/>
                </patternFill>
              </fill>
            </x14:dxf>
          </x14:cfRule>
          <xm:sqref>D3</xm:sqref>
        </x14:conditionalFormatting>
        <x14:conditionalFormatting xmlns:xm="http://schemas.microsoft.com/office/excel/2006/main">
          <x14:cfRule type="expression" priority="7440" stopIfTrue="1" id="{1277E604-9C21-489F-9EB0-F992B7B1DE19}">
            <xm:f>IF(_xlfn.XMATCH(D4,'Cloud Skills Lists'!$C$3:$H$3,0)=1,1,0)</xm:f>
            <x14:dxf>
              <fill>
                <patternFill>
                  <bgColor indexed="16"/>
                </patternFill>
              </fill>
            </x14:dxf>
          </x14:cfRule>
          <xm:sqref>D4</xm:sqref>
        </x14:conditionalFormatting>
        <x14:conditionalFormatting xmlns:xm="http://schemas.microsoft.com/office/excel/2006/main">
          <x14:cfRule type="expression" priority="7441" stopIfTrue="1" id="{462786E1-05F3-4329-A8BA-AE924BF64E37}">
            <xm:f>IF(_xlfn.XMATCH(D4,'Cloud Skills Lists'!$C$3:$H$3,0)=2,1,0)</xm:f>
            <x14:dxf>
              <fill>
                <patternFill>
                  <bgColor indexed="10"/>
                </patternFill>
              </fill>
            </x14:dxf>
          </x14:cfRule>
          <xm:sqref>D4</xm:sqref>
        </x14:conditionalFormatting>
        <x14:conditionalFormatting xmlns:xm="http://schemas.microsoft.com/office/excel/2006/main">
          <x14:cfRule type="expression" priority="7442" stopIfTrue="1" id="{8F1CC00A-7346-47C7-AFE4-6E007050DF40}">
            <xm:f>IF(_xlfn.XMATCH(D4,'Cloud Skills Lists'!$C$3:$H$3,0)=3,1,0)</xm:f>
            <x14:dxf>
              <fill>
                <patternFill>
                  <bgColor indexed="51"/>
                </patternFill>
              </fill>
            </x14:dxf>
          </x14:cfRule>
          <xm:sqref>D4</xm:sqref>
        </x14:conditionalFormatting>
        <x14:conditionalFormatting xmlns:xm="http://schemas.microsoft.com/office/excel/2006/main">
          <x14:cfRule type="expression" priority="7443" stopIfTrue="1" id="{4A6A75B7-027D-4061-B518-E52719CB01FB}">
            <xm:f>IF(_xlfn.XMATCH(D4,'Cloud Skills Lists'!$C$3:$H$3,0)=4,1,0)</xm:f>
            <x14:dxf>
              <fill>
                <patternFill>
                  <bgColor indexed="13"/>
                </patternFill>
              </fill>
            </x14:dxf>
          </x14:cfRule>
          <xm:sqref>D4</xm:sqref>
        </x14:conditionalFormatting>
        <x14:conditionalFormatting xmlns:xm="http://schemas.microsoft.com/office/excel/2006/main">
          <x14:cfRule type="expression" priority="7444" stopIfTrue="1" id="{5A10E5C4-FD5D-478C-A508-25298AA2113B}">
            <xm:f>IF(_xlfn.XMATCH(D4,'Cloud Skills Lists'!$C$3:$H$3,0)=5,1,0)</xm:f>
            <x14:dxf>
              <fill>
                <patternFill>
                  <bgColor indexed="50"/>
                </patternFill>
              </fill>
            </x14:dxf>
          </x14:cfRule>
          <xm:sqref>D4</xm:sqref>
        </x14:conditionalFormatting>
        <x14:conditionalFormatting xmlns:xm="http://schemas.microsoft.com/office/excel/2006/main">
          <x14:cfRule type="expression" priority="7445" stopIfTrue="1" id="{AC6EF8D9-A01A-43B0-8244-8433D7D08CA5}">
            <xm:f>IF(_xlfn.XMATCH(D4,'Cloud Skills Lists'!$C$3:$H$3,0)=6,1,0)</xm:f>
            <x14:dxf>
              <fill>
                <patternFill>
                  <bgColor indexed="17"/>
                </patternFill>
              </fill>
            </x14:dxf>
          </x14:cfRule>
          <xm:sqref>D4</xm:sqref>
        </x14:conditionalFormatting>
        <x14:conditionalFormatting xmlns:xm="http://schemas.microsoft.com/office/excel/2006/main">
          <x14:cfRule type="expression" priority="7446" stopIfTrue="1" id="{BA169E29-1D91-4D55-82AA-F1BDE21F3BBF}">
            <xm:f>IF(_xlfn.XMATCH(D5,'Cloud Skills Lists'!$C$3:$H$3,0)=1,1,0)</xm:f>
            <x14:dxf>
              <fill>
                <patternFill>
                  <bgColor indexed="16"/>
                </patternFill>
              </fill>
            </x14:dxf>
          </x14:cfRule>
          <xm:sqref>D5</xm:sqref>
        </x14:conditionalFormatting>
        <x14:conditionalFormatting xmlns:xm="http://schemas.microsoft.com/office/excel/2006/main">
          <x14:cfRule type="expression" priority="7447" stopIfTrue="1" id="{584EDDFF-4C81-4EAD-892C-EF7C0031EBC2}">
            <xm:f>IF(_xlfn.XMATCH(D5,'Cloud Skills Lists'!$C$3:$H$3,0)=2,1,0)</xm:f>
            <x14:dxf>
              <fill>
                <patternFill>
                  <bgColor indexed="10"/>
                </patternFill>
              </fill>
            </x14:dxf>
          </x14:cfRule>
          <xm:sqref>D5</xm:sqref>
        </x14:conditionalFormatting>
        <x14:conditionalFormatting xmlns:xm="http://schemas.microsoft.com/office/excel/2006/main">
          <x14:cfRule type="expression" priority="7448" stopIfTrue="1" id="{208B1D60-75FF-42BB-82F9-4116F7B7F0B5}">
            <xm:f>IF(_xlfn.XMATCH(D5,'Cloud Skills Lists'!$C$3:$H$3,0)=3,1,0)</xm:f>
            <x14:dxf>
              <fill>
                <patternFill>
                  <bgColor indexed="51"/>
                </patternFill>
              </fill>
            </x14:dxf>
          </x14:cfRule>
          <xm:sqref>D5</xm:sqref>
        </x14:conditionalFormatting>
        <x14:conditionalFormatting xmlns:xm="http://schemas.microsoft.com/office/excel/2006/main">
          <x14:cfRule type="expression" priority="7449" stopIfTrue="1" id="{EEFF6E59-8259-4364-99A8-39EC022CFBF7}">
            <xm:f>IF(_xlfn.XMATCH(D5,'Cloud Skills Lists'!$C$3:$H$3,0)=4,1,0)</xm:f>
            <x14:dxf>
              <fill>
                <patternFill>
                  <bgColor indexed="13"/>
                </patternFill>
              </fill>
            </x14:dxf>
          </x14:cfRule>
          <xm:sqref>D5</xm:sqref>
        </x14:conditionalFormatting>
        <x14:conditionalFormatting xmlns:xm="http://schemas.microsoft.com/office/excel/2006/main">
          <x14:cfRule type="expression" priority="7450" stopIfTrue="1" id="{D16ACA86-0B7D-4FCE-9393-208E08E644C8}">
            <xm:f>IF(_xlfn.XMATCH(D5,'Cloud Skills Lists'!$C$3:$H$3,0)=5,1,0)</xm:f>
            <x14:dxf>
              <fill>
                <patternFill>
                  <bgColor indexed="50"/>
                </patternFill>
              </fill>
            </x14:dxf>
          </x14:cfRule>
          <xm:sqref>D5</xm:sqref>
        </x14:conditionalFormatting>
        <x14:conditionalFormatting xmlns:xm="http://schemas.microsoft.com/office/excel/2006/main">
          <x14:cfRule type="expression" priority="7451" stopIfTrue="1" id="{F1C546D8-91CE-4D44-BC0A-00EA64D44EAD}">
            <xm:f>IF(_xlfn.XMATCH(D5,'Cloud Skills Lists'!$C$3:$H$3,0)=6,1,0)</xm:f>
            <x14:dxf>
              <fill>
                <patternFill>
                  <bgColor indexed="17"/>
                </patternFill>
              </fill>
            </x14:dxf>
          </x14:cfRule>
          <xm:sqref>D5</xm:sqref>
        </x14:conditionalFormatting>
        <x14:conditionalFormatting xmlns:xm="http://schemas.microsoft.com/office/excel/2006/main">
          <x14:cfRule type="expression" priority="7452" stopIfTrue="1" id="{16450411-1A37-4E4E-A8D3-4F6385F2D16C}">
            <xm:f>IF(_xlfn.XMATCH(D6,'Cloud Skills Lists'!$C$3:$H$3,0)=1,1,0)</xm:f>
            <x14:dxf>
              <fill>
                <patternFill>
                  <bgColor indexed="16"/>
                </patternFill>
              </fill>
            </x14:dxf>
          </x14:cfRule>
          <xm:sqref>D6</xm:sqref>
        </x14:conditionalFormatting>
        <x14:conditionalFormatting xmlns:xm="http://schemas.microsoft.com/office/excel/2006/main">
          <x14:cfRule type="expression" priority="7453" stopIfTrue="1" id="{2AFB18D8-64EF-4F53-8B49-F2FFC2FBAB25}">
            <xm:f>IF(_xlfn.XMATCH(D6,'Cloud Skills Lists'!$C$3:$H$3,0)=2,1,0)</xm:f>
            <x14:dxf>
              <fill>
                <patternFill>
                  <bgColor indexed="10"/>
                </patternFill>
              </fill>
            </x14:dxf>
          </x14:cfRule>
          <xm:sqref>D6</xm:sqref>
        </x14:conditionalFormatting>
        <x14:conditionalFormatting xmlns:xm="http://schemas.microsoft.com/office/excel/2006/main">
          <x14:cfRule type="expression" priority="7454" stopIfTrue="1" id="{81151481-7B77-4E8F-96DD-86B7C8200428}">
            <xm:f>IF(_xlfn.XMATCH(D6,'Cloud Skills Lists'!$C$3:$H$3,0)=3,1,0)</xm:f>
            <x14:dxf>
              <fill>
                <patternFill>
                  <bgColor indexed="51"/>
                </patternFill>
              </fill>
            </x14:dxf>
          </x14:cfRule>
          <xm:sqref>D6</xm:sqref>
        </x14:conditionalFormatting>
        <x14:conditionalFormatting xmlns:xm="http://schemas.microsoft.com/office/excel/2006/main">
          <x14:cfRule type="expression" priority="7455" stopIfTrue="1" id="{5C19F1BC-9241-47AD-B902-68D280C4E15E}">
            <xm:f>IF(_xlfn.XMATCH(D6,'Cloud Skills Lists'!$C$3:$H$3,0)=4,1,0)</xm:f>
            <x14:dxf>
              <fill>
                <patternFill>
                  <bgColor indexed="13"/>
                </patternFill>
              </fill>
            </x14:dxf>
          </x14:cfRule>
          <xm:sqref>D6</xm:sqref>
        </x14:conditionalFormatting>
        <x14:conditionalFormatting xmlns:xm="http://schemas.microsoft.com/office/excel/2006/main">
          <x14:cfRule type="expression" priority="7456" stopIfTrue="1" id="{C7F02FB1-6F33-457D-832E-BF06834A3258}">
            <xm:f>IF(_xlfn.XMATCH(D6,'Cloud Skills Lists'!$C$3:$H$3,0)=5,1,0)</xm:f>
            <x14:dxf>
              <fill>
                <patternFill>
                  <bgColor indexed="50"/>
                </patternFill>
              </fill>
            </x14:dxf>
          </x14:cfRule>
          <xm:sqref>D6</xm:sqref>
        </x14:conditionalFormatting>
        <x14:conditionalFormatting xmlns:xm="http://schemas.microsoft.com/office/excel/2006/main">
          <x14:cfRule type="expression" priority="7457" stopIfTrue="1" id="{D3F259B1-1D86-4959-B96B-630913186C89}">
            <xm:f>IF(_xlfn.XMATCH(D6,'Cloud Skills Lists'!$C$3:$H$3,0)=6,1,0)</xm:f>
            <x14:dxf>
              <fill>
                <patternFill>
                  <bgColor indexed="17"/>
                </patternFill>
              </fill>
            </x14:dxf>
          </x14:cfRule>
          <xm:sqref>D6</xm:sqref>
        </x14:conditionalFormatting>
        <x14:conditionalFormatting xmlns:xm="http://schemas.microsoft.com/office/excel/2006/main">
          <x14:cfRule type="expression" priority="7458" stopIfTrue="1" id="{D9C2AE54-079A-441B-B32A-A209B832391A}">
            <xm:f>IF(_xlfn.XMATCH(D7,'Cloud Skills Lists'!$C$3:$H$3,0)=1,1,0)</xm:f>
            <x14:dxf>
              <fill>
                <patternFill>
                  <bgColor indexed="16"/>
                </patternFill>
              </fill>
            </x14:dxf>
          </x14:cfRule>
          <xm:sqref>D7</xm:sqref>
        </x14:conditionalFormatting>
        <x14:conditionalFormatting xmlns:xm="http://schemas.microsoft.com/office/excel/2006/main">
          <x14:cfRule type="expression" priority="7459" stopIfTrue="1" id="{AB095252-117A-492F-B21A-2D5269E748E2}">
            <xm:f>IF(_xlfn.XMATCH(D7,'Cloud Skills Lists'!$C$3:$H$3,0)=2,1,0)</xm:f>
            <x14:dxf>
              <fill>
                <patternFill>
                  <bgColor indexed="10"/>
                </patternFill>
              </fill>
            </x14:dxf>
          </x14:cfRule>
          <xm:sqref>D7</xm:sqref>
        </x14:conditionalFormatting>
        <x14:conditionalFormatting xmlns:xm="http://schemas.microsoft.com/office/excel/2006/main">
          <x14:cfRule type="expression" priority="7460" stopIfTrue="1" id="{CF06E0AF-0511-4DD3-9C14-ECD621AD5D66}">
            <xm:f>IF(_xlfn.XMATCH(D7,'Cloud Skills Lists'!$C$3:$H$3,0)=3,1,0)</xm:f>
            <x14:dxf>
              <fill>
                <patternFill>
                  <bgColor indexed="51"/>
                </patternFill>
              </fill>
            </x14:dxf>
          </x14:cfRule>
          <xm:sqref>D7</xm:sqref>
        </x14:conditionalFormatting>
        <x14:conditionalFormatting xmlns:xm="http://schemas.microsoft.com/office/excel/2006/main">
          <x14:cfRule type="expression" priority="7461" stopIfTrue="1" id="{E9408D4B-70D0-4E2C-BFFE-DF9CAC9F0643}">
            <xm:f>IF(_xlfn.XMATCH(D7,'Cloud Skills Lists'!$C$3:$H$3,0)=4,1,0)</xm:f>
            <x14:dxf>
              <fill>
                <patternFill>
                  <bgColor indexed="13"/>
                </patternFill>
              </fill>
            </x14:dxf>
          </x14:cfRule>
          <xm:sqref>D7</xm:sqref>
        </x14:conditionalFormatting>
        <x14:conditionalFormatting xmlns:xm="http://schemas.microsoft.com/office/excel/2006/main">
          <x14:cfRule type="expression" priority="7462" stopIfTrue="1" id="{8F27B122-9BD1-4217-B69D-C35C12311A26}">
            <xm:f>IF(_xlfn.XMATCH(D7,'Cloud Skills Lists'!$C$3:$H$3,0)=5,1,0)</xm:f>
            <x14:dxf>
              <fill>
                <patternFill>
                  <bgColor indexed="50"/>
                </patternFill>
              </fill>
            </x14:dxf>
          </x14:cfRule>
          <xm:sqref>D7</xm:sqref>
        </x14:conditionalFormatting>
        <x14:conditionalFormatting xmlns:xm="http://schemas.microsoft.com/office/excel/2006/main">
          <x14:cfRule type="expression" priority="7463" stopIfTrue="1" id="{EEAF2990-FFC6-4411-8CF7-841F250BF292}">
            <xm:f>IF(_xlfn.XMATCH(D7,'Cloud Skills Lists'!$C$3:$H$3,0)=6,1,0)</xm:f>
            <x14:dxf>
              <fill>
                <patternFill>
                  <bgColor indexed="17"/>
                </patternFill>
              </fill>
            </x14:dxf>
          </x14:cfRule>
          <xm:sqref>D7</xm:sqref>
        </x14:conditionalFormatting>
        <x14:conditionalFormatting xmlns:xm="http://schemas.microsoft.com/office/excel/2006/main">
          <x14:cfRule type="expression" priority="7464" stopIfTrue="1" id="{503362D8-5D48-4249-9790-20590A76560B}">
            <xm:f>IF(_xlfn.XMATCH(D8,'Cloud Skills Lists'!$C$3:$H$3,0)=1,1,0)</xm:f>
            <x14:dxf>
              <fill>
                <patternFill>
                  <bgColor indexed="16"/>
                </patternFill>
              </fill>
            </x14:dxf>
          </x14:cfRule>
          <xm:sqref>D8</xm:sqref>
        </x14:conditionalFormatting>
        <x14:conditionalFormatting xmlns:xm="http://schemas.microsoft.com/office/excel/2006/main">
          <x14:cfRule type="expression" priority="7465" stopIfTrue="1" id="{D78EBCA7-67C9-4CEF-955D-65E6AF68F129}">
            <xm:f>IF(_xlfn.XMATCH(D8,'Cloud Skills Lists'!$C$3:$H$3,0)=2,1,0)</xm:f>
            <x14:dxf>
              <fill>
                <patternFill>
                  <bgColor indexed="10"/>
                </patternFill>
              </fill>
            </x14:dxf>
          </x14:cfRule>
          <xm:sqref>D8</xm:sqref>
        </x14:conditionalFormatting>
        <x14:conditionalFormatting xmlns:xm="http://schemas.microsoft.com/office/excel/2006/main">
          <x14:cfRule type="expression" priority="7466" stopIfTrue="1" id="{9AC9D0F2-601B-407A-9006-81F8334AD437}">
            <xm:f>IF(_xlfn.XMATCH(D8,'Cloud Skills Lists'!$C$3:$H$3,0)=3,1,0)</xm:f>
            <x14:dxf>
              <fill>
                <patternFill>
                  <bgColor indexed="51"/>
                </patternFill>
              </fill>
            </x14:dxf>
          </x14:cfRule>
          <xm:sqref>D8</xm:sqref>
        </x14:conditionalFormatting>
        <x14:conditionalFormatting xmlns:xm="http://schemas.microsoft.com/office/excel/2006/main">
          <x14:cfRule type="expression" priority="7467" stopIfTrue="1" id="{C9245BEE-C4AA-495B-82ED-A9AA295435B4}">
            <xm:f>IF(_xlfn.XMATCH(D8,'Cloud Skills Lists'!$C$3:$H$3,0)=4,1,0)</xm:f>
            <x14:dxf>
              <fill>
                <patternFill>
                  <bgColor indexed="13"/>
                </patternFill>
              </fill>
            </x14:dxf>
          </x14:cfRule>
          <xm:sqref>D8</xm:sqref>
        </x14:conditionalFormatting>
        <x14:conditionalFormatting xmlns:xm="http://schemas.microsoft.com/office/excel/2006/main">
          <x14:cfRule type="expression" priority="7468" stopIfTrue="1" id="{24925D36-02D4-43A3-A7E0-F2A38E0C7CFD}">
            <xm:f>IF(_xlfn.XMATCH(D8,'Cloud Skills Lists'!$C$3:$H$3,0)=5,1,0)</xm:f>
            <x14:dxf>
              <fill>
                <patternFill>
                  <bgColor indexed="50"/>
                </patternFill>
              </fill>
            </x14:dxf>
          </x14:cfRule>
          <xm:sqref>D8</xm:sqref>
        </x14:conditionalFormatting>
        <x14:conditionalFormatting xmlns:xm="http://schemas.microsoft.com/office/excel/2006/main">
          <x14:cfRule type="expression" priority="7469" stopIfTrue="1" id="{10DE4B04-D95E-4DFC-9180-215A9992D226}">
            <xm:f>IF(_xlfn.XMATCH(D8,'Cloud Skills Lists'!$C$3:$H$3,0)=6,1,0)</xm:f>
            <x14:dxf>
              <fill>
                <patternFill>
                  <bgColor indexed="17"/>
                </patternFill>
              </fill>
            </x14:dxf>
          </x14:cfRule>
          <xm:sqref>D8</xm:sqref>
        </x14:conditionalFormatting>
        <x14:conditionalFormatting xmlns:xm="http://schemas.microsoft.com/office/excel/2006/main">
          <x14:cfRule type="expression" priority="7470" stopIfTrue="1" id="{A8096138-ACB2-4F9D-BCAF-2C9B305C115E}">
            <xm:f>IF(_xlfn.XMATCH(D9,'Cloud Skills Lists'!$C$3:$H$3,0)=1,1,0)</xm:f>
            <x14:dxf>
              <fill>
                <patternFill>
                  <bgColor indexed="16"/>
                </patternFill>
              </fill>
            </x14:dxf>
          </x14:cfRule>
          <xm:sqref>D9</xm:sqref>
        </x14:conditionalFormatting>
        <x14:conditionalFormatting xmlns:xm="http://schemas.microsoft.com/office/excel/2006/main">
          <x14:cfRule type="expression" priority="7471" stopIfTrue="1" id="{EAD1370F-6570-4628-9DEF-8AF534A4C8E5}">
            <xm:f>IF(_xlfn.XMATCH(D9,'Cloud Skills Lists'!$C$3:$H$3,0)=2,1,0)</xm:f>
            <x14:dxf>
              <fill>
                <patternFill>
                  <bgColor indexed="10"/>
                </patternFill>
              </fill>
            </x14:dxf>
          </x14:cfRule>
          <xm:sqref>D9</xm:sqref>
        </x14:conditionalFormatting>
        <x14:conditionalFormatting xmlns:xm="http://schemas.microsoft.com/office/excel/2006/main">
          <x14:cfRule type="expression" priority="7472" stopIfTrue="1" id="{DEABBE81-4D03-49B9-ACA5-1BA27FC53844}">
            <xm:f>IF(_xlfn.XMATCH(D9,'Cloud Skills Lists'!$C$3:$H$3,0)=3,1,0)</xm:f>
            <x14:dxf>
              <fill>
                <patternFill>
                  <bgColor indexed="51"/>
                </patternFill>
              </fill>
            </x14:dxf>
          </x14:cfRule>
          <xm:sqref>D9</xm:sqref>
        </x14:conditionalFormatting>
        <x14:conditionalFormatting xmlns:xm="http://schemas.microsoft.com/office/excel/2006/main">
          <x14:cfRule type="expression" priority="7473" stopIfTrue="1" id="{BFDCADE2-CB3F-43CE-9307-FE5B90F54621}">
            <xm:f>IF(_xlfn.XMATCH(D9,'Cloud Skills Lists'!$C$3:$H$3,0)=4,1,0)</xm:f>
            <x14:dxf>
              <fill>
                <patternFill>
                  <bgColor indexed="13"/>
                </patternFill>
              </fill>
            </x14:dxf>
          </x14:cfRule>
          <xm:sqref>D9</xm:sqref>
        </x14:conditionalFormatting>
        <x14:conditionalFormatting xmlns:xm="http://schemas.microsoft.com/office/excel/2006/main">
          <x14:cfRule type="expression" priority="7474" stopIfTrue="1" id="{E6F435C6-B0D1-4B9E-A8D0-8C177648E821}">
            <xm:f>IF(_xlfn.XMATCH(D9,'Cloud Skills Lists'!$C$3:$H$3,0)=5,1,0)</xm:f>
            <x14:dxf>
              <fill>
                <patternFill>
                  <bgColor indexed="50"/>
                </patternFill>
              </fill>
            </x14:dxf>
          </x14:cfRule>
          <xm:sqref>D9</xm:sqref>
        </x14:conditionalFormatting>
        <x14:conditionalFormatting xmlns:xm="http://schemas.microsoft.com/office/excel/2006/main">
          <x14:cfRule type="expression" priority="7475" stopIfTrue="1" id="{C753A6E8-01F6-418D-938B-2A332544F035}">
            <xm:f>IF(_xlfn.XMATCH(D9,'Cloud Skills Lists'!$C$3:$H$3,0)=6,1,0)</xm:f>
            <x14:dxf>
              <fill>
                <patternFill>
                  <bgColor indexed="17"/>
                </patternFill>
              </fill>
            </x14:dxf>
          </x14:cfRule>
          <xm:sqref>D9</xm:sqref>
        </x14:conditionalFormatting>
        <x14:conditionalFormatting xmlns:xm="http://schemas.microsoft.com/office/excel/2006/main">
          <x14:cfRule type="expression" priority="7476" stopIfTrue="1" id="{17529FFC-9B80-44D1-853C-6AAFB168CA20}">
            <xm:f>IF(_xlfn.XMATCH(D10,'Cloud Skills Lists'!$C$3:$H$3,0)=1,1,0)</xm:f>
            <x14:dxf>
              <fill>
                <patternFill>
                  <bgColor indexed="16"/>
                </patternFill>
              </fill>
            </x14:dxf>
          </x14:cfRule>
          <xm:sqref>D10</xm:sqref>
        </x14:conditionalFormatting>
        <x14:conditionalFormatting xmlns:xm="http://schemas.microsoft.com/office/excel/2006/main">
          <x14:cfRule type="expression" priority="7477" stopIfTrue="1" id="{4157FCA4-F97F-4A10-BF67-2653D4933838}">
            <xm:f>IF(_xlfn.XMATCH(D10,'Cloud Skills Lists'!$C$3:$H$3,0)=2,1,0)</xm:f>
            <x14:dxf>
              <fill>
                <patternFill>
                  <bgColor indexed="10"/>
                </patternFill>
              </fill>
            </x14:dxf>
          </x14:cfRule>
          <xm:sqref>D10</xm:sqref>
        </x14:conditionalFormatting>
        <x14:conditionalFormatting xmlns:xm="http://schemas.microsoft.com/office/excel/2006/main">
          <x14:cfRule type="expression" priority="7478" stopIfTrue="1" id="{3815C5AA-DD6E-4E0C-AC25-1D93866E51E5}">
            <xm:f>IF(_xlfn.XMATCH(D10,'Cloud Skills Lists'!$C$3:$H$3,0)=3,1,0)</xm:f>
            <x14:dxf>
              <fill>
                <patternFill>
                  <bgColor indexed="51"/>
                </patternFill>
              </fill>
            </x14:dxf>
          </x14:cfRule>
          <xm:sqref>D10</xm:sqref>
        </x14:conditionalFormatting>
        <x14:conditionalFormatting xmlns:xm="http://schemas.microsoft.com/office/excel/2006/main">
          <x14:cfRule type="expression" priority="7479" stopIfTrue="1" id="{F9625914-408B-49B7-A632-60FF7F01B272}">
            <xm:f>IF(_xlfn.XMATCH(D10,'Cloud Skills Lists'!$C$3:$H$3,0)=4,1,0)</xm:f>
            <x14:dxf>
              <fill>
                <patternFill>
                  <bgColor indexed="13"/>
                </patternFill>
              </fill>
            </x14:dxf>
          </x14:cfRule>
          <xm:sqref>D10</xm:sqref>
        </x14:conditionalFormatting>
        <x14:conditionalFormatting xmlns:xm="http://schemas.microsoft.com/office/excel/2006/main">
          <x14:cfRule type="expression" priority="7480" stopIfTrue="1" id="{7FE99F15-6229-4C73-881C-33CFB879C9FC}">
            <xm:f>IF(_xlfn.XMATCH(D10,'Cloud Skills Lists'!$C$3:$H$3,0)=5,1,0)</xm:f>
            <x14:dxf>
              <fill>
                <patternFill>
                  <bgColor indexed="50"/>
                </patternFill>
              </fill>
            </x14:dxf>
          </x14:cfRule>
          <xm:sqref>D10</xm:sqref>
        </x14:conditionalFormatting>
        <x14:conditionalFormatting xmlns:xm="http://schemas.microsoft.com/office/excel/2006/main">
          <x14:cfRule type="expression" priority="7481" stopIfTrue="1" id="{8C5AE69C-6979-4419-96BB-7E058B8F3CEE}">
            <xm:f>IF(_xlfn.XMATCH(D10,'Cloud Skills Lists'!$C$3:$H$3,0)=6,1,0)</xm:f>
            <x14:dxf>
              <fill>
                <patternFill>
                  <bgColor indexed="17"/>
                </patternFill>
              </fill>
            </x14:dxf>
          </x14:cfRule>
          <xm:sqref>D10</xm:sqref>
        </x14:conditionalFormatting>
        <x14:conditionalFormatting xmlns:xm="http://schemas.microsoft.com/office/excel/2006/main">
          <x14:cfRule type="expression" priority="7482" stopIfTrue="1" id="{E2277A19-D779-4F7E-AC74-B584BB26D6F4}">
            <xm:f>IF(_xlfn.XMATCH(D11,'Cloud Skills Lists'!$C$3:$H$3,0)=1,1,0)</xm:f>
            <x14:dxf>
              <fill>
                <patternFill>
                  <bgColor indexed="16"/>
                </patternFill>
              </fill>
            </x14:dxf>
          </x14:cfRule>
          <xm:sqref>D11</xm:sqref>
        </x14:conditionalFormatting>
        <x14:conditionalFormatting xmlns:xm="http://schemas.microsoft.com/office/excel/2006/main">
          <x14:cfRule type="expression" priority="7483" stopIfTrue="1" id="{EB84382B-7663-4260-B9F2-1095F6E1D9B5}">
            <xm:f>IF(_xlfn.XMATCH(D11,'Cloud Skills Lists'!$C$3:$H$3,0)=2,1,0)</xm:f>
            <x14:dxf>
              <fill>
                <patternFill>
                  <bgColor indexed="10"/>
                </patternFill>
              </fill>
            </x14:dxf>
          </x14:cfRule>
          <xm:sqref>D11</xm:sqref>
        </x14:conditionalFormatting>
        <x14:conditionalFormatting xmlns:xm="http://schemas.microsoft.com/office/excel/2006/main">
          <x14:cfRule type="expression" priority="7484" stopIfTrue="1" id="{2DCB2325-85D6-43C1-A2B9-D13F616805CE}">
            <xm:f>IF(_xlfn.XMATCH(D11,'Cloud Skills Lists'!$C$3:$H$3,0)=3,1,0)</xm:f>
            <x14:dxf>
              <fill>
                <patternFill>
                  <bgColor indexed="51"/>
                </patternFill>
              </fill>
            </x14:dxf>
          </x14:cfRule>
          <xm:sqref>D11</xm:sqref>
        </x14:conditionalFormatting>
        <x14:conditionalFormatting xmlns:xm="http://schemas.microsoft.com/office/excel/2006/main">
          <x14:cfRule type="expression" priority="7485" stopIfTrue="1" id="{AA173FA7-3689-451F-84DE-AF6D8FB69082}">
            <xm:f>IF(_xlfn.XMATCH(D11,'Cloud Skills Lists'!$C$3:$H$3,0)=4,1,0)</xm:f>
            <x14:dxf>
              <fill>
                <patternFill>
                  <bgColor indexed="13"/>
                </patternFill>
              </fill>
            </x14:dxf>
          </x14:cfRule>
          <xm:sqref>D11</xm:sqref>
        </x14:conditionalFormatting>
        <x14:conditionalFormatting xmlns:xm="http://schemas.microsoft.com/office/excel/2006/main">
          <x14:cfRule type="expression" priority="7486" stopIfTrue="1" id="{A2E93FCB-C016-40B9-81A2-329AFA8D8277}">
            <xm:f>IF(_xlfn.XMATCH(D11,'Cloud Skills Lists'!$C$3:$H$3,0)=5,1,0)</xm:f>
            <x14:dxf>
              <fill>
                <patternFill>
                  <bgColor indexed="50"/>
                </patternFill>
              </fill>
            </x14:dxf>
          </x14:cfRule>
          <xm:sqref>D11</xm:sqref>
        </x14:conditionalFormatting>
        <x14:conditionalFormatting xmlns:xm="http://schemas.microsoft.com/office/excel/2006/main">
          <x14:cfRule type="expression" priority="7487" stopIfTrue="1" id="{AB93EA40-DF8E-4AA6-A133-39865340E275}">
            <xm:f>IF(_xlfn.XMATCH(D11,'Cloud Skills Lists'!$C$3:$H$3,0)=6,1,0)</xm:f>
            <x14:dxf>
              <fill>
                <patternFill>
                  <bgColor indexed="17"/>
                </patternFill>
              </fill>
            </x14:dxf>
          </x14:cfRule>
          <xm:sqref>D11</xm:sqref>
        </x14:conditionalFormatting>
        <x14:conditionalFormatting xmlns:xm="http://schemas.microsoft.com/office/excel/2006/main">
          <x14:cfRule type="expression" priority="7488" stopIfTrue="1" id="{C85743D0-1F4F-45B8-8A63-C1B107ECA887}">
            <xm:f>IF(_xlfn.XMATCH(D12,'Cloud Skills Lists'!$C$3:$H$3,0)=1,1,0)</xm:f>
            <x14:dxf>
              <fill>
                <patternFill>
                  <bgColor indexed="16"/>
                </patternFill>
              </fill>
            </x14:dxf>
          </x14:cfRule>
          <xm:sqref>D12</xm:sqref>
        </x14:conditionalFormatting>
        <x14:conditionalFormatting xmlns:xm="http://schemas.microsoft.com/office/excel/2006/main">
          <x14:cfRule type="expression" priority="7489" stopIfTrue="1" id="{B462CA15-F9F7-4598-8DC1-2A7F4F32A61A}">
            <xm:f>IF(_xlfn.XMATCH(D12,'Cloud Skills Lists'!$C$3:$H$3,0)=2,1,0)</xm:f>
            <x14:dxf>
              <fill>
                <patternFill>
                  <bgColor indexed="10"/>
                </patternFill>
              </fill>
            </x14:dxf>
          </x14:cfRule>
          <xm:sqref>D12</xm:sqref>
        </x14:conditionalFormatting>
        <x14:conditionalFormatting xmlns:xm="http://schemas.microsoft.com/office/excel/2006/main">
          <x14:cfRule type="expression" priority="7490" stopIfTrue="1" id="{3C3CE099-2D3E-4B1A-BA10-6A845C9BB70F}">
            <xm:f>IF(_xlfn.XMATCH(D12,'Cloud Skills Lists'!$C$3:$H$3,0)=3,1,0)</xm:f>
            <x14:dxf>
              <fill>
                <patternFill>
                  <bgColor indexed="51"/>
                </patternFill>
              </fill>
            </x14:dxf>
          </x14:cfRule>
          <xm:sqref>D12</xm:sqref>
        </x14:conditionalFormatting>
        <x14:conditionalFormatting xmlns:xm="http://schemas.microsoft.com/office/excel/2006/main">
          <x14:cfRule type="expression" priority="7491" stopIfTrue="1" id="{78A1EA42-5636-451F-95A7-F1DA807E55E5}">
            <xm:f>IF(_xlfn.XMATCH(D12,'Cloud Skills Lists'!$C$3:$H$3,0)=4,1,0)</xm:f>
            <x14:dxf>
              <fill>
                <patternFill>
                  <bgColor indexed="13"/>
                </patternFill>
              </fill>
            </x14:dxf>
          </x14:cfRule>
          <xm:sqref>D12</xm:sqref>
        </x14:conditionalFormatting>
        <x14:conditionalFormatting xmlns:xm="http://schemas.microsoft.com/office/excel/2006/main">
          <x14:cfRule type="expression" priority="7492" stopIfTrue="1" id="{FF5C7989-DABA-4485-A7D6-D56E9B9E99EE}">
            <xm:f>IF(_xlfn.XMATCH(D12,'Cloud Skills Lists'!$C$3:$H$3,0)=5,1,0)</xm:f>
            <x14:dxf>
              <fill>
                <patternFill>
                  <bgColor indexed="50"/>
                </patternFill>
              </fill>
            </x14:dxf>
          </x14:cfRule>
          <xm:sqref>D12</xm:sqref>
        </x14:conditionalFormatting>
        <x14:conditionalFormatting xmlns:xm="http://schemas.microsoft.com/office/excel/2006/main">
          <x14:cfRule type="expression" priority="7493" stopIfTrue="1" id="{B9BAB44F-D1F0-42AA-B4C1-75056C05824C}">
            <xm:f>IF(_xlfn.XMATCH(D12,'Cloud Skills Lists'!$C$3:$H$3,0)=6,1,0)</xm:f>
            <x14:dxf>
              <fill>
                <patternFill>
                  <bgColor indexed="17"/>
                </patternFill>
              </fill>
            </x14:dxf>
          </x14:cfRule>
          <xm:sqref>D12</xm:sqref>
        </x14:conditionalFormatting>
        <x14:conditionalFormatting xmlns:xm="http://schemas.microsoft.com/office/excel/2006/main">
          <x14:cfRule type="expression" priority="7494" stopIfTrue="1" id="{8EE458FC-014C-4FC3-A606-2D7FB3D74457}">
            <xm:f>IF(_xlfn.XMATCH(D13,'Cloud Skills Lists'!$C$3:$H$3,0)=1,1,0)</xm:f>
            <x14:dxf>
              <fill>
                <patternFill>
                  <bgColor indexed="16"/>
                </patternFill>
              </fill>
            </x14:dxf>
          </x14:cfRule>
          <xm:sqref>D13</xm:sqref>
        </x14:conditionalFormatting>
        <x14:conditionalFormatting xmlns:xm="http://schemas.microsoft.com/office/excel/2006/main">
          <x14:cfRule type="expression" priority="7495" stopIfTrue="1" id="{A4C2CF1F-36EE-43A5-B1A8-B83A86200A56}">
            <xm:f>IF(_xlfn.XMATCH(D13,'Cloud Skills Lists'!$C$3:$H$3,0)=2,1,0)</xm:f>
            <x14:dxf>
              <fill>
                <patternFill>
                  <bgColor indexed="10"/>
                </patternFill>
              </fill>
            </x14:dxf>
          </x14:cfRule>
          <xm:sqref>D13</xm:sqref>
        </x14:conditionalFormatting>
        <x14:conditionalFormatting xmlns:xm="http://schemas.microsoft.com/office/excel/2006/main">
          <x14:cfRule type="expression" priority="7496" stopIfTrue="1" id="{731DBB94-09D8-44FE-9806-8927F2E93DC6}">
            <xm:f>IF(_xlfn.XMATCH(D13,'Cloud Skills Lists'!$C$3:$H$3,0)=3,1,0)</xm:f>
            <x14:dxf>
              <fill>
                <patternFill>
                  <bgColor indexed="51"/>
                </patternFill>
              </fill>
            </x14:dxf>
          </x14:cfRule>
          <xm:sqref>D13</xm:sqref>
        </x14:conditionalFormatting>
        <x14:conditionalFormatting xmlns:xm="http://schemas.microsoft.com/office/excel/2006/main">
          <x14:cfRule type="expression" priority="7497" stopIfTrue="1" id="{57100F57-0CF2-4822-94B5-C1E07BD9F728}">
            <xm:f>IF(_xlfn.XMATCH(D13,'Cloud Skills Lists'!$C$3:$H$3,0)=4,1,0)</xm:f>
            <x14:dxf>
              <fill>
                <patternFill>
                  <bgColor indexed="13"/>
                </patternFill>
              </fill>
            </x14:dxf>
          </x14:cfRule>
          <xm:sqref>D13</xm:sqref>
        </x14:conditionalFormatting>
        <x14:conditionalFormatting xmlns:xm="http://schemas.microsoft.com/office/excel/2006/main">
          <x14:cfRule type="expression" priority="7498" stopIfTrue="1" id="{0CE20162-0C7F-4C2C-9CE5-D9CD22E5E7C3}">
            <xm:f>IF(_xlfn.XMATCH(D13,'Cloud Skills Lists'!$C$3:$H$3,0)=5,1,0)</xm:f>
            <x14:dxf>
              <fill>
                <patternFill>
                  <bgColor indexed="50"/>
                </patternFill>
              </fill>
            </x14:dxf>
          </x14:cfRule>
          <xm:sqref>D13</xm:sqref>
        </x14:conditionalFormatting>
        <x14:conditionalFormatting xmlns:xm="http://schemas.microsoft.com/office/excel/2006/main">
          <x14:cfRule type="expression" priority="7499" stopIfTrue="1" id="{C47F5359-CD6D-41ED-B4CE-C265AD77E3F4}">
            <xm:f>IF(_xlfn.XMATCH(D13,'Cloud Skills Lists'!$C$3:$H$3,0)=6,1,0)</xm:f>
            <x14:dxf>
              <fill>
                <patternFill>
                  <bgColor indexed="17"/>
                </patternFill>
              </fill>
            </x14:dxf>
          </x14:cfRule>
          <xm:sqref>D13</xm:sqref>
        </x14:conditionalFormatting>
        <x14:conditionalFormatting xmlns:xm="http://schemas.microsoft.com/office/excel/2006/main">
          <x14:cfRule type="expression" priority="7500" stopIfTrue="1" id="{00B2FB79-42F3-49CF-AB4A-943418905469}">
            <xm:f>IF(_xlfn.XMATCH(D14,'Cloud Skills Lists'!$C$3:$H$3,0)=1,1,0)</xm:f>
            <x14:dxf>
              <fill>
                <patternFill>
                  <bgColor indexed="16"/>
                </patternFill>
              </fill>
            </x14:dxf>
          </x14:cfRule>
          <xm:sqref>D14</xm:sqref>
        </x14:conditionalFormatting>
        <x14:conditionalFormatting xmlns:xm="http://schemas.microsoft.com/office/excel/2006/main">
          <x14:cfRule type="expression" priority="7501" stopIfTrue="1" id="{F58AA753-7BDB-4E0D-AF2D-64750601E1C0}">
            <xm:f>IF(_xlfn.XMATCH(D14,'Cloud Skills Lists'!$C$3:$H$3,0)=2,1,0)</xm:f>
            <x14:dxf>
              <fill>
                <patternFill>
                  <bgColor indexed="10"/>
                </patternFill>
              </fill>
            </x14:dxf>
          </x14:cfRule>
          <xm:sqref>D14</xm:sqref>
        </x14:conditionalFormatting>
        <x14:conditionalFormatting xmlns:xm="http://schemas.microsoft.com/office/excel/2006/main">
          <x14:cfRule type="expression" priority="7502" stopIfTrue="1" id="{507AB7CA-1E63-4B54-83B5-717EDBD3497A}">
            <xm:f>IF(_xlfn.XMATCH(D14,'Cloud Skills Lists'!$C$3:$H$3,0)=3,1,0)</xm:f>
            <x14:dxf>
              <fill>
                <patternFill>
                  <bgColor indexed="51"/>
                </patternFill>
              </fill>
            </x14:dxf>
          </x14:cfRule>
          <xm:sqref>D14</xm:sqref>
        </x14:conditionalFormatting>
        <x14:conditionalFormatting xmlns:xm="http://schemas.microsoft.com/office/excel/2006/main">
          <x14:cfRule type="expression" priority="7503" stopIfTrue="1" id="{78C34B2C-9E4C-407C-98FB-65C39A75D817}">
            <xm:f>IF(_xlfn.XMATCH(D14,'Cloud Skills Lists'!$C$3:$H$3,0)=4,1,0)</xm:f>
            <x14:dxf>
              <fill>
                <patternFill>
                  <bgColor indexed="13"/>
                </patternFill>
              </fill>
            </x14:dxf>
          </x14:cfRule>
          <xm:sqref>D14</xm:sqref>
        </x14:conditionalFormatting>
        <x14:conditionalFormatting xmlns:xm="http://schemas.microsoft.com/office/excel/2006/main">
          <x14:cfRule type="expression" priority="7504" stopIfTrue="1" id="{B01D963B-8321-4297-92BA-B2C3458C737F}">
            <xm:f>IF(_xlfn.XMATCH(D14,'Cloud Skills Lists'!$C$3:$H$3,0)=5,1,0)</xm:f>
            <x14:dxf>
              <fill>
                <patternFill>
                  <bgColor indexed="50"/>
                </patternFill>
              </fill>
            </x14:dxf>
          </x14:cfRule>
          <xm:sqref>D14</xm:sqref>
        </x14:conditionalFormatting>
        <x14:conditionalFormatting xmlns:xm="http://schemas.microsoft.com/office/excel/2006/main">
          <x14:cfRule type="expression" priority="7505" stopIfTrue="1" id="{7747B28F-321A-4A8B-A4E1-508C0543E209}">
            <xm:f>IF(_xlfn.XMATCH(D14,'Cloud Skills Lists'!$C$3:$H$3,0)=6,1,0)</xm:f>
            <x14:dxf>
              <fill>
                <patternFill>
                  <bgColor indexed="17"/>
                </patternFill>
              </fill>
            </x14:dxf>
          </x14:cfRule>
          <xm:sqref>D14</xm:sqref>
        </x14:conditionalFormatting>
        <x14:conditionalFormatting xmlns:xm="http://schemas.microsoft.com/office/excel/2006/main">
          <x14:cfRule type="expression" priority="7506" stopIfTrue="1" id="{F9E5FEF8-E498-413D-B0EA-ECBC7481C733}">
            <xm:f>IF(_xlfn.XMATCH(D15,'Cloud Skills Lists'!$C$3:$H$3,0)=1,1,0)</xm:f>
            <x14:dxf>
              <fill>
                <patternFill>
                  <bgColor indexed="16"/>
                </patternFill>
              </fill>
            </x14:dxf>
          </x14:cfRule>
          <xm:sqref>D15</xm:sqref>
        </x14:conditionalFormatting>
        <x14:conditionalFormatting xmlns:xm="http://schemas.microsoft.com/office/excel/2006/main">
          <x14:cfRule type="expression" priority="7507" stopIfTrue="1" id="{EFBFB412-D030-489B-A124-5734C8EEC613}">
            <xm:f>IF(_xlfn.XMATCH(D15,'Cloud Skills Lists'!$C$3:$H$3,0)=2,1,0)</xm:f>
            <x14:dxf>
              <fill>
                <patternFill>
                  <bgColor indexed="10"/>
                </patternFill>
              </fill>
            </x14:dxf>
          </x14:cfRule>
          <xm:sqref>D15</xm:sqref>
        </x14:conditionalFormatting>
        <x14:conditionalFormatting xmlns:xm="http://schemas.microsoft.com/office/excel/2006/main">
          <x14:cfRule type="expression" priority="7508" stopIfTrue="1" id="{B0A11026-E142-4A1A-B7AC-4C1F6C530417}">
            <xm:f>IF(_xlfn.XMATCH(D15,'Cloud Skills Lists'!$C$3:$H$3,0)=3,1,0)</xm:f>
            <x14:dxf>
              <fill>
                <patternFill>
                  <bgColor indexed="51"/>
                </patternFill>
              </fill>
            </x14:dxf>
          </x14:cfRule>
          <xm:sqref>D15</xm:sqref>
        </x14:conditionalFormatting>
        <x14:conditionalFormatting xmlns:xm="http://schemas.microsoft.com/office/excel/2006/main">
          <x14:cfRule type="expression" priority="7509" stopIfTrue="1" id="{DA7890ED-6D99-4068-8897-6C0C6022C9C7}">
            <xm:f>IF(_xlfn.XMATCH(D15,'Cloud Skills Lists'!$C$3:$H$3,0)=4,1,0)</xm:f>
            <x14:dxf>
              <fill>
                <patternFill>
                  <bgColor indexed="13"/>
                </patternFill>
              </fill>
            </x14:dxf>
          </x14:cfRule>
          <xm:sqref>D15</xm:sqref>
        </x14:conditionalFormatting>
        <x14:conditionalFormatting xmlns:xm="http://schemas.microsoft.com/office/excel/2006/main">
          <x14:cfRule type="expression" priority="7510" stopIfTrue="1" id="{81161977-A15C-4794-BF8A-7FF46AFE7714}">
            <xm:f>IF(_xlfn.XMATCH(D15,'Cloud Skills Lists'!$C$3:$H$3,0)=5,1,0)</xm:f>
            <x14:dxf>
              <fill>
                <patternFill>
                  <bgColor indexed="50"/>
                </patternFill>
              </fill>
            </x14:dxf>
          </x14:cfRule>
          <xm:sqref>D15</xm:sqref>
        </x14:conditionalFormatting>
        <x14:conditionalFormatting xmlns:xm="http://schemas.microsoft.com/office/excel/2006/main">
          <x14:cfRule type="expression" priority="7511" stopIfTrue="1" id="{184F9A8A-25D8-40A8-A381-0A93EF4F2F0C}">
            <xm:f>IF(_xlfn.XMATCH(D15,'Cloud Skills Lists'!$C$3:$H$3,0)=6,1,0)</xm:f>
            <x14:dxf>
              <fill>
                <patternFill>
                  <bgColor indexed="17"/>
                </patternFill>
              </fill>
            </x14:dxf>
          </x14:cfRule>
          <xm:sqref>D15</xm:sqref>
        </x14:conditionalFormatting>
        <x14:conditionalFormatting xmlns:xm="http://schemas.microsoft.com/office/excel/2006/main">
          <x14:cfRule type="expression" priority="7512" stopIfTrue="1" id="{D166BBEF-C07B-45F0-B5CD-D3E1D247E4F8}">
            <xm:f>IF(_xlfn.XMATCH(D16,'Cloud Skills Lists'!$C$3:$H$3,0)=1,1,0)</xm:f>
            <x14:dxf>
              <fill>
                <patternFill>
                  <bgColor indexed="16"/>
                </patternFill>
              </fill>
            </x14:dxf>
          </x14:cfRule>
          <xm:sqref>D16</xm:sqref>
        </x14:conditionalFormatting>
        <x14:conditionalFormatting xmlns:xm="http://schemas.microsoft.com/office/excel/2006/main">
          <x14:cfRule type="expression" priority="7513" stopIfTrue="1" id="{1A218663-E276-4B9A-80EA-E61C6AFA535D}">
            <xm:f>IF(_xlfn.XMATCH(D16,'Cloud Skills Lists'!$C$3:$H$3,0)=2,1,0)</xm:f>
            <x14:dxf>
              <fill>
                <patternFill>
                  <bgColor indexed="10"/>
                </patternFill>
              </fill>
            </x14:dxf>
          </x14:cfRule>
          <xm:sqref>D16</xm:sqref>
        </x14:conditionalFormatting>
        <x14:conditionalFormatting xmlns:xm="http://schemas.microsoft.com/office/excel/2006/main">
          <x14:cfRule type="expression" priority="7514" stopIfTrue="1" id="{12945A44-44D7-429F-BCDD-21CCD0A233E0}">
            <xm:f>IF(_xlfn.XMATCH(D16,'Cloud Skills Lists'!$C$3:$H$3,0)=3,1,0)</xm:f>
            <x14:dxf>
              <fill>
                <patternFill>
                  <bgColor indexed="51"/>
                </patternFill>
              </fill>
            </x14:dxf>
          </x14:cfRule>
          <xm:sqref>D16</xm:sqref>
        </x14:conditionalFormatting>
        <x14:conditionalFormatting xmlns:xm="http://schemas.microsoft.com/office/excel/2006/main">
          <x14:cfRule type="expression" priority="7515" stopIfTrue="1" id="{BBD6BDF8-BCA9-4821-B1B3-02F62B4EFC60}">
            <xm:f>IF(_xlfn.XMATCH(D16,'Cloud Skills Lists'!$C$3:$H$3,0)=4,1,0)</xm:f>
            <x14:dxf>
              <fill>
                <patternFill>
                  <bgColor indexed="13"/>
                </patternFill>
              </fill>
            </x14:dxf>
          </x14:cfRule>
          <xm:sqref>D16</xm:sqref>
        </x14:conditionalFormatting>
        <x14:conditionalFormatting xmlns:xm="http://schemas.microsoft.com/office/excel/2006/main">
          <x14:cfRule type="expression" priority="7516" stopIfTrue="1" id="{6205AA43-EEAD-4F3E-8288-DD543619716E}">
            <xm:f>IF(_xlfn.XMATCH(D16,'Cloud Skills Lists'!$C$3:$H$3,0)=5,1,0)</xm:f>
            <x14:dxf>
              <fill>
                <patternFill>
                  <bgColor indexed="50"/>
                </patternFill>
              </fill>
            </x14:dxf>
          </x14:cfRule>
          <xm:sqref>D16</xm:sqref>
        </x14:conditionalFormatting>
        <x14:conditionalFormatting xmlns:xm="http://schemas.microsoft.com/office/excel/2006/main">
          <x14:cfRule type="expression" priority="7517" stopIfTrue="1" id="{D6D92E44-4E6E-41BC-A5E6-44E7C465E580}">
            <xm:f>IF(_xlfn.XMATCH(D16,'Cloud Skills Lists'!$C$3:$H$3,0)=6,1,0)</xm:f>
            <x14:dxf>
              <fill>
                <patternFill>
                  <bgColor indexed="17"/>
                </patternFill>
              </fill>
            </x14:dxf>
          </x14:cfRule>
          <xm:sqref>D16</xm:sqref>
        </x14:conditionalFormatting>
        <x14:conditionalFormatting xmlns:xm="http://schemas.microsoft.com/office/excel/2006/main">
          <x14:cfRule type="expression" priority="7518" stopIfTrue="1" id="{85561DC9-E894-4830-99DA-6BDEF6BD4E6C}">
            <xm:f>IF(_xlfn.XMATCH(D17,'Cloud Skills Lists'!$C$3:$H$3,0)=1,1,0)</xm:f>
            <x14:dxf>
              <fill>
                <patternFill>
                  <bgColor indexed="16"/>
                </patternFill>
              </fill>
            </x14:dxf>
          </x14:cfRule>
          <xm:sqref>D17</xm:sqref>
        </x14:conditionalFormatting>
        <x14:conditionalFormatting xmlns:xm="http://schemas.microsoft.com/office/excel/2006/main">
          <x14:cfRule type="expression" priority="7519" stopIfTrue="1" id="{EFECB8F8-B245-4B51-9F4B-2454718C5F3B}">
            <xm:f>IF(_xlfn.XMATCH(D17,'Cloud Skills Lists'!$C$3:$H$3,0)=2,1,0)</xm:f>
            <x14:dxf>
              <fill>
                <patternFill>
                  <bgColor indexed="10"/>
                </patternFill>
              </fill>
            </x14:dxf>
          </x14:cfRule>
          <xm:sqref>D17</xm:sqref>
        </x14:conditionalFormatting>
        <x14:conditionalFormatting xmlns:xm="http://schemas.microsoft.com/office/excel/2006/main">
          <x14:cfRule type="expression" priority="7520" stopIfTrue="1" id="{CB876DAB-C0A6-4BCA-AC43-1DABD4BC70DF}">
            <xm:f>IF(_xlfn.XMATCH(D17,'Cloud Skills Lists'!$C$3:$H$3,0)=3,1,0)</xm:f>
            <x14:dxf>
              <fill>
                <patternFill>
                  <bgColor indexed="51"/>
                </patternFill>
              </fill>
            </x14:dxf>
          </x14:cfRule>
          <xm:sqref>D17</xm:sqref>
        </x14:conditionalFormatting>
        <x14:conditionalFormatting xmlns:xm="http://schemas.microsoft.com/office/excel/2006/main">
          <x14:cfRule type="expression" priority="7521" stopIfTrue="1" id="{5E627A7C-EEB7-4372-88D5-A2F3411719C0}">
            <xm:f>IF(_xlfn.XMATCH(D17,'Cloud Skills Lists'!$C$3:$H$3,0)=4,1,0)</xm:f>
            <x14:dxf>
              <fill>
                <patternFill>
                  <bgColor indexed="13"/>
                </patternFill>
              </fill>
            </x14:dxf>
          </x14:cfRule>
          <xm:sqref>D17</xm:sqref>
        </x14:conditionalFormatting>
        <x14:conditionalFormatting xmlns:xm="http://schemas.microsoft.com/office/excel/2006/main">
          <x14:cfRule type="expression" priority="7522" stopIfTrue="1" id="{59DF840A-293E-4B2A-9AC1-271D94339988}">
            <xm:f>IF(_xlfn.XMATCH(D17,'Cloud Skills Lists'!$C$3:$H$3,0)=5,1,0)</xm:f>
            <x14:dxf>
              <fill>
                <patternFill>
                  <bgColor indexed="50"/>
                </patternFill>
              </fill>
            </x14:dxf>
          </x14:cfRule>
          <xm:sqref>D17</xm:sqref>
        </x14:conditionalFormatting>
        <x14:conditionalFormatting xmlns:xm="http://schemas.microsoft.com/office/excel/2006/main">
          <x14:cfRule type="expression" priority="7523" stopIfTrue="1" id="{D49B0FF2-ABD8-4C2F-833B-1DD0E251FAA2}">
            <xm:f>IF(_xlfn.XMATCH(D17,'Cloud Skills Lists'!$C$3:$H$3,0)=6,1,0)</xm:f>
            <x14:dxf>
              <fill>
                <patternFill>
                  <bgColor indexed="17"/>
                </patternFill>
              </fill>
            </x14:dxf>
          </x14:cfRule>
          <xm:sqref>D17</xm:sqref>
        </x14:conditionalFormatting>
        <x14:conditionalFormatting xmlns:xm="http://schemas.microsoft.com/office/excel/2006/main">
          <x14:cfRule type="expression" priority="7524" stopIfTrue="1" id="{B8789C97-889B-4F1C-8402-2997476B0153}">
            <xm:f>IF(_xlfn.XMATCH(E3,'Cloud Skills Lists'!$C$4:$H$4,0)=1,1,0)</xm:f>
            <x14:dxf>
              <fill>
                <patternFill>
                  <bgColor indexed="16"/>
                </patternFill>
              </fill>
            </x14:dxf>
          </x14:cfRule>
          <xm:sqref>E3</xm:sqref>
        </x14:conditionalFormatting>
        <x14:conditionalFormatting xmlns:xm="http://schemas.microsoft.com/office/excel/2006/main">
          <x14:cfRule type="expression" priority="7525" stopIfTrue="1" id="{D612F2CF-18C2-42C8-8447-47C927625924}">
            <xm:f>IF(_xlfn.XMATCH(E3,'Cloud Skills Lists'!$C$4:$H$4,0)=2,1,0)</xm:f>
            <x14:dxf>
              <fill>
                <patternFill>
                  <bgColor indexed="10"/>
                </patternFill>
              </fill>
            </x14:dxf>
          </x14:cfRule>
          <xm:sqref>E3</xm:sqref>
        </x14:conditionalFormatting>
        <x14:conditionalFormatting xmlns:xm="http://schemas.microsoft.com/office/excel/2006/main">
          <x14:cfRule type="expression" priority="7526" stopIfTrue="1" id="{B15911C5-08B2-401D-9CCC-C8DD16EF1BD8}">
            <xm:f>IF(_xlfn.XMATCH(E3,'Cloud Skills Lists'!$C$4:$H$4,0)=3,1,0)</xm:f>
            <x14:dxf>
              <fill>
                <patternFill>
                  <bgColor indexed="51"/>
                </patternFill>
              </fill>
            </x14:dxf>
          </x14:cfRule>
          <xm:sqref>E3</xm:sqref>
        </x14:conditionalFormatting>
        <x14:conditionalFormatting xmlns:xm="http://schemas.microsoft.com/office/excel/2006/main">
          <x14:cfRule type="expression" priority="7527" stopIfTrue="1" id="{0625880A-C6ED-4F94-A94D-5818F2BDCBD7}">
            <xm:f>IF(_xlfn.XMATCH(E3,'Cloud Skills Lists'!$C$4:$H$4,0)=4,1,0)</xm:f>
            <x14:dxf>
              <fill>
                <patternFill>
                  <bgColor indexed="13"/>
                </patternFill>
              </fill>
            </x14:dxf>
          </x14:cfRule>
          <xm:sqref>E3</xm:sqref>
        </x14:conditionalFormatting>
        <x14:conditionalFormatting xmlns:xm="http://schemas.microsoft.com/office/excel/2006/main">
          <x14:cfRule type="expression" priority="7528" stopIfTrue="1" id="{D4813C53-9C6B-4EAF-B320-DFA2E901BEFA}">
            <xm:f>IF(_xlfn.XMATCH(E3,'Cloud Skills Lists'!$C$4:$H$4,0)=5,1,0)</xm:f>
            <x14:dxf>
              <fill>
                <patternFill>
                  <bgColor indexed="50"/>
                </patternFill>
              </fill>
            </x14:dxf>
          </x14:cfRule>
          <xm:sqref>E3</xm:sqref>
        </x14:conditionalFormatting>
        <x14:conditionalFormatting xmlns:xm="http://schemas.microsoft.com/office/excel/2006/main">
          <x14:cfRule type="expression" priority="7529" stopIfTrue="1" id="{E933F288-FC92-42A0-A3CD-F2FC6D4FBD85}">
            <xm:f>IF(_xlfn.XMATCH(E3,'Cloud Skills Lists'!$C$4:$H$4,0)=6,1,0)</xm:f>
            <x14:dxf>
              <fill>
                <patternFill>
                  <bgColor indexed="17"/>
                </patternFill>
              </fill>
            </x14:dxf>
          </x14:cfRule>
          <xm:sqref>E3</xm:sqref>
        </x14:conditionalFormatting>
        <x14:conditionalFormatting xmlns:xm="http://schemas.microsoft.com/office/excel/2006/main">
          <x14:cfRule type="expression" priority="7530" stopIfTrue="1" id="{1A25F1D4-A5C0-4A0F-9C45-68D729E82598}">
            <xm:f>IF(_xlfn.XMATCH(E4,'Cloud Skills Lists'!$C$4:$H$4,0)=1,1,0)</xm:f>
            <x14:dxf>
              <fill>
                <patternFill>
                  <bgColor indexed="16"/>
                </patternFill>
              </fill>
            </x14:dxf>
          </x14:cfRule>
          <xm:sqref>E4</xm:sqref>
        </x14:conditionalFormatting>
        <x14:conditionalFormatting xmlns:xm="http://schemas.microsoft.com/office/excel/2006/main">
          <x14:cfRule type="expression" priority="7531" stopIfTrue="1" id="{EBCD83F1-A25C-484C-A1BF-A08FCCA344BF}">
            <xm:f>IF(_xlfn.XMATCH(E4,'Cloud Skills Lists'!$C$4:$H$4,0)=2,1,0)</xm:f>
            <x14:dxf>
              <fill>
                <patternFill>
                  <bgColor indexed="10"/>
                </patternFill>
              </fill>
            </x14:dxf>
          </x14:cfRule>
          <xm:sqref>E4</xm:sqref>
        </x14:conditionalFormatting>
        <x14:conditionalFormatting xmlns:xm="http://schemas.microsoft.com/office/excel/2006/main">
          <x14:cfRule type="expression" priority="7532" stopIfTrue="1" id="{17D9C5B2-F3A6-4BFC-BFCA-BA1423443005}">
            <xm:f>IF(_xlfn.XMATCH(E4,'Cloud Skills Lists'!$C$4:$H$4,0)=3,1,0)</xm:f>
            <x14:dxf>
              <fill>
                <patternFill>
                  <bgColor indexed="51"/>
                </patternFill>
              </fill>
            </x14:dxf>
          </x14:cfRule>
          <xm:sqref>E4</xm:sqref>
        </x14:conditionalFormatting>
        <x14:conditionalFormatting xmlns:xm="http://schemas.microsoft.com/office/excel/2006/main">
          <x14:cfRule type="expression" priority="7533" stopIfTrue="1" id="{D4832CB0-1E47-4063-B464-08112585A5B8}">
            <xm:f>IF(_xlfn.XMATCH(E4,'Cloud Skills Lists'!$C$4:$H$4,0)=4,1,0)</xm:f>
            <x14:dxf>
              <fill>
                <patternFill>
                  <bgColor indexed="13"/>
                </patternFill>
              </fill>
            </x14:dxf>
          </x14:cfRule>
          <xm:sqref>E4</xm:sqref>
        </x14:conditionalFormatting>
        <x14:conditionalFormatting xmlns:xm="http://schemas.microsoft.com/office/excel/2006/main">
          <x14:cfRule type="expression" priority="7534" stopIfTrue="1" id="{47AE0F6A-0AC1-4BC6-A5B6-778A2459BE1C}">
            <xm:f>IF(_xlfn.XMATCH(E4,'Cloud Skills Lists'!$C$4:$H$4,0)=5,1,0)</xm:f>
            <x14:dxf>
              <fill>
                <patternFill>
                  <bgColor indexed="50"/>
                </patternFill>
              </fill>
            </x14:dxf>
          </x14:cfRule>
          <xm:sqref>E4</xm:sqref>
        </x14:conditionalFormatting>
        <x14:conditionalFormatting xmlns:xm="http://schemas.microsoft.com/office/excel/2006/main">
          <x14:cfRule type="expression" priority="7535" stopIfTrue="1" id="{0A9DF35F-F0A9-4E13-ADCA-F96C1F3DA87D}">
            <xm:f>IF(_xlfn.XMATCH(E4,'Cloud Skills Lists'!$C$4:$H$4,0)=6,1,0)</xm:f>
            <x14:dxf>
              <fill>
                <patternFill>
                  <bgColor indexed="17"/>
                </patternFill>
              </fill>
            </x14:dxf>
          </x14:cfRule>
          <xm:sqref>E4</xm:sqref>
        </x14:conditionalFormatting>
        <x14:conditionalFormatting xmlns:xm="http://schemas.microsoft.com/office/excel/2006/main">
          <x14:cfRule type="expression" priority="7536" stopIfTrue="1" id="{E7E5DA6B-6247-42B2-9419-3512B6F1DAA5}">
            <xm:f>IF(_xlfn.XMATCH(E5,'Cloud Skills Lists'!$C$4:$H$4,0)=1,1,0)</xm:f>
            <x14:dxf>
              <fill>
                <patternFill>
                  <bgColor indexed="16"/>
                </patternFill>
              </fill>
            </x14:dxf>
          </x14:cfRule>
          <xm:sqref>E5</xm:sqref>
        </x14:conditionalFormatting>
        <x14:conditionalFormatting xmlns:xm="http://schemas.microsoft.com/office/excel/2006/main">
          <x14:cfRule type="expression" priority="7537" stopIfTrue="1" id="{0A420D2F-6332-4BEA-8C68-0DD00DEDB6FB}">
            <xm:f>IF(_xlfn.XMATCH(E5,'Cloud Skills Lists'!$C$4:$H$4,0)=2,1,0)</xm:f>
            <x14:dxf>
              <fill>
                <patternFill>
                  <bgColor indexed="10"/>
                </patternFill>
              </fill>
            </x14:dxf>
          </x14:cfRule>
          <xm:sqref>E5</xm:sqref>
        </x14:conditionalFormatting>
        <x14:conditionalFormatting xmlns:xm="http://schemas.microsoft.com/office/excel/2006/main">
          <x14:cfRule type="expression" priority="7538" stopIfTrue="1" id="{3FF2201A-FCC2-4312-B494-DFE8E43866A4}">
            <xm:f>IF(_xlfn.XMATCH(E5,'Cloud Skills Lists'!$C$4:$H$4,0)=3,1,0)</xm:f>
            <x14:dxf>
              <fill>
                <patternFill>
                  <bgColor indexed="51"/>
                </patternFill>
              </fill>
            </x14:dxf>
          </x14:cfRule>
          <xm:sqref>E5</xm:sqref>
        </x14:conditionalFormatting>
        <x14:conditionalFormatting xmlns:xm="http://schemas.microsoft.com/office/excel/2006/main">
          <x14:cfRule type="expression" priority="7539" stopIfTrue="1" id="{D725D72F-EDE7-4F5D-B064-B95B79D2F4D4}">
            <xm:f>IF(_xlfn.XMATCH(E5,'Cloud Skills Lists'!$C$4:$H$4,0)=4,1,0)</xm:f>
            <x14:dxf>
              <fill>
                <patternFill>
                  <bgColor indexed="13"/>
                </patternFill>
              </fill>
            </x14:dxf>
          </x14:cfRule>
          <xm:sqref>E5</xm:sqref>
        </x14:conditionalFormatting>
        <x14:conditionalFormatting xmlns:xm="http://schemas.microsoft.com/office/excel/2006/main">
          <x14:cfRule type="expression" priority="7540" stopIfTrue="1" id="{1C4FF74E-166D-4E31-B258-D446C7756353}">
            <xm:f>IF(_xlfn.XMATCH(E5,'Cloud Skills Lists'!$C$4:$H$4,0)=5,1,0)</xm:f>
            <x14:dxf>
              <fill>
                <patternFill>
                  <bgColor indexed="50"/>
                </patternFill>
              </fill>
            </x14:dxf>
          </x14:cfRule>
          <xm:sqref>E5</xm:sqref>
        </x14:conditionalFormatting>
        <x14:conditionalFormatting xmlns:xm="http://schemas.microsoft.com/office/excel/2006/main">
          <x14:cfRule type="expression" priority="7541" stopIfTrue="1" id="{25685C82-AB99-4DC6-B235-5F59A8A3B474}">
            <xm:f>IF(_xlfn.XMATCH(E5,'Cloud Skills Lists'!$C$4:$H$4,0)=6,1,0)</xm:f>
            <x14:dxf>
              <fill>
                <patternFill>
                  <bgColor indexed="17"/>
                </patternFill>
              </fill>
            </x14:dxf>
          </x14:cfRule>
          <xm:sqref>E5</xm:sqref>
        </x14:conditionalFormatting>
        <x14:conditionalFormatting xmlns:xm="http://schemas.microsoft.com/office/excel/2006/main">
          <x14:cfRule type="expression" priority="7542" stopIfTrue="1" id="{1AF94998-B2DE-4EAF-B27A-62A7DAD182F1}">
            <xm:f>IF(_xlfn.XMATCH(E6,'Cloud Skills Lists'!$C$4:$H$4,0)=1,1,0)</xm:f>
            <x14:dxf>
              <fill>
                <patternFill>
                  <bgColor indexed="16"/>
                </patternFill>
              </fill>
            </x14:dxf>
          </x14:cfRule>
          <xm:sqref>E6</xm:sqref>
        </x14:conditionalFormatting>
        <x14:conditionalFormatting xmlns:xm="http://schemas.microsoft.com/office/excel/2006/main">
          <x14:cfRule type="expression" priority="7543" stopIfTrue="1" id="{C9EEDD4D-7821-4A01-82EB-E09566D7060E}">
            <xm:f>IF(_xlfn.XMATCH(E6,'Cloud Skills Lists'!$C$4:$H$4,0)=2,1,0)</xm:f>
            <x14:dxf>
              <fill>
                <patternFill>
                  <bgColor indexed="10"/>
                </patternFill>
              </fill>
            </x14:dxf>
          </x14:cfRule>
          <xm:sqref>E6</xm:sqref>
        </x14:conditionalFormatting>
        <x14:conditionalFormatting xmlns:xm="http://schemas.microsoft.com/office/excel/2006/main">
          <x14:cfRule type="expression" priority="7544" stopIfTrue="1" id="{7D717CD5-C043-47B2-B8D1-3ACDD3929E0C}">
            <xm:f>IF(_xlfn.XMATCH(E6,'Cloud Skills Lists'!$C$4:$H$4,0)=3,1,0)</xm:f>
            <x14:dxf>
              <fill>
                <patternFill>
                  <bgColor indexed="51"/>
                </patternFill>
              </fill>
            </x14:dxf>
          </x14:cfRule>
          <xm:sqref>E6</xm:sqref>
        </x14:conditionalFormatting>
        <x14:conditionalFormatting xmlns:xm="http://schemas.microsoft.com/office/excel/2006/main">
          <x14:cfRule type="expression" priority="7545" stopIfTrue="1" id="{00AF523C-A0A8-4EA5-B3B1-1602FD851948}">
            <xm:f>IF(_xlfn.XMATCH(E6,'Cloud Skills Lists'!$C$4:$H$4,0)=4,1,0)</xm:f>
            <x14:dxf>
              <fill>
                <patternFill>
                  <bgColor indexed="13"/>
                </patternFill>
              </fill>
            </x14:dxf>
          </x14:cfRule>
          <xm:sqref>E6</xm:sqref>
        </x14:conditionalFormatting>
        <x14:conditionalFormatting xmlns:xm="http://schemas.microsoft.com/office/excel/2006/main">
          <x14:cfRule type="expression" priority="7546" stopIfTrue="1" id="{9E43ADA0-52B0-4C8C-899C-CB86392DA40E}">
            <xm:f>IF(_xlfn.XMATCH(E6,'Cloud Skills Lists'!$C$4:$H$4,0)=5,1,0)</xm:f>
            <x14:dxf>
              <fill>
                <patternFill>
                  <bgColor indexed="50"/>
                </patternFill>
              </fill>
            </x14:dxf>
          </x14:cfRule>
          <xm:sqref>E6</xm:sqref>
        </x14:conditionalFormatting>
        <x14:conditionalFormatting xmlns:xm="http://schemas.microsoft.com/office/excel/2006/main">
          <x14:cfRule type="expression" priority="7547" stopIfTrue="1" id="{48EAE8B2-D1EF-430E-AB63-FD5E0A347EE3}">
            <xm:f>IF(_xlfn.XMATCH(E6,'Cloud Skills Lists'!$C$4:$H$4,0)=6,1,0)</xm:f>
            <x14:dxf>
              <fill>
                <patternFill>
                  <bgColor indexed="17"/>
                </patternFill>
              </fill>
            </x14:dxf>
          </x14:cfRule>
          <xm:sqref>E6</xm:sqref>
        </x14:conditionalFormatting>
        <x14:conditionalFormatting xmlns:xm="http://schemas.microsoft.com/office/excel/2006/main">
          <x14:cfRule type="expression" priority="7548" stopIfTrue="1" id="{FF8F880F-4E05-43C8-80B2-40BFE92E9F41}">
            <xm:f>IF(_xlfn.XMATCH(E7,'Cloud Skills Lists'!$C$4:$H$4,0)=1,1,0)</xm:f>
            <x14:dxf>
              <fill>
                <patternFill>
                  <bgColor indexed="16"/>
                </patternFill>
              </fill>
            </x14:dxf>
          </x14:cfRule>
          <xm:sqref>E7</xm:sqref>
        </x14:conditionalFormatting>
        <x14:conditionalFormatting xmlns:xm="http://schemas.microsoft.com/office/excel/2006/main">
          <x14:cfRule type="expression" priority="7549" stopIfTrue="1" id="{7A06122B-F352-4059-BB7E-52A509C8AD8C}">
            <xm:f>IF(_xlfn.XMATCH(E7,'Cloud Skills Lists'!$C$4:$H$4,0)=2,1,0)</xm:f>
            <x14:dxf>
              <fill>
                <patternFill>
                  <bgColor indexed="10"/>
                </patternFill>
              </fill>
            </x14:dxf>
          </x14:cfRule>
          <xm:sqref>E7</xm:sqref>
        </x14:conditionalFormatting>
        <x14:conditionalFormatting xmlns:xm="http://schemas.microsoft.com/office/excel/2006/main">
          <x14:cfRule type="expression" priority="7550" stopIfTrue="1" id="{325E95CA-38CD-4214-BF41-A919564461F8}">
            <xm:f>IF(_xlfn.XMATCH(E7,'Cloud Skills Lists'!$C$4:$H$4,0)=3,1,0)</xm:f>
            <x14:dxf>
              <fill>
                <patternFill>
                  <bgColor indexed="51"/>
                </patternFill>
              </fill>
            </x14:dxf>
          </x14:cfRule>
          <xm:sqref>E7</xm:sqref>
        </x14:conditionalFormatting>
        <x14:conditionalFormatting xmlns:xm="http://schemas.microsoft.com/office/excel/2006/main">
          <x14:cfRule type="expression" priority="7551" stopIfTrue="1" id="{0A49339A-54A2-4504-AA6E-E1590C4BDD42}">
            <xm:f>IF(_xlfn.XMATCH(E7,'Cloud Skills Lists'!$C$4:$H$4,0)=4,1,0)</xm:f>
            <x14:dxf>
              <fill>
                <patternFill>
                  <bgColor indexed="13"/>
                </patternFill>
              </fill>
            </x14:dxf>
          </x14:cfRule>
          <xm:sqref>E7</xm:sqref>
        </x14:conditionalFormatting>
        <x14:conditionalFormatting xmlns:xm="http://schemas.microsoft.com/office/excel/2006/main">
          <x14:cfRule type="expression" priority="7552" stopIfTrue="1" id="{115AEBFF-884C-4482-88B8-7C169E658C71}">
            <xm:f>IF(_xlfn.XMATCH(E7,'Cloud Skills Lists'!$C$4:$H$4,0)=5,1,0)</xm:f>
            <x14:dxf>
              <fill>
                <patternFill>
                  <bgColor indexed="50"/>
                </patternFill>
              </fill>
            </x14:dxf>
          </x14:cfRule>
          <xm:sqref>E7</xm:sqref>
        </x14:conditionalFormatting>
        <x14:conditionalFormatting xmlns:xm="http://schemas.microsoft.com/office/excel/2006/main">
          <x14:cfRule type="expression" priority="7553" stopIfTrue="1" id="{1805C596-B40F-444C-BC30-8E904BF2CBA3}">
            <xm:f>IF(_xlfn.XMATCH(E7,'Cloud Skills Lists'!$C$4:$H$4,0)=6,1,0)</xm:f>
            <x14:dxf>
              <fill>
                <patternFill>
                  <bgColor indexed="17"/>
                </patternFill>
              </fill>
            </x14:dxf>
          </x14:cfRule>
          <xm:sqref>E7</xm:sqref>
        </x14:conditionalFormatting>
        <x14:conditionalFormatting xmlns:xm="http://schemas.microsoft.com/office/excel/2006/main">
          <x14:cfRule type="expression" priority="7554" stopIfTrue="1" id="{EEB526B9-9939-4D28-A5BD-0DD2FD5B2BB3}">
            <xm:f>IF(_xlfn.XMATCH(E8,'Cloud Skills Lists'!$C$4:$H$4,0)=1,1,0)</xm:f>
            <x14:dxf>
              <fill>
                <patternFill>
                  <bgColor indexed="16"/>
                </patternFill>
              </fill>
            </x14:dxf>
          </x14:cfRule>
          <xm:sqref>E8</xm:sqref>
        </x14:conditionalFormatting>
        <x14:conditionalFormatting xmlns:xm="http://schemas.microsoft.com/office/excel/2006/main">
          <x14:cfRule type="expression" priority="7555" stopIfTrue="1" id="{868A3615-7FCD-4064-822E-8E538BC5F4B6}">
            <xm:f>IF(_xlfn.XMATCH(E8,'Cloud Skills Lists'!$C$4:$H$4,0)=2,1,0)</xm:f>
            <x14:dxf>
              <fill>
                <patternFill>
                  <bgColor indexed="10"/>
                </patternFill>
              </fill>
            </x14:dxf>
          </x14:cfRule>
          <xm:sqref>E8</xm:sqref>
        </x14:conditionalFormatting>
        <x14:conditionalFormatting xmlns:xm="http://schemas.microsoft.com/office/excel/2006/main">
          <x14:cfRule type="expression" priority="7556" stopIfTrue="1" id="{447DA253-611B-43A9-B1B9-3A002A2C24EC}">
            <xm:f>IF(_xlfn.XMATCH(E8,'Cloud Skills Lists'!$C$4:$H$4,0)=3,1,0)</xm:f>
            <x14:dxf>
              <fill>
                <patternFill>
                  <bgColor indexed="51"/>
                </patternFill>
              </fill>
            </x14:dxf>
          </x14:cfRule>
          <xm:sqref>E8</xm:sqref>
        </x14:conditionalFormatting>
        <x14:conditionalFormatting xmlns:xm="http://schemas.microsoft.com/office/excel/2006/main">
          <x14:cfRule type="expression" priority="7557" stopIfTrue="1" id="{9FB994F7-71C6-4613-A3BD-1F65ADBF6DB8}">
            <xm:f>IF(_xlfn.XMATCH(E8,'Cloud Skills Lists'!$C$4:$H$4,0)=4,1,0)</xm:f>
            <x14:dxf>
              <fill>
                <patternFill>
                  <bgColor indexed="13"/>
                </patternFill>
              </fill>
            </x14:dxf>
          </x14:cfRule>
          <xm:sqref>E8</xm:sqref>
        </x14:conditionalFormatting>
        <x14:conditionalFormatting xmlns:xm="http://schemas.microsoft.com/office/excel/2006/main">
          <x14:cfRule type="expression" priority="7558" stopIfTrue="1" id="{DAAD263F-88B8-4537-8D81-0DA7A73F028A}">
            <xm:f>IF(_xlfn.XMATCH(E8,'Cloud Skills Lists'!$C$4:$H$4,0)=5,1,0)</xm:f>
            <x14:dxf>
              <fill>
                <patternFill>
                  <bgColor indexed="50"/>
                </patternFill>
              </fill>
            </x14:dxf>
          </x14:cfRule>
          <xm:sqref>E8</xm:sqref>
        </x14:conditionalFormatting>
        <x14:conditionalFormatting xmlns:xm="http://schemas.microsoft.com/office/excel/2006/main">
          <x14:cfRule type="expression" priority="7559" stopIfTrue="1" id="{60C00A10-F25E-4655-B933-2E839FB38B80}">
            <xm:f>IF(_xlfn.XMATCH(E8,'Cloud Skills Lists'!$C$4:$H$4,0)=6,1,0)</xm:f>
            <x14:dxf>
              <fill>
                <patternFill>
                  <bgColor indexed="17"/>
                </patternFill>
              </fill>
            </x14:dxf>
          </x14:cfRule>
          <xm:sqref>E8</xm:sqref>
        </x14:conditionalFormatting>
        <x14:conditionalFormatting xmlns:xm="http://schemas.microsoft.com/office/excel/2006/main">
          <x14:cfRule type="expression" priority="7560" stopIfTrue="1" id="{7AC7507E-2B0A-4688-98C3-A8078B5EEC39}">
            <xm:f>IF(_xlfn.XMATCH(E9,'Cloud Skills Lists'!$C$4:$H$4,0)=1,1,0)</xm:f>
            <x14:dxf>
              <fill>
                <patternFill>
                  <bgColor indexed="16"/>
                </patternFill>
              </fill>
            </x14:dxf>
          </x14:cfRule>
          <xm:sqref>E9</xm:sqref>
        </x14:conditionalFormatting>
        <x14:conditionalFormatting xmlns:xm="http://schemas.microsoft.com/office/excel/2006/main">
          <x14:cfRule type="expression" priority="7561" stopIfTrue="1" id="{8FA19F1F-C214-40DC-82BC-C30FF737EA5B}">
            <xm:f>IF(_xlfn.XMATCH(E9,'Cloud Skills Lists'!$C$4:$H$4,0)=2,1,0)</xm:f>
            <x14:dxf>
              <fill>
                <patternFill>
                  <bgColor indexed="10"/>
                </patternFill>
              </fill>
            </x14:dxf>
          </x14:cfRule>
          <xm:sqref>E9</xm:sqref>
        </x14:conditionalFormatting>
        <x14:conditionalFormatting xmlns:xm="http://schemas.microsoft.com/office/excel/2006/main">
          <x14:cfRule type="expression" priority="7562" stopIfTrue="1" id="{3CCE1429-B00D-4D90-A3E8-68C9557F2566}">
            <xm:f>IF(_xlfn.XMATCH(E9,'Cloud Skills Lists'!$C$4:$H$4,0)=3,1,0)</xm:f>
            <x14:dxf>
              <fill>
                <patternFill>
                  <bgColor indexed="51"/>
                </patternFill>
              </fill>
            </x14:dxf>
          </x14:cfRule>
          <xm:sqref>E9</xm:sqref>
        </x14:conditionalFormatting>
        <x14:conditionalFormatting xmlns:xm="http://schemas.microsoft.com/office/excel/2006/main">
          <x14:cfRule type="expression" priority="7563" stopIfTrue="1" id="{04AE8625-8AC7-40CA-969E-051BA4A5B0DF}">
            <xm:f>IF(_xlfn.XMATCH(E9,'Cloud Skills Lists'!$C$4:$H$4,0)=4,1,0)</xm:f>
            <x14:dxf>
              <fill>
                <patternFill>
                  <bgColor indexed="13"/>
                </patternFill>
              </fill>
            </x14:dxf>
          </x14:cfRule>
          <xm:sqref>E9</xm:sqref>
        </x14:conditionalFormatting>
        <x14:conditionalFormatting xmlns:xm="http://schemas.microsoft.com/office/excel/2006/main">
          <x14:cfRule type="expression" priority="7564" stopIfTrue="1" id="{D39E2424-E896-43FC-8934-876E7F045324}">
            <xm:f>IF(_xlfn.XMATCH(E9,'Cloud Skills Lists'!$C$4:$H$4,0)=5,1,0)</xm:f>
            <x14:dxf>
              <fill>
                <patternFill>
                  <bgColor indexed="50"/>
                </patternFill>
              </fill>
            </x14:dxf>
          </x14:cfRule>
          <xm:sqref>E9</xm:sqref>
        </x14:conditionalFormatting>
        <x14:conditionalFormatting xmlns:xm="http://schemas.microsoft.com/office/excel/2006/main">
          <x14:cfRule type="expression" priority="7565" stopIfTrue="1" id="{5A51D29F-2AFD-4F54-B531-3DC0A3339C8F}">
            <xm:f>IF(_xlfn.XMATCH(E9,'Cloud Skills Lists'!$C$4:$H$4,0)=6,1,0)</xm:f>
            <x14:dxf>
              <fill>
                <patternFill>
                  <bgColor indexed="17"/>
                </patternFill>
              </fill>
            </x14:dxf>
          </x14:cfRule>
          <xm:sqref>E9</xm:sqref>
        </x14:conditionalFormatting>
        <x14:conditionalFormatting xmlns:xm="http://schemas.microsoft.com/office/excel/2006/main">
          <x14:cfRule type="expression" priority="7566" stopIfTrue="1" id="{78806E02-F05F-48E5-9AF5-13D117DE8D4E}">
            <xm:f>IF(_xlfn.XMATCH(E10,'Cloud Skills Lists'!$C$4:$H$4,0)=1,1,0)</xm:f>
            <x14:dxf>
              <fill>
                <patternFill>
                  <bgColor indexed="16"/>
                </patternFill>
              </fill>
            </x14:dxf>
          </x14:cfRule>
          <xm:sqref>E10</xm:sqref>
        </x14:conditionalFormatting>
        <x14:conditionalFormatting xmlns:xm="http://schemas.microsoft.com/office/excel/2006/main">
          <x14:cfRule type="expression" priority="7567" stopIfTrue="1" id="{AE6F4914-1814-4159-8F78-0CA30FD09635}">
            <xm:f>IF(_xlfn.XMATCH(E10,'Cloud Skills Lists'!$C$4:$H$4,0)=2,1,0)</xm:f>
            <x14:dxf>
              <fill>
                <patternFill>
                  <bgColor indexed="10"/>
                </patternFill>
              </fill>
            </x14:dxf>
          </x14:cfRule>
          <xm:sqref>E10</xm:sqref>
        </x14:conditionalFormatting>
        <x14:conditionalFormatting xmlns:xm="http://schemas.microsoft.com/office/excel/2006/main">
          <x14:cfRule type="expression" priority="7568" stopIfTrue="1" id="{B659ADD6-F9F5-4CE5-8435-0B3DB69DDDA0}">
            <xm:f>IF(_xlfn.XMATCH(E10,'Cloud Skills Lists'!$C$4:$H$4,0)=3,1,0)</xm:f>
            <x14:dxf>
              <fill>
                <patternFill>
                  <bgColor indexed="51"/>
                </patternFill>
              </fill>
            </x14:dxf>
          </x14:cfRule>
          <xm:sqref>E10</xm:sqref>
        </x14:conditionalFormatting>
        <x14:conditionalFormatting xmlns:xm="http://schemas.microsoft.com/office/excel/2006/main">
          <x14:cfRule type="expression" priority="7569" stopIfTrue="1" id="{207B556C-6E5C-42D4-A9FD-8AA0D0E07C91}">
            <xm:f>IF(_xlfn.XMATCH(E10,'Cloud Skills Lists'!$C$4:$H$4,0)=4,1,0)</xm:f>
            <x14:dxf>
              <fill>
                <patternFill>
                  <bgColor indexed="13"/>
                </patternFill>
              </fill>
            </x14:dxf>
          </x14:cfRule>
          <xm:sqref>E10</xm:sqref>
        </x14:conditionalFormatting>
        <x14:conditionalFormatting xmlns:xm="http://schemas.microsoft.com/office/excel/2006/main">
          <x14:cfRule type="expression" priority="7570" stopIfTrue="1" id="{3304E7A8-10DD-4DB1-85F3-6DBAC69D0337}">
            <xm:f>IF(_xlfn.XMATCH(E10,'Cloud Skills Lists'!$C$4:$H$4,0)=5,1,0)</xm:f>
            <x14:dxf>
              <fill>
                <patternFill>
                  <bgColor indexed="50"/>
                </patternFill>
              </fill>
            </x14:dxf>
          </x14:cfRule>
          <xm:sqref>E10</xm:sqref>
        </x14:conditionalFormatting>
        <x14:conditionalFormatting xmlns:xm="http://schemas.microsoft.com/office/excel/2006/main">
          <x14:cfRule type="expression" priority="7571" stopIfTrue="1" id="{D448306E-0FB5-4656-BC39-D36CE4955A16}">
            <xm:f>IF(_xlfn.XMATCH(E10,'Cloud Skills Lists'!$C$4:$H$4,0)=6,1,0)</xm:f>
            <x14:dxf>
              <fill>
                <patternFill>
                  <bgColor indexed="17"/>
                </patternFill>
              </fill>
            </x14:dxf>
          </x14:cfRule>
          <xm:sqref>E10</xm:sqref>
        </x14:conditionalFormatting>
        <x14:conditionalFormatting xmlns:xm="http://schemas.microsoft.com/office/excel/2006/main">
          <x14:cfRule type="expression" priority="7572" stopIfTrue="1" id="{75682898-CDC7-4006-8DBA-A4F1C758EEC3}">
            <xm:f>IF(_xlfn.XMATCH(E11,'Cloud Skills Lists'!$C$4:$H$4,0)=1,1,0)</xm:f>
            <x14:dxf>
              <fill>
                <patternFill>
                  <bgColor indexed="16"/>
                </patternFill>
              </fill>
            </x14:dxf>
          </x14:cfRule>
          <xm:sqref>E11</xm:sqref>
        </x14:conditionalFormatting>
        <x14:conditionalFormatting xmlns:xm="http://schemas.microsoft.com/office/excel/2006/main">
          <x14:cfRule type="expression" priority="7573" stopIfTrue="1" id="{A1A7EC4B-9726-4E20-BC22-87E710B41848}">
            <xm:f>IF(_xlfn.XMATCH(E11,'Cloud Skills Lists'!$C$4:$H$4,0)=2,1,0)</xm:f>
            <x14:dxf>
              <fill>
                <patternFill>
                  <bgColor indexed="10"/>
                </patternFill>
              </fill>
            </x14:dxf>
          </x14:cfRule>
          <xm:sqref>E11</xm:sqref>
        </x14:conditionalFormatting>
        <x14:conditionalFormatting xmlns:xm="http://schemas.microsoft.com/office/excel/2006/main">
          <x14:cfRule type="expression" priority="7574" stopIfTrue="1" id="{D51DDEFE-8B57-4500-8630-7327457615D6}">
            <xm:f>IF(_xlfn.XMATCH(E11,'Cloud Skills Lists'!$C$4:$H$4,0)=3,1,0)</xm:f>
            <x14:dxf>
              <fill>
                <patternFill>
                  <bgColor indexed="51"/>
                </patternFill>
              </fill>
            </x14:dxf>
          </x14:cfRule>
          <xm:sqref>E11</xm:sqref>
        </x14:conditionalFormatting>
        <x14:conditionalFormatting xmlns:xm="http://schemas.microsoft.com/office/excel/2006/main">
          <x14:cfRule type="expression" priority="7575" stopIfTrue="1" id="{0D615112-22E9-477E-9E6A-B1CEA76F6BCB}">
            <xm:f>IF(_xlfn.XMATCH(E11,'Cloud Skills Lists'!$C$4:$H$4,0)=4,1,0)</xm:f>
            <x14:dxf>
              <fill>
                <patternFill>
                  <bgColor indexed="13"/>
                </patternFill>
              </fill>
            </x14:dxf>
          </x14:cfRule>
          <xm:sqref>E11</xm:sqref>
        </x14:conditionalFormatting>
        <x14:conditionalFormatting xmlns:xm="http://schemas.microsoft.com/office/excel/2006/main">
          <x14:cfRule type="expression" priority="7576" stopIfTrue="1" id="{608F22C5-BA1D-4E89-8A77-A2E643ABC67F}">
            <xm:f>IF(_xlfn.XMATCH(E11,'Cloud Skills Lists'!$C$4:$H$4,0)=5,1,0)</xm:f>
            <x14:dxf>
              <fill>
                <patternFill>
                  <bgColor indexed="50"/>
                </patternFill>
              </fill>
            </x14:dxf>
          </x14:cfRule>
          <xm:sqref>E11</xm:sqref>
        </x14:conditionalFormatting>
        <x14:conditionalFormatting xmlns:xm="http://schemas.microsoft.com/office/excel/2006/main">
          <x14:cfRule type="expression" priority="7577" stopIfTrue="1" id="{8FAAE2DF-B32B-4E58-B8C6-ADB401395484}">
            <xm:f>IF(_xlfn.XMATCH(E11,'Cloud Skills Lists'!$C$4:$H$4,0)=6,1,0)</xm:f>
            <x14:dxf>
              <fill>
                <patternFill>
                  <bgColor indexed="17"/>
                </patternFill>
              </fill>
            </x14:dxf>
          </x14:cfRule>
          <xm:sqref>E11</xm:sqref>
        </x14:conditionalFormatting>
        <x14:conditionalFormatting xmlns:xm="http://schemas.microsoft.com/office/excel/2006/main">
          <x14:cfRule type="expression" priority="7578" stopIfTrue="1" id="{AA8FDFF3-3433-4C23-A191-336B4E0F2503}">
            <xm:f>IF(_xlfn.XMATCH(E12,'Cloud Skills Lists'!$C$4:$H$4,0)=1,1,0)</xm:f>
            <x14:dxf>
              <fill>
                <patternFill>
                  <bgColor indexed="16"/>
                </patternFill>
              </fill>
            </x14:dxf>
          </x14:cfRule>
          <xm:sqref>E12</xm:sqref>
        </x14:conditionalFormatting>
        <x14:conditionalFormatting xmlns:xm="http://schemas.microsoft.com/office/excel/2006/main">
          <x14:cfRule type="expression" priority="7579" stopIfTrue="1" id="{6B39F689-769A-406B-88D8-9E323728760E}">
            <xm:f>IF(_xlfn.XMATCH(E12,'Cloud Skills Lists'!$C$4:$H$4,0)=2,1,0)</xm:f>
            <x14:dxf>
              <fill>
                <patternFill>
                  <bgColor indexed="10"/>
                </patternFill>
              </fill>
            </x14:dxf>
          </x14:cfRule>
          <xm:sqref>E12</xm:sqref>
        </x14:conditionalFormatting>
        <x14:conditionalFormatting xmlns:xm="http://schemas.microsoft.com/office/excel/2006/main">
          <x14:cfRule type="expression" priority="7580" stopIfTrue="1" id="{25115837-8F5B-45F4-9533-7363ABE70FAB}">
            <xm:f>IF(_xlfn.XMATCH(E12,'Cloud Skills Lists'!$C$4:$H$4,0)=3,1,0)</xm:f>
            <x14:dxf>
              <fill>
                <patternFill>
                  <bgColor indexed="51"/>
                </patternFill>
              </fill>
            </x14:dxf>
          </x14:cfRule>
          <xm:sqref>E12</xm:sqref>
        </x14:conditionalFormatting>
        <x14:conditionalFormatting xmlns:xm="http://schemas.microsoft.com/office/excel/2006/main">
          <x14:cfRule type="expression" priority="7581" stopIfTrue="1" id="{82708C7B-5D45-4F41-952C-B94507FA0073}">
            <xm:f>IF(_xlfn.XMATCH(E12,'Cloud Skills Lists'!$C$4:$H$4,0)=4,1,0)</xm:f>
            <x14:dxf>
              <fill>
                <patternFill>
                  <bgColor indexed="13"/>
                </patternFill>
              </fill>
            </x14:dxf>
          </x14:cfRule>
          <xm:sqref>E12</xm:sqref>
        </x14:conditionalFormatting>
        <x14:conditionalFormatting xmlns:xm="http://schemas.microsoft.com/office/excel/2006/main">
          <x14:cfRule type="expression" priority="7582" stopIfTrue="1" id="{00BA25E0-EEA5-4BE9-9310-80D536A3AA3A}">
            <xm:f>IF(_xlfn.XMATCH(E12,'Cloud Skills Lists'!$C$4:$H$4,0)=5,1,0)</xm:f>
            <x14:dxf>
              <fill>
                <patternFill>
                  <bgColor indexed="50"/>
                </patternFill>
              </fill>
            </x14:dxf>
          </x14:cfRule>
          <xm:sqref>E12</xm:sqref>
        </x14:conditionalFormatting>
        <x14:conditionalFormatting xmlns:xm="http://schemas.microsoft.com/office/excel/2006/main">
          <x14:cfRule type="expression" priority="7583" stopIfTrue="1" id="{4F544625-0FE7-48E3-A5D1-0FE9B22C3295}">
            <xm:f>IF(_xlfn.XMATCH(E12,'Cloud Skills Lists'!$C$4:$H$4,0)=6,1,0)</xm:f>
            <x14:dxf>
              <fill>
                <patternFill>
                  <bgColor indexed="17"/>
                </patternFill>
              </fill>
            </x14:dxf>
          </x14:cfRule>
          <xm:sqref>E12</xm:sqref>
        </x14:conditionalFormatting>
        <x14:conditionalFormatting xmlns:xm="http://schemas.microsoft.com/office/excel/2006/main">
          <x14:cfRule type="expression" priority="7584" stopIfTrue="1" id="{D22EB531-8808-4E05-AEEC-461BEE8BF52F}">
            <xm:f>IF(_xlfn.XMATCH(E13,'Cloud Skills Lists'!$C$4:$H$4,0)=1,1,0)</xm:f>
            <x14:dxf>
              <fill>
                <patternFill>
                  <bgColor indexed="16"/>
                </patternFill>
              </fill>
            </x14:dxf>
          </x14:cfRule>
          <xm:sqref>E13</xm:sqref>
        </x14:conditionalFormatting>
        <x14:conditionalFormatting xmlns:xm="http://schemas.microsoft.com/office/excel/2006/main">
          <x14:cfRule type="expression" priority="7585" stopIfTrue="1" id="{9009F7EC-7F8A-4397-967D-825F358EDF21}">
            <xm:f>IF(_xlfn.XMATCH(E13,'Cloud Skills Lists'!$C$4:$H$4,0)=2,1,0)</xm:f>
            <x14:dxf>
              <fill>
                <patternFill>
                  <bgColor indexed="10"/>
                </patternFill>
              </fill>
            </x14:dxf>
          </x14:cfRule>
          <xm:sqref>E13</xm:sqref>
        </x14:conditionalFormatting>
        <x14:conditionalFormatting xmlns:xm="http://schemas.microsoft.com/office/excel/2006/main">
          <x14:cfRule type="expression" priority="7586" stopIfTrue="1" id="{28894D1F-72B8-4358-A82C-E03597AA5D57}">
            <xm:f>IF(_xlfn.XMATCH(E13,'Cloud Skills Lists'!$C$4:$H$4,0)=3,1,0)</xm:f>
            <x14:dxf>
              <fill>
                <patternFill>
                  <bgColor indexed="51"/>
                </patternFill>
              </fill>
            </x14:dxf>
          </x14:cfRule>
          <xm:sqref>E13</xm:sqref>
        </x14:conditionalFormatting>
        <x14:conditionalFormatting xmlns:xm="http://schemas.microsoft.com/office/excel/2006/main">
          <x14:cfRule type="expression" priority="7587" stopIfTrue="1" id="{891430EA-4706-4D27-9BC2-048FBFE6E44F}">
            <xm:f>IF(_xlfn.XMATCH(E13,'Cloud Skills Lists'!$C$4:$H$4,0)=4,1,0)</xm:f>
            <x14:dxf>
              <fill>
                <patternFill>
                  <bgColor indexed="13"/>
                </patternFill>
              </fill>
            </x14:dxf>
          </x14:cfRule>
          <xm:sqref>E13</xm:sqref>
        </x14:conditionalFormatting>
        <x14:conditionalFormatting xmlns:xm="http://schemas.microsoft.com/office/excel/2006/main">
          <x14:cfRule type="expression" priority="7588" stopIfTrue="1" id="{448C5573-CB95-47E3-B54A-0A3A7D2D898B}">
            <xm:f>IF(_xlfn.XMATCH(E13,'Cloud Skills Lists'!$C$4:$H$4,0)=5,1,0)</xm:f>
            <x14:dxf>
              <fill>
                <patternFill>
                  <bgColor indexed="50"/>
                </patternFill>
              </fill>
            </x14:dxf>
          </x14:cfRule>
          <xm:sqref>E13</xm:sqref>
        </x14:conditionalFormatting>
        <x14:conditionalFormatting xmlns:xm="http://schemas.microsoft.com/office/excel/2006/main">
          <x14:cfRule type="expression" priority="7589" stopIfTrue="1" id="{6BAF0E28-05A0-42B5-9509-8700B888805B}">
            <xm:f>IF(_xlfn.XMATCH(E13,'Cloud Skills Lists'!$C$4:$H$4,0)=6,1,0)</xm:f>
            <x14:dxf>
              <fill>
                <patternFill>
                  <bgColor indexed="17"/>
                </patternFill>
              </fill>
            </x14:dxf>
          </x14:cfRule>
          <xm:sqref>E13</xm:sqref>
        </x14:conditionalFormatting>
        <x14:conditionalFormatting xmlns:xm="http://schemas.microsoft.com/office/excel/2006/main">
          <x14:cfRule type="expression" priority="7590" stopIfTrue="1" id="{CE6C32AA-C053-4767-9480-98E3BFBB1CF1}">
            <xm:f>IF(_xlfn.XMATCH(E14,'Cloud Skills Lists'!$C$4:$H$4,0)=1,1,0)</xm:f>
            <x14:dxf>
              <fill>
                <patternFill>
                  <bgColor indexed="16"/>
                </patternFill>
              </fill>
            </x14:dxf>
          </x14:cfRule>
          <xm:sqref>E14</xm:sqref>
        </x14:conditionalFormatting>
        <x14:conditionalFormatting xmlns:xm="http://schemas.microsoft.com/office/excel/2006/main">
          <x14:cfRule type="expression" priority="7591" stopIfTrue="1" id="{02BF465D-3F8C-4D54-B194-1C06BAB55418}">
            <xm:f>IF(_xlfn.XMATCH(E14,'Cloud Skills Lists'!$C$4:$H$4,0)=2,1,0)</xm:f>
            <x14:dxf>
              <fill>
                <patternFill>
                  <bgColor indexed="10"/>
                </patternFill>
              </fill>
            </x14:dxf>
          </x14:cfRule>
          <xm:sqref>E14</xm:sqref>
        </x14:conditionalFormatting>
        <x14:conditionalFormatting xmlns:xm="http://schemas.microsoft.com/office/excel/2006/main">
          <x14:cfRule type="expression" priority="7592" stopIfTrue="1" id="{12107E17-3FE8-4729-ACA3-1DDF633CCB0D}">
            <xm:f>IF(_xlfn.XMATCH(E14,'Cloud Skills Lists'!$C$4:$H$4,0)=3,1,0)</xm:f>
            <x14:dxf>
              <fill>
                <patternFill>
                  <bgColor indexed="51"/>
                </patternFill>
              </fill>
            </x14:dxf>
          </x14:cfRule>
          <xm:sqref>E14</xm:sqref>
        </x14:conditionalFormatting>
        <x14:conditionalFormatting xmlns:xm="http://schemas.microsoft.com/office/excel/2006/main">
          <x14:cfRule type="expression" priority="7593" stopIfTrue="1" id="{45C1C564-5FDF-47EE-8569-3F4E224A1357}">
            <xm:f>IF(_xlfn.XMATCH(E14,'Cloud Skills Lists'!$C$4:$H$4,0)=4,1,0)</xm:f>
            <x14:dxf>
              <fill>
                <patternFill>
                  <bgColor indexed="13"/>
                </patternFill>
              </fill>
            </x14:dxf>
          </x14:cfRule>
          <xm:sqref>E14</xm:sqref>
        </x14:conditionalFormatting>
        <x14:conditionalFormatting xmlns:xm="http://schemas.microsoft.com/office/excel/2006/main">
          <x14:cfRule type="expression" priority="7594" stopIfTrue="1" id="{87139FE1-F524-4021-A60D-A160675B5563}">
            <xm:f>IF(_xlfn.XMATCH(E14,'Cloud Skills Lists'!$C$4:$H$4,0)=5,1,0)</xm:f>
            <x14:dxf>
              <fill>
                <patternFill>
                  <bgColor indexed="50"/>
                </patternFill>
              </fill>
            </x14:dxf>
          </x14:cfRule>
          <xm:sqref>E14</xm:sqref>
        </x14:conditionalFormatting>
        <x14:conditionalFormatting xmlns:xm="http://schemas.microsoft.com/office/excel/2006/main">
          <x14:cfRule type="expression" priority="7595" stopIfTrue="1" id="{B3913A20-705B-4637-A658-2B4FBCEEF51F}">
            <xm:f>IF(_xlfn.XMATCH(E14,'Cloud Skills Lists'!$C$4:$H$4,0)=6,1,0)</xm:f>
            <x14:dxf>
              <fill>
                <patternFill>
                  <bgColor indexed="17"/>
                </patternFill>
              </fill>
            </x14:dxf>
          </x14:cfRule>
          <xm:sqref>E14</xm:sqref>
        </x14:conditionalFormatting>
        <x14:conditionalFormatting xmlns:xm="http://schemas.microsoft.com/office/excel/2006/main">
          <x14:cfRule type="expression" priority="7596" stopIfTrue="1" id="{005E0FBF-C0D0-4C07-AF33-AE64E9929D55}">
            <xm:f>IF(_xlfn.XMATCH(E15,'Cloud Skills Lists'!$C$4:$H$4,0)=1,1,0)</xm:f>
            <x14:dxf>
              <fill>
                <patternFill>
                  <bgColor indexed="16"/>
                </patternFill>
              </fill>
            </x14:dxf>
          </x14:cfRule>
          <xm:sqref>E15</xm:sqref>
        </x14:conditionalFormatting>
        <x14:conditionalFormatting xmlns:xm="http://schemas.microsoft.com/office/excel/2006/main">
          <x14:cfRule type="expression" priority="7597" stopIfTrue="1" id="{85A2E051-9FA2-4589-B166-626B388E9AD9}">
            <xm:f>IF(_xlfn.XMATCH(E15,'Cloud Skills Lists'!$C$4:$H$4,0)=2,1,0)</xm:f>
            <x14:dxf>
              <fill>
                <patternFill>
                  <bgColor indexed="10"/>
                </patternFill>
              </fill>
            </x14:dxf>
          </x14:cfRule>
          <xm:sqref>E15</xm:sqref>
        </x14:conditionalFormatting>
        <x14:conditionalFormatting xmlns:xm="http://schemas.microsoft.com/office/excel/2006/main">
          <x14:cfRule type="expression" priority="7598" stopIfTrue="1" id="{35D627F7-C641-44D7-B661-0C95019B9BE9}">
            <xm:f>IF(_xlfn.XMATCH(E15,'Cloud Skills Lists'!$C$4:$H$4,0)=3,1,0)</xm:f>
            <x14:dxf>
              <fill>
                <patternFill>
                  <bgColor indexed="51"/>
                </patternFill>
              </fill>
            </x14:dxf>
          </x14:cfRule>
          <xm:sqref>E15</xm:sqref>
        </x14:conditionalFormatting>
        <x14:conditionalFormatting xmlns:xm="http://schemas.microsoft.com/office/excel/2006/main">
          <x14:cfRule type="expression" priority="7599" stopIfTrue="1" id="{D2C4FF2B-C324-4C95-9127-27F143F05B4A}">
            <xm:f>IF(_xlfn.XMATCH(E15,'Cloud Skills Lists'!$C$4:$H$4,0)=4,1,0)</xm:f>
            <x14:dxf>
              <fill>
                <patternFill>
                  <bgColor indexed="13"/>
                </patternFill>
              </fill>
            </x14:dxf>
          </x14:cfRule>
          <xm:sqref>E15</xm:sqref>
        </x14:conditionalFormatting>
        <x14:conditionalFormatting xmlns:xm="http://schemas.microsoft.com/office/excel/2006/main">
          <x14:cfRule type="expression" priority="7600" stopIfTrue="1" id="{312AA3A2-C096-4328-98B4-51BA8D09D50E}">
            <xm:f>IF(_xlfn.XMATCH(E15,'Cloud Skills Lists'!$C$4:$H$4,0)=5,1,0)</xm:f>
            <x14:dxf>
              <fill>
                <patternFill>
                  <bgColor indexed="50"/>
                </patternFill>
              </fill>
            </x14:dxf>
          </x14:cfRule>
          <xm:sqref>E15</xm:sqref>
        </x14:conditionalFormatting>
        <x14:conditionalFormatting xmlns:xm="http://schemas.microsoft.com/office/excel/2006/main">
          <x14:cfRule type="expression" priority="7601" stopIfTrue="1" id="{1EDB17E5-F53D-45BC-A36B-CEF9CF0F5F1C}">
            <xm:f>IF(_xlfn.XMATCH(E15,'Cloud Skills Lists'!$C$4:$H$4,0)=6,1,0)</xm:f>
            <x14:dxf>
              <fill>
                <patternFill>
                  <bgColor indexed="17"/>
                </patternFill>
              </fill>
            </x14:dxf>
          </x14:cfRule>
          <xm:sqref>E15</xm:sqref>
        </x14:conditionalFormatting>
        <x14:conditionalFormatting xmlns:xm="http://schemas.microsoft.com/office/excel/2006/main">
          <x14:cfRule type="expression" priority="7602" stopIfTrue="1" id="{6DF2D491-7BDB-425D-8DF0-E70E28D13B89}">
            <xm:f>IF(_xlfn.XMATCH(E16,'Cloud Skills Lists'!$C$4:$H$4,0)=1,1,0)</xm:f>
            <x14:dxf>
              <fill>
                <patternFill>
                  <bgColor indexed="16"/>
                </patternFill>
              </fill>
            </x14:dxf>
          </x14:cfRule>
          <xm:sqref>E16</xm:sqref>
        </x14:conditionalFormatting>
        <x14:conditionalFormatting xmlns:xm="http://schemas.microsoft.com/office/excel/2006/main">
          <x14:cfRule type="expression" priority="7603" stopIfTrue="1" id="{9756A9B3-8FF8-4833-9F59-C7C6411FD49C}">
            <xm:f>IF(_xlfn.XMATCH(E16,'Cloud Skills Lists'!$C$4:$H$4,0)=2,1,0)</xm:f>
            <x14:dxf>
              <fill>
                <patternFill>
                  <bgColor indexed="10"/>
                </patternFill>
              </fill>
            </x14:dxf>
          </x14:cfRule>
          <xm:sqref>E16</xm:sqref>
        </x14:conditionalFormatting>
        <x14:conditionalFormatting xmlns:xm="http://schemas.microsoft.com/office/excel/2006/main">
          <x14:cfRule type="expression" priority="7604" stopIfTrue="1" id="{452B2260-4AA0-4DC3-877E-DAD0B6A0A74D}">
            <xm:f>IF(_xlfn.XMATCH(E16,'Cloud Skills Lists'!$C$4:$H$4,0)=3,1,0)</xm:f>
            <x14:dxf>
              <fill>
                <patternFill>
                  <bgColor indexed="51"/>
                </patternFill>
              </fill>
            </x14:dxf>
          </x14:cfRule>
          <xm:sqref>E16</xm:sqref>
        </x14:conditionalFormatting>
        <x14:conditionalFormatting xmlns:xm="http://schemas.microsoft.com/office/excel/2006/main">
          <x14:cfRule type="expression" priority="7605" stopIfTrue="1" id="{945B49C7-E143-413B-993C-FF27DEAE3DBE}">
            <xm:f>IF(_xlfn.XMATCH(E16,'Cloud Skills Lists'!$C$4:$H$4,0)=4,1,0)</xm:f>
            <x14:dxf>
              <fill>
                <patternFill>
                  <bgColor indexed="13"/>
                </patternFill>
              </fill>
            </x14:dxf>
          </x14:cfRule>
          <xm:sqref>E16</xm:sqref>
        </x14:conditionalFormatting>
        <x14:conditionalFormatting xmlns:xm="http://schemas.microsoft.com/office/excel/2006/main">
          <x14:cfRule type="expression" priority="7606" stopIfTrue="1" id="{4EBC88F4-45ED-4012-885F-671E4249CCE0}">
            <xm:f>IF(_xlfn.XMATCH(E16,'Cloud Skills Lists'!$C$4:$H$4,0)=5,1,0)</xm:f>
            <x14:dxf>
              <fill>
                <patternFill>
                  <bgColor indexed="50"/>
                </patternFill>
              </fill>
            </x14:dxf>
          </x14:cfRule>
          <xm:sqref>E16</xm:sqref>
        </x14:conditionalFormatting>
        <x14:conditionalFormatting xmlns:xm="http://schemas.microsoft.com/office/excel/2006/main">
          <x14:cfRule type="expression" priority="7607" stopIfTrue="1" id="{888AEC51-9452-4344-BD94-729F1B15C849}">
            <xm:f>IF(_xlfn.XMATCH(E16,'Cloud Skills Lists'!$C$4:$H$4,0)=6,1,0)</xm:f>
            <x14:dxf>
              <fill>
                <patternFill>
                  <bgColor indexed="17"/>
                </patternFill>
              </fill>
            </x14:dxf>
          </x14:cfRule>
          <xm:sqref>E16</xm:sqref>
        </x14:conditionalFormatting>
        <x14:conditionalFormatting xmlns:xm="http://schemas.microsoft.com/office/excel/2006/main">
          <x14:cfRule type="expression" priority="7608" stopIfTrue="1" id="{FFB784C6-9F61-4506-A3DE-8D65260D9FC4}">
            <xm:f>IF(_xlfn.XMATCH(E17,'Cloud Skills Lists'!$C$4:$H$4,0)=1,1,0)</xm:f>
            <x14:dxf>
              <fill>
                <patternFill>
                  <bgColor indexed="16"/>
                </patternFill>
              </fill>
            </x14:dxf>
          </x14:cfRule>
          <xm:sqref>E17</xm:sqref>
        </x14:conditionalFormatting>
        <x14:conditionalFormatting xmlns:xm="http://schemas.microsoft.com/office/excel/2006/main">
          <x14:cfRule type="expression" priority="7609" stopIfTrue="1" id="{278FE6FC-C680-4061-90D2-EEF9D0EA994D}">
            <xm:f>IF(_xlfn.XMATCH(E17,'Cloud Skills Lists'!$C$4:$H$4,0)=2,1,0)</xm:f>
            <x14:dxf>
              <fill>
                <patternFill>
                  <bgColor indexed="10"/>
                </patternFill>
              </fill>
            </x14:dxf>
          </x14:cfRule>
          <xm:sqref>E17</xm:sqref>
        </x14:conditionalFormatting>
        <x14:conditionalFormatting xmlns:xm="http://schemas.microsoft.com/office/excel/2006/main">
          <x14:cfRule type="expression" priority="7610" stopIfTrue="1" id="{5D98D445-290F-49AD-BC7A-11EF00D40E3C}">
            <xm:f>IF(_xlfn.XMATCH(E17,'Cloud Skills Lists'!$C$4:$H$4,0)=3,1,0)</xm:f>
            <x14:dxf>
              <fill>
                <patternFill>
                  <bgColor indexed="51"/>
                </patternFill>
              </fill>
            </x14:dxf>
          </x14:cfRule>
          <xm:sqref>E17</xm:sqref>
        </x14:conditionalFormatting>
        <x14:conditionalFormatting xmlns:xm="http://schemas.microsoft.com/office/excel/2006/main">
          <x14:cfRule type="expression" priority="7611" stopIfTrue="1" id="{2D9E03D3-32B6-43BD-8DE7-65921E39363F}">
            <xm:f>IF(_xlfn.XMATCH(E17,'Cloud Skills Lists'!$C$4:$H$4,0)=4,1,0)</xm:f>
            <x14:dxf>
              <fill>
                <patternFill>
                  <bgColor indexed="13"/>
                </patternFill>
              </fill>
            </x14:dxf>
          </x14:cfRule>
          <xm:sqref>E17</xm:sqref>
        </x14:conditionalFormatting>
        <x14:conditionalFormatting xmlns:xm="http://schemas.microsoft.com/office/excel/2006/main">
          <x14:cfRule type="expression" priority="7612" stopIfTrue="1" id="{7C6CE545-E6BB-4B92-882B-1A0CD76C2C80}">
            <xm:f>IF(_xlfn.XMATCH(E17,'Cloud Skills Lists'!$C$4:$H$4,0)=5,1,0)</xm:f>
            <x14:dxf>
              <fill>
                <patternFill>
                  <bgColor indexed="50"/>
                </patternFill>
              </fill>
            </x14:dxf>
          </x14:cfRule>
          <xm:sqref>E17</xm:sqref>
        </x14:conditionalFormatting>
        <x14:conditionalFormatting xmlns:xm="http://schemas.microsoft.com/office/excel/2006/main">
          <x14:cfRule type="expression" priority="7613" stopIfTrue="1" id="{48262C3A-05C9-44CF-B9AB-F2AC048ACFE8}">
            <xm:f>IF(_xlfn.XMATCH(E17,'Cloud Skills Lists'!$C$4:$H$4,0)=6,1,0)</xm:f>
            <x14:dxf>
              <fill>
                <patternFill>
                  <bgColor indexed="17"/>
                </patternFill>
              </fill>
            </x14:dxf>
          </x14:cfRule>
          <xm:sqref>E17</xm:sqref>
        </x14:conditionalFormatting>
        <x14:conditionalFormatting xmlns:xm="http://schemas.microsoft.com/office/excel/2006/main">
          <x14:cfRule type="expression" priority="7614" stopIfTrue="1" id="{42526490-7503-42A3-B6D5-BB502F3BEE3B}">
            <xm:f>IF(_xlfn.XMATCH(F3,'Cloud Skills Lists'!$C$5:$H$5,0)=1,1,0)</xm:f>
            <x14:dxf>
              <fill>
                <patternFill>
                  <bgColor indexed="16"/>
                </patternFill>
              </fill>
            </x14:dxf>
          </x14:cfRule>
          <xm:sqref>F3</xm:sqref>
        </x14:conditionalFormatting>
        <x14:conditionalFormatting xmlns:xm="http://schemas.microsoft.com/office/excel/2006/main">
          <x14:cfRule type="expression" priority="7615" stopIfTrue="1" id="{B9F2D7F6-B31F-44D8-958C-8ACE45B8A10B}">
            <xm:f>IF(_xlfn.XMATCH(F3,'Cloud Skills Lists'!$C$5:$H$5,0)=2,1,0)</xm:f>
            <x14:dxf>
              <fill>
                <patternFill>
                  <bgColor indexed="10"/>
                </patternFill>
              </fill>
            </x14:dxf>
          </x14:cfRule>
          <xm:sqref>F3</xm:sqref>
        </x14:conditionalFormatting>
        <x14:conditionalFormatting xmlns:xm="http://schemas.microsoft.com/office/excel/2006/main">
          <x14:cfRule type="expression" priority="7616" stopIfTrue="1" id="{4DF06A5F-F8D8-4C5A-9777-909628EED438}">
            <xm:f>IF(_xlfn.XMATCH(F3,'Cloud Skills Lists'!$C$5:$H$5,0)=3,1,0)</xm:f>
            <x14:dxf>
              <fill>
                <patternFill>
                  <bgColor indexed="51"/>
                </patternFill>
              </fill>
            </x14:dxf>
          </x14:cfRule>
          <xm:sqref>F3</xm:sqref>
        </x14:conditionalFormatting>
        <x14:conditionalFormatting xmlns:xm="http://schemas.microsoft.com/office/excel/2006/main">
          <x14:cfRule type="expression" priority="7617" stopIfTrue="1" id="{2797B86C-E3EE-4B19-9978-4E828A40AFD1}">
            <xm:f>IF(_xlfn.XMATCH(F3,'Cloud Skills Lists'!$C$5:$H$5,0)=4,1,0)</xm:f>
            <x14:dxf>
              <fill>
                <patternFill>
                  <bgColor indexed="13"/>
                </patternFill>
              </fill>
            </x14:dxf>
          </x14:cfRule>
          <xm:sqref>F3</xm:sqref>
        </x14:conditionalFormatting>
        <x14:conditionalFormatting xmlns:xm="http://schemas.microsoft.com/office/excel/2006/main">
          <x14:cfRule type="expression" priority="7618" stopIfTrue="1" id="{9C7D048B-FEC8-4F2E-8385-72AF8FC2C474}">
            <xm:f>IF(_xlfn.XMATCH(F3,'Cloud Skills Lists'!$C$5:$H$5,0)=5,1,0)</xm:f>
            <x14:dxf>
              <fill>
                <patternFill>
                  <bgColor indexed="50"/>
                </patternFill>
              </fill>
            </x14:dxf>
          </x14:cfRule>
          <xm:sqref>F3</xm:sqref>
        </x14:conditionalFormatting>
        <x14:conditionalFormatting xmlns:xm="http://schemas.microsoft.com/office/excel/2006/main">
          <x14:cfRule type="expression" priority="7619" stopIfTrue="1" id="{FA6D0817-D515-42D3-A8A1-A71E2618B1F1}">
            <xm:f>IF(_xlfn.XMATCH(F3,'Cloud Skills Lists'!$C$5:$H$5,0)=6,1,0)</xm:f>
            <x14:dxf>
              <fill>
                <patternFill>
                  <bgColor indexed="17"/>
                </patternFill>
              </fill>
            </x14:dxf>
          </x14:cfRule>
          <xm:sqref>F3</xm:sqref>
        </x14:conditionalFormatting>
        <x14:conditionalFormatting xmlns:xm="http://schemas.microsoft.com/office/excel/2006/main">
          <x14:cfRule type="expression" priority="7620" stopIfTrue="1" id="{99EF9E03-BFA4-4B8F-ACF9-8021CFB47A53}">
            <xm:f>IF(_xlfn.XMATCH(F4,'Cloud Skills Lists'!$C$5:$H$5,0)=1,1,0)</xm:f>
            <x14:dxf>
              <fill>
                <patternFill>
                  <bgColor indexed="16"/>
                </patternFill>
              </fill>
            </x14:dxf>
          </x14:cfRule>
          <xm:sqref>F4</xm:sqref>
        </x14:conditionalFormatting>
        <x14:conditionalFormatting xmlns:xm="http://schemas.microsoft.com/office/excel/2006/main">
          <x14:cfRule type="expression" priority="7621" stopIfTrue="1" id="{CF74E550-0D6E-4918-B4B7-12C647151B39}">
            <xm:f>IF(_xlfn.XMATCH(F4,'Cloud Skills Lists'!$C$5:$H$5,0)=2,1,0)</xm:f>
            <x14:dxf>
              <fill>
                <patternFill>
                  <bgColor indexed="10"/>
                </patternFill>
              </fill>
            </x14:dxf>
          </x14:cfRule>
          <xm:sqref>F4</xm:sqref>
        </x14:conditionalFormatting>
        <x14:conditionalFormatting xmlns:xm="http://schemas.microsoft.com/office/excel/2006/main">
          <x14:cfRule type="expression" priority="7622" stopIfTrue="1" id="{62BBD55B-5EDD-4DD5-936E-B288274472CD}">
            <xm:f>IF(_xlfn.XMATCH(F4,'Cloud Skills Lists'!$C$5:$H$5,0)=3,1,0)</xm:f>
            <x14:dxf>
              <fill>
                <patternFill>
                  <bgColor indexed="51"/>
                </patternFill>
              </fill>
            </x14:dxf>
          </x14:cfRule>
          <xm:sqref>F4</xm:sqref>
        </x14:conditionalFormatting>
        <x14:conditionalFormatting xmlns:xm="http://schemas.microsoft.com/office/excel/2006/main">
          <x14:cfRule type="expression" priority="7623" stopIfTrue="1" id="{4DA77F5C-1C14-495E-AEAC-A073845CE136}">
            <xm:f>IF(_xlfn.XMATCH(F4,'Cloud Skills Lists'!$C$5:$H$5,0)=4,1,0)</xm:f>
            <x14:dxf>
              <fill>
                <patternFill>
                  <bgColor indexed="13"/>
                </patternFill>
              </fill>
            </x14:dxf>
          </x14:cfRule>
          <xm:sqref>F4</xm:sqref>
        </x14:conditionalFormatting>
        <x14:conditionalFormatting xmlns:xm="http://schemas.microsoft.com/office/excel/2006/main">
          <x14:cfRule type="expression" priority="7624" stopIfTrue="1" id="{78B80B7D-A443-480A-B7EA-9249E8C53FCC}">
            <xm:f>IF(_xlfn.XMATCH(F4,'Cloud Skills Lists'!$C$5:$H$5,0)=5,1,0)</xm:f>
            <x14:dxf>
              <fill>
                <patternFill>
                  <bgColor indexed="50"/>
                </patternFill>
              </fill>
            </x14:dxf>
          </x14:cfRule>
          <xm:sqref>F4</xm:sqref>
        </x14:conditionalFormatting>
        <x14:conditionalFormatting xmlns:xm="http://schemas.microsoft.com/office/excel/2006/main">
          <x14:cfRule type="expression" priority="7625" stopIfTrue="1" id="{11A4FBED-5C66-4CB5-8AEF-C27D599CDA67}">
            <xm:f>IF(_xlfn.XMATCH(F4,'Cloud Skills Lists'!$C$5:$H$5,0)=6,1,0)</xm:f>
            <x14:dxf>
              <fill>
                <patternFill>
                  <bgColor indexed="17"/>
                </patternFill>
              </fill>
            </x14:dxf>
          </x14:cfRule>
          <xm:sqref>F4</xm:sqref>
        </x14:conditionalFormatting>
        <x14:conditionalFormatting xmlns:xm="http://schemas.microsoft.com/office/excel/2006/main">
          <x14:cfRule type="expression" priority="7626" stopIfTrue="1" id="{405EF3C6-B38D-4408-85CD-C348A5B5FAAB}">
            <xm:f>IF(_xlfn.XMATCH(F5,'Cloud Skills Lists'!$C$5:$H$5,0)=1,1,0)</xm:f>
            <x14:dxf>
              <fill>
                <patternFill>
                  <bgColor indexed="16"/>
                </patternFill>
              </fill>
            </x14:dxf>
          </x14:cfRule>
          <xm:sqref>F5</xm:sqref>
        </x14:conditionalFormatting>
        <x14:conditionalFormatting xmlns:xm="http://schemas.microsoft.com/office/excel/2006/main">
          <x14:cfRule type="expression" priority="7627" stopIfTrue="1" id="{900BE651-E439-49D1-803E-C30D66BD2493}">
            <xm:f>IF(_xlfn.XMATCH(F5,'Cloud Skills Lists'!$C$5:$H$5,0)=2,1,0)</xm:f>
            <x14:dxf>
              <fill>
                <patternFill>
                  <bgColor indexed="10"/>
                </patternFill>
              </fill>
            </x14:dxf>
          </x14:cfRule>
          <xm:sqref>F5</xm:sqref>
        </x14:conditionalFormatting>
        <x14:conditionalFormatting xmlns:xm="http://schemas.microsoft.com/office/excel/2006/main">
          <x14:cfRule type="expression" priority="7628" stopIfTrue="1" id="{DE4C7D0C-47B4-4B95-9802-8E6945979E5C}">
            <xm:f>IF(_xlfn.XMATCH(F5,'Cloud Skills Lists'!$C$5:$H$5,0)=3,1,0)</xm:f>
            <x14:dxf>
              <fill>
                <patternFill>
                  <bgColor indexed="51"/>
                </patternFill>
              </fill>
            </x14:dxf>
          </x14:cfRule>
          <xm:sqref>F5</xm:sqref>
        </x14:conditionalFormatting>
        <x14:conditionalFormatting xmlns:xm="http://schemas.microsoft.com/office/excel/2006/main">
          <x14:cfRule type="expression" priority="7629" stopIfTrue="1" id="{87F08727-3A6D-4C49-94A0-7037B439DD8D}">
            <xm:f>IF(_xlfn.XMATCH(F5,'Cloud Skills Lists'!$C$5:$H$5,0)=4,1,0)</xm:f>
            <x14:dxf>
              <fill>
                <patternFill>
                  <bgColor indexed="13"/>
                </patternFill>
              </fill>
            </x14:dxf>
          </x14:cfRule>
          <xm:sqref>F5</xm:sqref>
        </x14:conditionalFormatting>
        <x14:conditionalFormatting xmlns:xm="http://schemas.microsoft.com/office/excel/2006/main">
          <x14:cfRule type="expression" priority="7630" stopIfTrue="1" id="{8AA68107-3A65-4879-BA09-8C8DD7D8AC1D}">
            <xm:f>IF(_xlfn.XMATCH(F5,'Cloud Skills Lists'!$C$5:$H$5,0)=5,1,0)</xm:f>
            <x14:dxf>
              <fill>
                <patternFill>
                  <bgColor indexed="50"/>
                </patternFill>
              </fill>
            </x14:dxf>
          </x14:cfRule>
          <xm:sqref>F5</xm:sqref>
        </x14:conditionalFormatting>
        <x14:conditionalFormatting xmlns:xm="http://schemas.microsoft.com/office/excel/2006/main">
          <x14:cfRule type="expression" priority="7631" stopIfTrue="1" id="{EC586097-290E-4451-95C7-955E0DEC1844}">
            <xm:f>IF(_xlfn.XMATCH(F5,'Cloud Skills Lists'!$C$5:$H$5,0)=6,1,0)</xm:f>
            <x14:dxf>
              <fill>
                <patternFill>
                  <bgColor indexed="17"/>
                </patternFill>
              </fill>
            </x14:dxf>
          </x14:cfRule>
          <xm:sqref>F5</xm:sqref>
        </x14:conditionalFormatting>
        <x14:conditionalFormatting xmlns:xm="http://schemas.microsoft.com/office/excel/2006/main">
          <x14:cfRule type="expression" priority="7632" stopIfTrue="1" id="{16B031BA-F32D-4670-937C-03EBEA493B62}">
            <xm:f>IF(_xlfn.XMATCH(F6,'Cloud Skills Lists'!$C$5:$H$5,0)=1,1,0)</xm:f>
            <x14:dxf>
              <fill>
                <patternFill>
                  <bgColor indexed="16"/>
                </patternFill>
              </fill>
            </x14:dxf>
          </x14:cfRule>
          <xm:sqref>F6</xm:sqref>
        </x14:conditionalFormatting>
        <x14:conditionalFormatting xmlns:xm="http://schemas.microsoft.com/office/excel/2006/main">
          <x14:cfRule type="expression" priority="7633" stopIfTrue="1" id="{E48D0638-0DB3-492E-A1AB-961E562600D8}">
            <xm:f>IF(_xlfn.XMATCH(F6,'Cloud Skills Lists'!$C$5:$H$5,0)=2,1,0)</xm:f>
            <x14:dxf>
              <fill>
                <patternFill>
                  <bgColor indexed="10"/>
                </patternFill>
              </fill>
            </x14:dxf>
          </x14:cfRule>
          <xm:sqref>F6</xm:sqref>
        </x14:conditionalFormatting>
        <x14:conditionalFormatting xmlns:xm="http://schemas.microsoft.com/office/excel/2006/main">
          <x14:cfRule type="expression" priority="7634" stopIfTrue="1" id="{F9DDD304-1D97-48A9-8710-1E734AF1624E}">
            <xm:f>IF(_xlfn.XMATCH(F6,'Cloud Skills Lists'!$C$5:$H$5,0)=3,1,0)</xm:f>
            <x14:dxf>
              <fill>
                <patternFill>
                  <bgColor indexed="51"/>
                </patternFill>
              </fill>
            </x14:dxf>
          </x14:cfRule>
          <xm:sqref>F6</xm:sqref>
        </x14:conditionalFormatting>
        <x14:conditionalFormatting xmlns:xm="http://schemas.microsoft.com/office/excel/2006/main">
          <x14:cfRule type="expression" priority="7635" stopIfTrue="1" id="{29C3D034-3870-4656-BD8C-A6BD37856B0A}">
            <xm:f>IF(_xlfn.XMATCH(F6,'Cloud Skills Lists'!$C$5:$H$5,0)=4,1,0)</xm:f>
            <x14:dxf>
              <fill>
                <patternFill>
                  <bgColor indexed="13"/>
                </patternFill>
              </fill>
            </x14:dxf>
          </x14:cfRule>
          <xm:sqref>F6</xm:sqref>
        </x14:conditionalFormatting>
        <x14:conditionalFormatting xmlns:xm="http://schemas.microsoft.com/office/excel/2006/main">
          <x14:cfRule type="expression" priority="7636" stopIfTrue="1" id="{B81CAA6A-8397-4D71-AEC7-DBE468FD487C}">
            <xm:f>IF(_xlfn.XMATCH(F6,'Cloud Skills Lists'!$C$5:$H$5,0)=5,1,0)</xm:f>
            <x14:dxf>
              <fill>
                <patternFill>
                  <bgColor indexed="50"/>
                </patternFill>
              </fill>
            </x14:dxf>
          </x14:cfRule>
          <xm:sqref>F6</xm:sqref>
        </x14:conditionalFormatting>
        <x14:conditionalFormatting xmlns:xm="http://schemas.microsoft.com/office/excel/2006/main">
          <x14:cfRule type="expression" priority="7637" stopIfTrue="1" id="{DA19F84D-EA67-4C06-BF48-C11A6B16CF98}">
            <xm:f>IF(_xlfn.XMATCH(F6,'Cloud Skills Lists'!$C$5:$H$5,0)=6,1,0)</xm:f>
            <x14:dxf>
              <fill>
                <patternFill>
                  <bgColor indexed="17"/>
                </patternFill>
              </fill>
            </x14:dxf>
          </x14:cfRule>
          <xm:sqref>F6</xm:sqref>
        </x14:conditionalFormatting>
        <x14:conditionalFormatting xmlns:xm="http://schemas.microsoft.com/office/excel/2006/main">
          <x14:cfRule type="expression" priority="7638" stopIfTrue="1" id="{4D9EA0FA-3DDA-4784-A4A0-8D2C6817FE04}">
            <xm:f>IF(_xlfn.XMATCH(F7,'Cloud Skills Lists'!$C$5:$H$5,0)=1,1,0)</xm:f>
            <x14:dxf>
              <fill>
                <patternFill>
                  <bgColor indexed="16"/>
                </patternFill>
              </fill>
            </x14:dxf>
          </x14:cfRule>
          <xm:sqref>F7</xm:sqref>
        </x14:conditionalFormatting>
        <x14:conditionalFormatting xmlns:xm="http://schemas.microsoft.com/office/excel/2006/main">
          <x14:cfRule type="expression" priority="7639" stopIfTrue="1" id="{E5ADDA5B-329D-4349-8B1F-247712FCBECC}">
            <xm:f>IF(_xlfn.XMATCH(F7,'Cloud Skills Lists'!$C$5:$H$5,0)=2,1,0)</xm:f>
            <x14:dxf>
              <fill>
                <patternFill>
                  <bgColor indexed="10"/>
                </patternFill>
              </fill>
            </x14:dxf>
          </x14:cfRule>
          <xm:sqref>F7</xm:sqref>
        </x14:conditionalFormatting>
        <x14:conditionalFormatting xmlns:xm="http://schemas.microsoft.com/office/excel/2006/main">
          <x14:cfRule type="expression" priority="7640" stopIfTrue="1" id="{214D37D3-60DE-4904-8B7C-7798486F75F7}">
            <xm:f>IF(_xlfn.XMATCH(F7,'Cloud Skills Lists'!$C$5:$H$5,0)=3,1,0)</xm:f>
            <x14:dxf>
              <fill>
                <patternFill>
                  <bgColor indexed="51"/>
                </patternFill>
              </fill>
            </x14:dxf>
          </x14:cfRule>
          <xm:sqref>F7</xm:sqref>
        </x14:conditionalFormatting>
        <x14:conditionalFormatting xmlns:xm="http://schemas.microsoft.com/office/excel/2006/main">
          <x14:cfRule type="expression" priority="7641" stopIfTrue="1" id="{175B9304-54B7-42E1-8913-7186381C64FC}">
            <xm:f>IF(_xlfn.XMATCH(F7,'Cloud Skills Lists'!$C$5:$H$5,0)=4,1,0)</xm:f>
            <x14:dxf>
              <fill>
                <patternFill>
                  <bgColor indexed="13"/>
                </patternFill>
              </fill>
            </x14:dxf>
          </x14:cfRule>
          <xm:sqref>F7</xm:sqref>
        </x14:conditionalFormatting>
        <x14:conditionalFormatting xmlns:xm="http://schemas.microsoft.com/office/excel/2006/main">
          <x14:cfRule type="expression" priority="7642" stopIfTrue="1" id="{E157BAC3-8D46-41E1-98CB-7A7C74437371}">
            <xm:f>IF(_xlfn.XMATCH(F7,'Cloud Skills Lists'!$C$5:$H$5,0)=5,1,0)</xm:f>
            <x14:dxf>
              <fill>
                <patternFill>
                  <bgColor indexed="50"/>
                </patternFill>
              </fill>
            </x14:dxf>
          </x14:cfRule>
          <xm:sqref>F7</xm:sqref>
        </x14:conditionalFormatting>
        <x14:conditionalFormatting xmlns:xm="http://schemas.microsoft.com/office/excel/2006/main">
          <x14:cfRule type="expression" priority="7643" stopIfTrue="1" id="{058DB054-9398-4474-847E-282D3FA65CF5}">
            <xm:f>IF(_xlfn.XMATCH(F7,'Cloud Skills Lists'!$C$5:$H$5,0)=6,1,0)</xm:f>
            <x14:dxf>
              <fill>
                <patternFill>
                  <bgColor indexed="17"/>
                </patternFill>
              </fill>
            </x14:dxf>
          </x14:cfRule>
          <xm:sqref>F7</xm:sqref>
        </x14:conditionalFormatting>
        <x14:conditionalFormatting xmlns:xm="http://schemas.microsoft.com/office/excel/2006/main">
          <x14:cfRule type="expression" priority="7644" stopIfTrue="1" id="{5AB731C4-15DB-40EF-8EBE-D64647289064}">
            <xm:f>IF(_xlfn.XMATCH(F8,'Cloud Skills Lists'!$C$5:$H$5,0)=1,1,0)</xm:f>
            <x14:dxf>
              <fill>
                <patternFill>
                  <bgColor indexed="16"/>
                </patternFill>
              </fill>
            </x14:dxf>
          </x14:cfRule>
          <xm:sqref>F8</xm:sqref>
        </x14:conditionalFormatting>
        <x14:conditionalFormatting xmlns:xm="http://schemas.microsoft.com/office/excel/2006/main">
          <x14:cfRule type="expression" priority="7645" stopIfTrue="1" id="{0AB7D40E-51F2-4656-A437-6BDAC052D21D}">
            <xm:f>IF(_xlfn.XMATCH(F8,'Cloud Skills Lists'!$C$5:$H$5,0)=2,1,0)</xm:f>
            <x14:dxf>
              <fill>
                <patternFill>
                  <bgColor indexed="10"/>
                </patternFill>
              </fill>
            </x14:dxf>
          </x14:cfRule>
          <xm:sqref>F8</xm:sqref>
        </x14:conditionalFormatting>
        <x14:conditionalFormatting xmlns:xm="http://schemas.microsoft.com/office/excel/2006/main">
          <x14:cfRule type="expression" priority="7646" stopIfTrue="1" id="{BF8953C9-D7E0-429A-A280-E495272951E3}">
            <xm:f>IF(_xlfn.XMATCH(F8,'Cloud Skills Lists'!$C$5:$H$5,0)=3,1,0)</xm:f>
            <x14:dxf>
              <fill>
                <patternFill>
                  <bgColor indexed="51"/>
                </patternFill>
              </fill>
            </x14:dxf>
          </x14:cfRule>
          <xm:sqref>F8</xm:sqref>
        </x14:conditionalFormatting>
        <x14:conditionalFormatting xmlns:xm="http://schemas.microsoft.com/office/excel/2006/main">
          <x14:cfRule type="expression" priority="7647" stopIfTrue="1" id="{5B075372-6C6B-45C0-9B61-84381ED64BEC}">
            <xm:f>IF(_xlfn.XMATCH(F8,'Cloud Skills Lists'!$C$5:$H$5,0)=4,1,0)</xm:f>
            <x14:dxf>
              <fill>
                <patternFill>
                  <bgColor indexed="13"/>
                </patternFill>
              </fill>
            </x14:dxf>
          </x14:cfRule>
          <xm:sqref>F8</xm:sqref>
        </x14:conditionalFormatting>
        <x14:conditionalFormatting xmlns:xm="http://schemas.microsoft.com/office/excel/2006/main">
          <x14:cfRule type="expression" priority="7648" stopIfTrue="1" id="{6C899C0B-E50F-4D6D-A1C8-957C738A6A0E}">
            <xm:f>IF(_xlfn.XMATCH(F8,'Cloud Skills Lists'!$C$5:$H$5,0)=5,1,0)</xm:f>
            <x14:dxf>
              <fill>
                <patternFill>
                  <bgColor indexed="50"/>
                </patternFill>
              </fill>
            </x14:dxf>
          </x14:cfRule>
          <xm:sqref>F8</xm:sqref>
        </x14:conditionalFormatting>
        <x14:conditionalFormatting xmlns:xm="http://schemas.microsoft.com/office/excel/2006/main">
          <x14:cfRule type="expression" priority="7649" stopIfTrue="1" id="{7A479A10-C646-4356-A0EE-66C0CB9A6681}">
            <xm:f>IF(_xlfn.XMATCH(F8,'Cloud Skills Lists'!$C$5:$H$5,0)=6,1,0)</xm:f>
            <x14:dxf>
              <fill>
                <patternFill>
                  <bgColor indexed="17"/>
                </patternFill>
              </fill>
            </x14:dxf>
          </x14:cfRule>
          <xm:sqref>F8</xm:sqref>
        </x14:conditionalFormatting>
        <x14:conditionalFormatting xmlns:xm="http://schemas.microsoft.com/office/excel/2006/main">
          <x14:cfRule type="expression" priority="7650" stopIfTrue="1" id="{733A0F2C-9387-4F2B-B6AB-EF99CC4F94A5}">
            <xm:f>IF(_xlfn.XMATCH(F9,'Cloud Skills Lists'!$C$5:$H$5,0)=1,1,0)</xm:f>
            <x14:dxf>
              <fill>
                <patternFill>
                  <bgColor indexed="16"/>
                </patternFill>
              </fill>
            </x14:dxf>
          </x14:cfRule>
          <xm:sqref>F9</xm:sqref>
        </x14:conditionalFormatting>
        <x14:conditionalFormatting xmlns:xm="http://schemas.microsoft.com/office/excel/2006/main">
          <x14:cfRule type="expression" priority="7651" stopIfTrue="1" id="{55748826-4C9B-4487-B816-47D6236FA51E}">
            <xm:f>IF(_xlfn.XMATCH(F9,'Cloud Skills Lists'!$C$5:$H$5,0)=2,1,0)</xm:f>
            <x14:dxf>
              <fill>
                <patternFill>
                  <bgColor indexed="10"/>
                </patternFill>
              </fill>
            </x14:dxf>
          </x14:cfRule>
          <xm:sqref>F9</xm:sqref>
        </x14:conditionalFormatting>
        <x14:conditionalFormatting xmlns:xm="http://schemas.microsoft.com/office/excel/2006/main">
          <x14:cfRule type="expression" priority="7652" stopIfTrue="1" id="{BF226003-6D1C-4BB3-9A27-77171F3EBFF1}">
            <xm:f>IF(_xlfn.XMATCH(F9,'Cloud Skills Lists'!$C$5:$H$5,0)=3,1,0)</xm:f>
            <x14:dxf>
              <fill>
                <patternFill>
                  <bgColor indexed="51"/>
                </patternFill>
              </fill>
            </x14:dxf>
          </x14:cfRule>
          <xm:sqref>F9</xm:sqref>
        </x14:conditionalFormatting>
        <x14:conditionalFormatting xmlns:xm="http://schemas.microsoft.com/office/excel/2006/main">
          <x14:cfRule type="expression" priority="7653" stopIfTrue="1" id="{918C6825-BF80-4E81-AF54-F491B13CC002}">
            <xm:f>IF(_xlfn.XMATCH(F9,'Cloud Skills Lists'!$C$5:$H$5,0)=4,1,0)</xm:f>
            <x14:dxf>
              <fill>
                <patternFill>
                  <bgColor indexed="13"/>
                </patternFill>
              </fill>
            </x14:dxf>
          </x14:cfRule>
          <xm:sqref>F9</xm:sqref>
        </x14:conditionalFormatting>
        <x14:conditionalFormatting xmlns:xm="http://schemas.microsoft.com/office/excel/2006/main">
          <x14:cfRule type="expression" priority="7654" stopIfTrue="1" id="{36507B10-C964-49EF-981B-7AD5917BB382}">
            <xm:f>IF(_xlfn.XMATCH(F9,'Cloud Skills Lists'!$C$5:$H$5,0)=5,1,0)</xm:f>
            <x14:dxf>
              <fill>
                <patternFill>
                  <bgColor indexed="50"/>
                </patternFill>
              </fill>
            </x14:dxf>
          </x14:cfRule>
          <xm:sqref>F9</xm:sqref>
        </x14:conditionalFormatting>
        <x14:conditionalFormatting xmlns:xm="http://schemas.microsoft.com/office/excel/2006/main">
          <x14:cfRule type="expression" priority="7655" stopIfTrue="1" id="{C5A0CBFB-6F76-45B8-AA40-4FEB34CF58A7}">
            <xm:f>IF(_xlfn.XMATCH(F9,'Cloud Skills Lists'!$C$5:$H$5,0)=6,1,0)</xm:f>
            <x14:dxf>
              <fill>
                <patternFill>
                  <bgColor indexed="17"/>
                </patternFill>
              </fill>
            </x14:dxf>
          </x14:cfRule>
          <xm:sqref>F9</xm:sqref>
        </x14:conditionalFormatting>
        <x14:conditionalFormatting xmlns:xm="http://schemas.microsoft.com/office/excel/2006/main">
          <x14:cfRule type="expression" priority="7656" stopIfTrue="1" id="{7B69FDCA-6152-49C7-994A-524289173957}">
            <xm:f>IF(_xlfn.XMATCH(F10,'Cloud Skills Lists'!$C$5:$H$5,0)=1,1,0)</xm:f>
            <x14:dxf>
              <fill>
                <patternFill>
                  <bgColor indexed="16"/>
                </patternFill>
              </fill>
            </x14:dxf>
          </x14:cfRule>
          <xm:sqref>F10</xm:sqref>
        </x14:conditionalFormatting>
        <x14:conditionalFormatting xmlns:xm="http://schemas.microsoft.com/office/excel/2006/main">
          <x14:cfRule type="expression" priority="7657" stopIfTrue="1" id="{3F9E3A28-DD67-4548-B7B6-3E651335AD4B}">
            <xm:f>IF(_xlfn.XMATCH(F10,'Cloud Skills Lists'!$C$5:$H$5,0)=2,1,0)</xm:f>
            <x14:dxf>
              <fill>
                <patternFill>
                  <bgColor indexed="10"/>
                </patternFill>
              </fill>
            </x14:dxf>
          </x14:cfRule>
          <xm:sqref>F10</xm:sqref>
        </x14:conditionalFormatting>
        <x14:conditionalFormatting xmlns:xm="http://schemas.microsoft.com/office/excel/2006/main">
          <x14:cfRule type="expression" priority="7658" stopIfTrue="1" id="{691F18C4-3C9C-412F-AB4C-2D07CDEBE478}">
            <xm:f>IF(_xlfn.XMATCH(F10,'Cloud Skills Lists'!$C$5:$H$5,0)=3,1,0)</xm:f>
            <x14:dxf>
              <fill>
                <patternFill>
                  <bgColor indexed="51"/>
                </patternFill>
              </fill>
            </x14:dxf>
          </x14:cfRule>
          <xm:sqref>F10</xm:sqref>
        </x14:conditionalFormatting>
        <x14:conditionalFormatting xmlns:xm="http://schemas.microsoft.com/office/excel/2006/main">
          <x14:cfRule type="expression" priority="7659" stopIfTrue="1" id="{CCDEFC5F-5527-40E2-B7DB-31DA89EAF374}">
            <xm:f>IF(_xlfn.XMATCH(F10,'Cloud Skills Lists'!$C$5:$H$5,0)=4,1,0)</xm:f>
            <x14:dxf>
              <fill>
                <patternFill>
                  <bgColor indexed="13"/>
                </patternFill>
              </fill>
            </x14:dxf>
          </x14:cfRule>
          <xm:sqref>F10</xm:sqref>
        </x14:conditionalFormatting>
        <x14:conditionalFormatting xmlns:xm="http://schemas.microsoft.com/office/excel/2006/main">
          <x14:cfRule type="expression" priority="7660" stopIfTrue="1" id="{2F155EF2-713C-41D0-BD5B-DFE4C69712AA}">
            <xm:f>IF(_xlfn.XMATCH(F10,'Cloud Skills Lists'!$C$5:$H$5,0)=5,1,0)</xm:f>
            <x14:dxf>
              <fill>
                <patternFill>
                  <bgColor indexed="50"/>
                </patternFill>
              </fill>
            </x14:dxf>
          </x14:cfRule>
          <xm:sqref>F10</xm:sqref>
        </x14:conditionalFormatting>
        <x14:conditionalFormatting xmlns:xm="http://schemas.microsoft.com/office/excel/2006/main">
          <x14:cfRule type="expression" priority="7661" stopIfTrue="1" id="{5F229C5B-3D0C-4AD2-95BD-2EF86BD213C3}">
            <xm:f>IF(_xlfn.XMATCH(F10,'Cloud Skills Lists'!$C$5:$H$5,0)=6,1,0)</xm:f>
            <x14:dxf>
              <fill>
                <patternFill>
                  <bgColor indexed="17"/>
                </patternFill>
              </fill>
            </x14:dxf>
          </x14:cfRule>
          <xm:sqref>F10</xm:sqref>
        </x14:conditionalFormatting>
        <x14:conditionalFormatting xmlns:xm="http://schemas.microsoft.com/office/excel/2006/main">
          <x14:cfRule type="expression" priority="7662" stopIfTrue="1" id="{384DC33F-20DE-467E-8B76-4931826678A1}">
            <xm:f>IF(_xlfn.XMATCH(F11,'Cloud Skills Lists'!$C$5:$H$5,0)=1,1,0)</xm:f>
            <x14:dxf>
              <fill>
                <patternFill>
                  <bgColor indexed="16"/>
                </patternFill>
              </fill>
            </x14:dxf>
          </x14:cfRule>
          <xm:sqref>F11</xm:sqref>
        </x14:conditionalFormatting>
        <x14:conditionalFormatting xmlns:xm="http://schemas.microsoft.com/office/excel/2006/main">
          <x14:cfRule type="expression" priority="7663" stopIfTrue="1" id="{8CCCF58C-D626-4AD9-B0C3-AD98109D2A41}">
            <xm:f>IF(_xlfn.XMATCH(F11,'Cloud Skills Lists'!$C$5:$H$5,0)=2,1,0)</xm:f>
            <x14:dxf>
              <fill>
                <patternFill>
                  <bgColor indexed="10"/>
                </patternFill>
              </fill>
            </x14:dxf>
          </x14:cfRule>
          <xm:sqref>F11</xm:sqref>
        </x14:conditionalFormatting>
        <x14:conditionalFormatting xmlns:xm="http://schemas.microsoft.com/office/excel/2006/main">
          <x14:cfRule type="expression" priority="7664" stopIfTrue="1" id="{9D86E1BA-EABF-4207-9237-4823FC8E458B}">
            <xm:f>IF(_xlfn.XMATCH(F11,'Cloud Skills Lists'!$C$5:$H$5,0)=3,1,0)</xm:f>
            <x14:dxf>
              <fill>
                <patternFill>
                  <bgColor indexed="51"/>
                </patternFill>
              </fill>
            </x14:dxf>
          </x14:cfRule>
          <xm:sqref>F11</xm:sqref>
        </x14:conditionalFormatting>
        <x14:conditionalFormatting xmlns:xm="http://schemas.microsoft.com/office/excel/2006/main">
          <x14:cfRule type="expression" priority="7665" stopIfTrue="1" id="{A2637F7B-9572-4ECB-A59E-F38017AF8871}">
            <xm:f>IF(_xlfn.XMATCH(F11,'Cloud Skills Lists'!$C$5:$H$5,0)=4,1,0)</xm:f>
            <x14:dxf>
              <fill>
                <patternFill>
                  <bgColor indexed="13"/>
                </patternFill>
              </fill>
            </x14:dxf>
          </x14:cfRule>
          <xm:sqref>F11</xm:sqref>
        </x14:conditionalFormatting>
        <x14:conditionalFormatting xmlns:xm="http://schemas.microsoft.com/office/excel/2006/main">
          <x14:cfRule type="expression" priority="7666" stopIfTrue="1" id="{B67278A0-7215-4EA8-87A4-6BDB87D513CA}">
            <xm:f>IF(_xlfn.XMATCH(F11,'Cloud Skills Lists'!$C$5:$H$5,0)=5,1,0)</xm:f>
            <x14:dxf>
              <fill>
                <patternFill>
                  <bgColor indexed="50"/>
                </patternFill>
              </fill>
            </x14:dxf>
          </x14:cfRule>
          <xm:sqref>F11</xm:sqref>
        </x14:conditionalFormatting>
        <x14:conditionalFormatting xmlns:xm="http://schemas.microsoft.com/office/excel/2006/main">
          <x14:cfRule type="expression" priority="7667" stopIfTrue="1" id="{24EF1549-BFCF-4987-A962-6C8EED5FBC19}">
            <xm:f>IF(_xlfn.XMATCH(F11,'Cloud Skills Lists'!$C$5:$H$5,0)=6,1,0)</xm:f>
            <x14:dxf>
              <fill>
                <patternFill>
                  <bgColor indexed="17"/>
                </patternFill>
              </fill>
            </x14:dxf>
          </x14:cfRule>
          <xm:sqref>F11</xm:sqref>
        </x14:conditionalFormatting>
        <x14:conditionalFormatting xmlns:xm="http://schemas.microsoft.com/office/excel/2006/main">
          <x14:cfRule type="expression" priority="7668" stopIfTrue="1" id="{F53AC81B-F5E0-4B8A-8B35-B0BB4CD85990}">
            <xm:f>IF(_xlfn.XMATCH(F12,'Cloud Skills Lists'!$C$5:$H$5,0)=1,1,0)</xm:f>
            <x14:dxf>
              <fill>
                <patternFill>
                  <bgColor indexed="16"/>
                </patternFill>
              </fill>
            </x14:dxf>
          </x14:cfRule>
          <xm:sqref>F12</xm:sqref>
        </x14:conditionalFormatting>
        <x14:conditionalFormatting xmlns:xm="http://schemas.microsoft.com/office/excel/2006/main">
          <x14:cfRule type="expression" priority="7669" stopIfTrue="1" id="{57DF2252-F595-474E-9092-2C4B271B9650}">
            <xm:f>IF(_xlfn.XMATCH(F12,'Cloud Skills Lists'!$C$5:$H$5,0)=2,1,0)</xm:f>
            <x14:dxf>
              <fill>
                <patternFill>
                  <bgColor indexed="10"/>
                </patternFill>
              </fill>
            </x14:dxf>
          </x14:cfRule>
          <xm:sqref>F12</xm:sqref>
        </x14:conditionalFormatting>
        <x14:conditionalFormatting xmlns:xm="http://schemas.microsoft.com/office/excel/2006/main">
          <x14:cfRule type="expression" priority="7670" stopIfTrue="1" id="{FF8F4D14-0B92-4C40-A947-5C760A78CFC2}">
            <xm:f>IF(_xlfn.XMATCH(F12,'Cloud Skills Lists'!$C$5:$H$5,0)=3,1,0)</xm:f>
            <x14:dxf>
              <fill>
                <patternFill>
                  <bgColor indexed="51"/>
                </patternFill>
              </fill>
            </x14:dxf>
          </x14:cfRule>
          <xm:sqref>F12</xm:sqref>
        </x14:conditionalFormatting>
        <x14:conditionalFormatting xmlns:xm="http://schemas.microsoft.com/office/excel/2006/main">
          <x14:cfRule type="expression" priority="7671" stopIfTrue="1" id="{9122A47E-8B0E-4F47-A53E-BA4A18C4E072}">
            <xm:f>IF(_xlfn.XMATCH(F12,'Cloud Skills Lists'!$C$5:$H$5,0)=4,1,0)</xm:f>
            <x14:dxf>
              <fill>
                <patternFill>
                  <bgColor indexed="13"/>
                </patternFill>
              </fill>
            </x14:dxf>
          </x14:cfRule>
          <xm:sqref>F12</xm:sqref>
        </x14:conditionalFormatting>
        <x14:conditionalFormatting xmlns:xm="http://schemas.microsoft.com/office/excel/2006/main">
          <x14:cfRule type="expression" priority="7672" stopIfTrue="1" id="{56EB1CFC-559E-4E5A-8099-25C440CCD07E}">
            <xm:f>IF(_xlfn.XMATCH(F12,'Cloud Skills Lists'!$C$5:$H$5,0)=5,1,0)</xm:f>
            <x14:dxf>
              <fill>
                <patternFill>
                  <bgColor indexed="50"/>
                </patternFill>
              </fill>
            </x14:dxf>
          </x14:cfRule>
          <xm:sqref>F12</xm:sqref>
        </x14:conditionalFormatting>
        <x14:conditionalFormatting xmlns:xm="http://schemas.microsoft.com/office/excel/2006/main">
          <x14:cfRule type="expression" priority="7673" stopIfTrue="1" id="{41C6E06A-0EA5-4C9E-A55A-31F28739DCA3}">
            <xm:f>IF(_xlfn.XMATCH(F12,'Cloud Skills Lists'!$C$5:$H$5,0)=6,1,0)</xm:f>
            <x14:dxf>
              <fill>
                <patternFill>
                  <bgColor indexed="17"/>
                </patternFill>
              </fill>
            </x14:dxf>
          </x14:cfRule>
          <xm:sqref>F12</xm:sqref>
        </x14:conditionalFormatting>
        <x14:conditionalFormatting xmlns:xm="http://schemas.microsoft.com/office/excel/2006/main">
          <x14:cfRule type="expression" priority="7674" stopIfTrue="1" id="{D4166C74-F770-4FA5-9F0E-FDDA75D8C1C9}">
            <xm:f>IF(_xlfn.XMATCH(F13,'Cloud Skills Lists'!$C$5:$H$5,0)=1,1,0)</xm:f>
            <x14:dxf>
              <fill>
                <patternFill>
                  <bgColor indexed="16"/>
                </patternFill>
              </fill>
            </x14:dxf>
          </x14:cfRule>
          <xm:sqref>F13</xm:sqref>
        </x14:conditionalFormatting>
        <x14:conditionalFormatting xmlns:xm="http://schemas.microsoft.com/office/excel/2006/main">
          <x14:cfRule type="expression" priority="7675" stopIfTrue="1" id="{771F8862-7CEE-44C4-AC48-C3585DB2E84A}">
            <xm:f>IF(_xlfn.XMATCH(F13,'Cloud Skills Lists'!$C$5:$H$5,0)=2,1,0)</xm:f>
            <x14:dxf>
              <fill>
                <patternFill>
                  <bgColor indexed="10"/>
                </patternFill>
              </fill>
            </x14:dxf>
          </x14:cfRule>
          <xm:sqref>F13</xm:sqref>
        </x14:conditionalFormatting>
        <x14:conditionalFormatting xmlns:xm="http://schemas.microsoft.com/office/excel/2006/main">
          <x14:cfRule type="expression" priority="7676" stopIfTrue="1" id="{AC88D187-8E07-4E52-9E11-27D1F04C68D8}">
            <xm:f>IF(_xlfn.XMATCH(F13,'Cloud Skills Lists'!$C$5:$H$5,0)=3,1,0)</xm:f>
            <x14:dxf>
              <fill>
                <patternFill>
                  <bgColor indexed="51"/>
                </patternFill>
              </fill>
            </x14:dxf>
          </x14:cfRule>
          <xm:sqref>F13</xm:sqref>
        </x14:conditionalFormatting>
        <x14:conditionalFormatting xmlns:xm="http://schemas.microsoft.com/office/excel/2006/main">
          <x14:cfRule type="expression" priority="7677" stopIfTrue="1" id="{B35C2BA9-D610-4068-8591-CE733405DFEA}">
            <xm:f>IF(_xlfn.XMATCH(F13,'Cloud Skills Lists'!$C$5:$H$5,0)=4,1,0)</xm:f>
            <x14:dxf>
              <fill>
                <patternFill>
                  <bgColor indexed="13"/>
                </patternFill>
              </fill>
            </x14:dxf>
          </x14:cfRule>
          <xm:sqref>F13</xm:sqref>
        </x14:conditionalFormatting>
        <x14:conditionalFormatting xmlns:xm="http://schemas.microsoft.com/office/excel/2006/main">
          <x14:cfRule type="expression" priority="7678" stopIfTrue="1" id="{09D09536-BAA9-4CB4-BE16-41FD7215DF80}">
            <xm:f>IF(_xlfn.XMATCH(F13,'Cloud Skills Lists'!$C$5:$H$5,0)=5,1,0)</xm:f>
            <x14:dxf>
              <fill>
                <patternFill>
                  <bgColor indexed="50"/>
                </patternFill>
              </fill>
            </x14:dxf>
          </x14:cfRule>
          <xm:sqref>F13</xm:sqref>
        </x14:conditionalFormatting>
        <x14:conditionalFormatting xmlns:xm="http://schemas.microsoft.com/office/excel/2006/main">
          <x14:cfRule type="expression" priority="7679" stopIfTrue="1" id="{51D3F2A3-335F-499A-906E-808CBE9449F2}">
            <xm:f>IF(_xlfn.XMATCH(F13,'Cloud Skills Lists'!$C$5:$H$5,0)=6,1,0)</xm:f>
            <x14:dxf>
              <fill>
                <patternFill>
                  <bgColor indexed="17"/>
                </patternFill>
              </fill>
            </x14:dxf>
          </x14:cfRule>
          <xm:sqref>F13</xm:sqref>
        </x14:conditionalFormatting>
        <x14:conditionalFormatting xmlns:xm="http://schemas.microsoft.com/office/excel/2006/main">
          <x14:cfRule type="expression" priority="7680" stopIfTrue="1" id="{83B52CFF-E966-43CA-98AB-684353E782E6}">
            <xm:f>IF(_xlfn.XMATCH(F14,'Cloud Skills Lists'!$C$5:$H$5,0)=1,1,0)</xm:f>
            <x14:dxf>
              <fill>
                <patternFill>
                  <bgColor indexed="16"/>
                </patternFill>
              </fill>
            </x14:dxf>
          </x14:cfRule>
          <xm:sqref>F14</xm:sqref>
        </x14:conditionalFormatting>
        <x14:conditionalFormatting xmlns:xm="http://schemas.microsoft.com/office/excel/2006/main">
          <x14:cfRule type="expression" priority="7681" stopIfTrue="1" id="{B30FEF13-F1DB-470D-BB8D-35013E005FFD}">
            <xm:f>IF(_xlfn.XMATCH(F14,'Cloud Skills Lists'!$C$5:$H$5,0)=2,1,0)</xm:f>
            <x14:dxf>
              <fill>
                <patternFill>
                  <bgColor indexed="10"/>
                </patternFill>
              </fill>
            </x14:dxf>
          </x14:cfRule>
          <xm:sqref>F14</xm:sqref>
        </x14:conditionalFormatting>
        <x14:conditionalFormatting xmlns:xm="http://schemas.microsoft.com/office/excel/2006/main">
          <x14:cfRule type="expression" priority="7682" stopIfTrue="1" id="{B576CC24-3BE0-40C1-9000-587F79869EAC}">
            <xm:f>IF(_xlfn.XMATCH(F14,'Cloud Skills Lists'!$C$5:$H$5,0)=3,1,0)</xm:f>
            <x14:dxf>
              <fill>
                <patternFill>
                  <bgColor indexed="51"/>
                </patternFill>
              </fill>
            </x14:dxf>
          </x14:cfRule>
          <xm:sqref>F14</xm:sqref>
        </x14:conditionalFormatting>
        <x14:conditionalFormatting xmlns:xm="http://schemas.microsoft.com/office/excel/2006/main">
          <x14:cfRule type="expression" priority="7683" stopIfTrue="1" id="{E8ED4239-E90B-4E64-A235-8078A8429D04}">
            <xm:f>IF(_xlfn.XMATCH(F14,'Cloud Skills Lists'!$C$5:$H$5,0)=4,1,0)</xm:f>
            <x14:dxf>
              <fill>
                <patternFill>
                  <bgColor indexed="13"/>
                </patternFill>
              </fill>
            </x14:dxf>
          </x14:cfRule>
          <xm:sqref>F14</xm:sqref>
        </x14:conditionalFormatting>
        <x14:conditionalFormatting xmlns:xm="http://schemas.microsoft.com/office/excel/2006/main">
          <x14:cfRule type="expression" priority="7684" stopIfTrue="1" id="{7150FC14-47DD-4C85-A395-A0B0D542F5CE}">
            <xm:f>IF(_xlfn.XMATCH(F14,'Cloud Skills Lists'!$C$5:$H$5,0)=5,1,0)</xm:f>
            <x14:dxf>
              <fill>
                <patternFill>
                  <bgColor indexed="50"/>
                </patternFill>
              </fill>
            </x14:dxf>
          </x14:cfRule>
          <xm:sqref>F14</xm:sqref>
        </x14:conditionalFormatting>
        <x14:conditionalFormatting xmlns:xm="http://schemas.microsoft.com/office/excel/2006/main">
          <x14:cfRule type="expression" priority="7685" stopIfTrue="1" id="{741B5537-B5F1-4CC0-B73D-360EC319F441}">
            <xm:f>IF(_xlfn.XMATCH(F14,'Cloud Skills Lists'!$C$5:$H$5,0)=6,1,0)</xm:f>
            <x14:dxf>
              <fill>
                <patternFill>
                  <bgColor indexed="17"/>
                </patternFill>
              </fill>
            </x14:dxf>
          </x14:cfRule>
          <xm:sqref>F14</xm:sqref>
        </x14:conditionalFormatting>
        <x14:conditionalFormatting xmlns:xm="http://schemas.microsoft.com/office/excel/2006/main">
          <x14:cfRule type="expression" priority="7686" stopIfTrue="1" id="{8E5FC3B5-483E-47B1-B964-EB8EA0B2AE10}">
            <xm:f>IF(_xlfn.XMATCH(F15,'Cloud Skills Lists'!$C$5:$H$5,0)=1,1,0)</xm:f>
            <x14:dxf>
              <fill>
                <patternFill>
                  <bgColor indexed="16"/>
                </patternFill>
              </fill>
            </x14:dxf>
          </x14:cfRule>
          <xm:sqref>F15</xm:sqref>
        </x14:conditionalFormatting>
        <x14:conditionalFormatting xmlns:xm="http://schemas.microsoft.com/office/excel/2006/main">
          <x14:cfRule type="expression" priority="7687" stopIfTrue="1" id="{B510F9F8-A267-4642-8F44-668D8AF263E7}">
            <xm:f>IF(_xlfn.XMATCH(F15,'Cloud Skills Lists'!$C$5:$H$5,0)=2,1,0)</xm:f>
            <x14:dxf>
              <fill>
                <patternFill>
                  <bgColor indexed="10"/>
                </patternFill>
              </fill>
            </x14:dxf>
          </x14:cfRule>
          <xm:sqref>F15</xm:sqref>
        </x14:conditionalFormatting>
        <x14:conditionalFormatting xmlns:xm="http://schemas.microsoft.com/office/excel/2006/main">
          <x14:cfRule type="expression" priority="7688" stopIfTrue="1" id="{C787FC1A-0FA2-4D45-94A3-554B2D523F18}">
            <xm:f>IF(_xlfn.XMATCH(F15,'Cloud Skills Lists'!$C$5:$H$5,0)=3,1,0)</xm:f>
            <x14:dxf>
              <fill>
                <patternFill>
                  <bgColor indexed="51"/>
                </patternFill>
              </fill>
            </x14:dxf>
          </x14:cfRule>
          <xm:sqref>F15</xm:sqref>
        </x14:conditionalFormatting>
        <x14:conditionalFormatting xmlns:xm="http://schemas.microsoft.com/office/excel/2006/main">
          <x14:cfRule type="expression" priority="7689" stopIfTrue="1" id="{01F345FA-747F-41FD-BC7F-0E5AFA0DB43E}">
            <xm:f>IF(_xlfn.XMATCH(F15,'Cloud Skills Lists'!$C$5:$H$5,0)=4,1,0)</xm:f>
            <x14:dxf>
              <fill>
                <patternFill>
                  <bgColor indexed="13"/>
                </patternFill>
              </fill>
            </x14:dxf>
          </x14:cfRule>
          <xm:sqref>F15</xm:sqref>
        </x14:conditionalFormatting>
        <x14:conditionalFormatting xmlns:xm="http://schemas.microsoft.com/office/excel/2006/main">
          <x14:cfRule type="expression" priority="7690" stopIfTrue="1" id="{732F40B2-C358-415D-A0BB-E695049FF1AE}">
            <xm:f>IF(_xlfn.XMATCH(F15,'Cloud Skills Lists'!$C$5:$H$5,0)=5,1,0)</xm:f>
            <x14:dxf>
              <fill>
                <patternFill>
                  <bgColor indexed="50"/>
                </patternFill>
              </fill>
            </x14:dxf>
          </x14:cfRule>
          <xm:sqref>F15</xm:sqref>
        </x14:conditionalFormatting>
        <x14:conditionalFormatting xmlns:xm="http://schemas.microsoft.com/office/excel/2006/main">
          <x14:cfRule type="expression" priority="7691" stopIfTrue="1" id="{DF762273-E22F-490D-BFFB-5E64EBB37DD0}">
            <xm:f>IF(_xlfn.XMATCH(F15,'Cloud Skills Lists'!$C$5:$H$5,0)=6,1,0)</xm:f>
            <x14:dxf>
              <fill>
                <patternFill>
                  <bgColor indexed="17"/>
                </patternFill>
              </fill>
            </x14:dxf>
          </x14:cfRule>
          <xm:sqref>F15</xm:sqref>
        </x14:conditionalFormatting>
        <x14:conditionalFormatting xmlns:xm="http://schemas.microsoft.com/office/excel/2006/main">
          <x14:cfRule type="expression" priority="7692" stopIfTrue="1" id="{75C91F67-AAF4-4A12-9153-13FE8402C7E8}">
            <xm:f>IF(_xlfn.XMATCH(F16,'Cloud Skills Lists'!$C$5:$H$5,0)=1,1,0)</xm:f>
            <x14:dxf>
              <fill>
                <patternFill>
                  <bgColor indexed="16"/>
                </patternFill>
              </fill>
            </x14:dxf>
          </x14:cfRule>
          <xm:sqref>F16</xm:sqref>
        </x14:conditionalFormatting>
        <x14:conditionalFormatting xmlns:xm="http://schemas.microsoft.com/office/excel/2006/main">
          <x14:cfRule type="expression" priority="7693" stopIfTrue="1" id="{AF3A7035-9583-4677-86CA-F69C73E3683C}">
            <xm:f>IF(_xlfn.XMATCH(F16,'Cloud Skills Lists'!$C$5:$H$5,0)=2,1,0)</xm:f>
            <x14:dxf>
              <fill>
                <patternFill>
                  <bgColor indexed="10"/>
                </patternFill>
              </fill>
            </x14:dxf>
          </x14:cfRule>
          <xm:sqref>F16</xm:sqref>
        </x14:conditionalFormatting>
        <x14:conditionalFormatting xmlns:xm="http://schemas.microsoft.com/office/excel/2006/main">
          <x14:cfRule type="expression" priority="7694" stopIfTrue="1" id="{BF16DC1E-6F9D-496A-9687-1E95A166DAC1}">
            <xm:f>IF(_xlfn.XMATCH(F16,'Cloud Skills Lists'!$C$5:$H$5,0)=3,1,0)</xm:f>
            <x14:dxf>
              <fill>
                <patternFill>
                  <bgColor indexed="51"/>
                </patternFill>
              </fill>
            </x14:dxf>
          </x14:cfRule>
          <xm:sqref>F16</xm:sqref>
        </x14:conditionalFormatting>
        <x14:conditionalFormatting xmlns:xm="http://schemas.microsoft.com/office/excel/2006/main">
          <x14:cfRule type="expression" priority="7695" stopIfTrue="1" id="{B12B90D6-2427-4228-915D-84FD58B4BA39}">
            <xm:f>IF(_xlfn.XMATCH(F16,'Cloud Skills Lists'!$C$5:$H$5,0)=4,1,0)</xm:f>
            <x14:dxf>
              <fill>
                <patternFill>
                  <bgColor indexed="13"/>
                </patternFill>
              </fill>
            </x14:dxf>
          </x14:cfRule>
          <xm:sqref>F16</xm:sqref>
        </x14:conditionalFormatting>
        <x14:conditionalFormatting xmlns:xm="http://schemas.microsoft.com/office/excel/2006/main">
          <x14:cfRule type="expression" priority="7696" stopIfTrue="1" id="{37258092-5E5A-4421-9299-46D5F3A89EF6}">
            <xm:f>IF(_xlfn.XMATCH(F16,'Cloud Skills Lists'!$C$5:$H$5,0)=5,1,0)</xm:f>
            <x14:dxf>
              <fill>
                <patternFill>
                  <bgColor indexed="50"/>
                </patternFill>
              </fill>
            </x14:dxf>
          </x14:cfRule>
          <xm:sqref>F16</xm:sqref>
        </x14:conditionalFormatting>
        <x14:conditionalFormatting xmlns:xm="http://schemas.microsoft.com/office/excel/2006/main">
          <x14:cfRule type="expression" priority="7697" stopIfTrue="1" id="{A6606AC2-3B4A-4A67-ACF3-3990CCD20199}">
            <xm:f>IF(_xlfn.XMATCH(F16,'Cloud Skills Lists'!$C$5:$H$5,0)=6,1,0)</xm:f>
            <x14:dxf>
              <fill>
                <patternFill>
                  <bgColor indexed="17"/>
                </patternFill>
              </fill>
            </x14:dxf>
          </x14:cfRule>
          <xm:sqref>F16</xm:sqref>
        </x14:conditionalFormatting>
        <x14:conditionalFormatting xmlns:xm="http://schemas.microsoft.com/office/excel/2006/main">
          <x14:cfRule type="expression" priority="7698" stopIfTrue="1" id="{EEC7B844-DF34-4B8A-99DA-5068941D443B}">
            <xm:f>IF(_xlfn.XMATCH(F17,'Cloud Skills Lists'!$C$5:$H$5,0)=1,1,0)</xm:f>
            <x14:dxf>
              <fill>
                <patternFill>
                  <bgColor indexed="16"/>
                </patternFill>
              </fill>
            </x14:dxf>
          </x14:cfRule>
          <xm:sqref>F17</xm:sqref>
        </x14:conditionalFormatting>
        <x14:conditionalFormatting xmlns:xm="http://schemas.microsoft.com/office/excel/2006/main">
          <x14:cfRule type="expression" priority="7699" stopIfTrue="1" id="{3DB9AB71-3CF2-48B2-99F1-5948DBA8259E}">
            <xm:f>IF(_xlfn.XMATCH(F17,'Cloud Skills Lists'!$C$5:$H$5,0)=2,1,0)</xm:f>
            <x14:dxf>
              <fill>
                <patternFill>
                  <bgColor indexed="10"/>
                </patternFill>
              </fill>
            </x14:dxf>
          </x14:cfRule>
          <xm:sqref>F17</xm:sqref>
        </x14:conditionalFormatting>
        <x14:conditionalFormatting xmlns:xm="http://schemas.microsoft.com/office/excel/2006/main">
          <x14:cfRule type="expression" priority="7700" stopIfTrue="1" id="{B03CE62F-8D65-4CAA-801C-E2C351B8B836}">
            <xm:f>IF(_xlfn.XMATCH(F17,'Cloud Skills Lists'!$C$5:$H$5,0)=3,1,0)</xm:f>
            <x14:dxf>
              <fill>
                <patternFill>
                  <bgColor indexed="51"/>
                </patternFill>
              </fill>
            </x14:dxf>
          </x14:cfRule>
          <xm:sqref>F17</xm:sqref>
        </x14:conditionalFormatting>
        <x14:conditionalFormatting xmlns:xm="http://schemas.microsoft.com/office/excel/2006/main">
          <x14:cfRule type="expression" priority="7701" stopIfTrue="1" id="{D0DB3A11-D0FD-4BF4-B2E5-774304572D4E}">
            <xm:f>IF(_xlfn.XMATCH(F17,'Cloud Skills Lists'!$C$5:$H$5,0)=4,1,0)</xm:f>
            <x14:dxf>
              <fill>
                <patternFill>
                  <bgColor indexed="13"/>
                </patternFill>
              </fill>
            </x14:dxf>
          </x14:cfRule>
          <xm:sqref>F17</xm:sqref>
        </x14:conditionalFormatting>
        <x14:conditionalFormatting xmlns:xm="http://schemas.microsoft.com/office/excel/2006/main">
          <x14:cfRule type="expression" priority="7702" stopIfTrue="1" id="{2DA912A0-CE19-4FE2-A298-EE49E5B6315E}">
            <xm:f>IF(_xlfn.XMATCH(F17,'Cloud Skills Lists'!$C$5:$H$5,0)=5,1,0)</xm:f>
            <x14:dxf>
              <fill>
                <patternFill>
                  <bgColor indexed="50"/>
                </patternFill>
              </fill>
            </x14:dxf>
          </x14:cfRule>
          <xm:sqref>F17</xm:sqref>
        </x14:conditionalFormatting>
        <x14:conditionalFormatting xmlns:xm="http://schemas.microsoft.com/office/excel/2006/main">
          <x14:cfRule type="expression" priority="7703" stopIfTrue="1" id="{CDE6D202-4D41-4C5E-8D63-6091A71F2933}">
            <xm:f>IF(_xlfn.XMATCH(F17,'Cloud Skills Lists'!$C$5:$H$5,0)=6,1,0)</xm:f>
            <x14:dxf>
              <fill>
                <patternFill>
                  <bgColor indexed="17"/>
                </patternFill>
              </fill>
            </x14:dxf>
          </x14:cfRule>
          <xm:sqref>F17</xm:sqref>
        </x14:conditionalFormatting>
        <x14:conditionalFormatting xmlns:xm="http://schemas.microsoft.com/office/excel/2006/main">
          <x14:cfRule type="expression" priority="7704" stopIfTrue="1" id="{44070E76-5DA3-460E-9CEB-F328D20DACB4}">
            <xm:f>IF(_xlfn.XMATCH(G3,'Cloud Skills Lists'!$C$6:$H$6,0)=1,1,0)</xm:f>
            <x14:dxf>
              <fill>
                <patternFill>
                  <bgColor indexed="16"/>
                </patternFill>
              </fill>
            </x14:dxf>
          </x14:cfRule>
          <xm:sqref>G3</xm:sqref>
        </x14:conditionalFormatting>
        <x14:conditionalFormatting xmlns:xm="http://schemas.microsoft.com/office/excel/2006/main">
          <x14:cfRule type="expression" priority="7705" stopIfTrue="1" id="{31E7ED1E-B06C-4EEE-A53C-BA47EC90A70A}">
            <xm:f>IF(_xlfn.XMATCH(G3,'Cloud Skills Lists'!$C$6:$H$6,0)=2,1,0)</xm:f>
            <x14:dxf>
              <fill>
                <patternFill>
                  <bgColor indexed="10"/>
                </patternFill>
              </fill>
            </x14:dxf>
          </x14:cfRule>
          <xm:sqref>G3</xm:sqref>
        </x14:conditionalFormatting>
        <x14:conditionalFormatting xmlns:xm="http://schemas.microsoft.com/office/excel/2006/main">
          <x14:cfRule type="expression" priority="7706" stopIfTrue="1" id="{A222F449-F5ED-4AF9-B464-72085432020F}">
            <xm:f>IF(_xlfn.XMATCH(G3,'Cloud Skills Lists'!$C$6:$H$6,0)=3,1,0)</xm:f>
            <x14:dxf>
              <fill>
                <patternFill>
                  <bgColor indexed="51"/>
                </patternFill>
              </fill>
            </x14:dxf>
          </x14:cfRule>
          <xm:sqref>G3</xm:sqref>
        </x14:conditionalFormatting>
        <x14:conditionalFormatting xmlns:xm="http://schemas.microsoft.com/office/excel/2006/main">
          <x14:cfRule type="expression" priority="7707" stopIfTrue="1" id="{9EC22185-97A6-40FA-AF8F-A0C6A4C96671}">
            <xm:f>IF(_xlfn.XMATCH(G3,'Cloud Skills Lists'!$C$6:$H$6,0)=4,1,0)</xm:f>
            <x14:dxf>
              <fill>
                <patternFill>
                  <bgColor indexed="13"/>
                </patternFill>
              </fill>
            </x14:dxf>
          </x14:cfRule>
          <xm:sqref>G3</xm:sqref>
        </x14:conditionalFormatting>
        <x14:conditionalFormatting xmlns:xm="http://schemas.microsoft.com/office/excel/2006/main">
          <x14:cfRule type="expression" priority="7708" stopIfTrue="1" id="{2CB5B7FF-2D48-415C-A858-20950DF6C2BE}">
            <xm:f>IF(_xlfn.XMATCH(G3,'Cloud Skills Lists'!$C$6:$H$6,0)=5,1,0)</xm:f>
            <x14:dxf>
              <fill>
                <patternFill>
                  <bgColor indexed="50"/>
                </patternFill>
              </fill>
            </x14:dxf>
          </x14:cfRule>
          <xm:sqref>G3</xm:sqref>
        </x14:conditionalFormatting>
        <x14:conditionalFormatting xmlns:xm="http://schemas.microsoft.com/office/excel/2006/main">
          <x14:cfRule type="expression" priority="7709" stopIfTrue="1" id="{83C7E57F-371E-4FFE-A826-4D0719EEFB71}">
            <xm:f>IF(_xlfn.XMATCH(G3,'Cloud Skills Lists'!$C$6:$H$6,0)=6,1,0)</xm:f>
            <x14:dxf>
              <fill>
                <patternFill>
                  <bgColor indexed="17"/>
                </patternFill>
              </fill>
            </x14:dxf>
          </x14:cfRule>
          <xm:sqref>G3</xm:sqref>
        </x14:conditionalFormatting>
        <x14:conditionalFormatting xmlns:xm="http://schemas.microsoft.com/office/excel/2006/main">
          <x14:cfRule type="expression" priority="7710" stopIfTrue="1" id="{702F961A-3338-4128-B627-C9505F2D5079}">
            <xm:f>IF(_xlfn.XMATCH(G4,'Cloud Skills Lists'!$C$6:$H$6,0)=1,1,0)</xm:f>
            <x14:dxf>
              <fill>
                <patternFill>
                  <bgColor indexed="16"/>
                </patternFill>
              </fill>
            </x14:dxf>
          </x14:cfRule>
          <xm:sqref>G4</xm:sqref>
        </x14:conditionalFormatting>
        <x14:conditionalFormatting xmlns:xm="http://schemas.microsoft.com/office/excel/2006/main">
          <x14:cfRule type="expression" priority="7711" stopIfTrue="1" id="{50BA83B5-A5E3-4AD4-8ECC-7A312A64B900}">
            <xm:f>IF(_xlfn.XMATCH(G4,'Cloud Skills Lists'!$C$6:$H$6,0)=2,1,0)</xm:f>
            <x14:dxf>
              <fill>
                <patternFill>
                  <bgColor indexed="10"/>
                </patternFill>
              </fill>
            </x14:dxf>
          </x14:cfRule>
          <xm:sqref>G4</xm:sqref>
        </x14:conditionalFormatting>
        <x14:conditionalFormatting xmlns:xm="http://schemas.microsoft.com/office/excel/2006/main">
          <x14:cfRule type="expression" priority="7712" stopIfTrue="1" id="{2197FD6A-6785-43BF-B85E-CD108D7E0A53}">
            <xm:f>IF(_xlfn.XMATCH(G4,'Cloud Skills Lists'!$C$6:$H$6,0)=3,1,0)</xm:f>
            <x14:dxf>
              <fill>
                <patternFill>
                  <bgColor indexed="51"/>
                </patternFill>
              </fill>
            </x14:dxf>
          </x14:cfRule>
          <xm:sqref>G4</xm:sqref>
        </x14:conditionalFormatting>
        <x14:conditionalFormatting xmlns:xm="http://schemas.microsoft.com/office/excel/2006/main">
          <x14:cfRule type="expression" priority="7713" stopIfTrue="1" id="{ABA1DBF8-BBD2-4F11-9320-CC49186AC808}">
            <xm:f>IF(_xlfn.XMATCH(G4,'Cloud Skills Lists'!$C$6:$H$6,0)=4,1,0)</xm:f>
            <x14:dxf>
              <fill>
                <patternFill>
                  <bgColor indexed="13"/>
                </patternFill>
              </fill>
            </x14:dxf>
          </x14:cfRule>
          <xm:sqref>G4</xm:sqref>
        </x14:conditionalFormatting>
        <x14:conditionalFormatting xmlns:xm="http://schemas.microsoft.com/office/excel/2006/main">
          <x14:cfRule type="expression" priority="7714" stopIfTrue="1" id="{BD27BD1A-7E1B-4599-9540-8C4354B7EB4C}">
            <xm:f>IF(_xlfn.XMATCH(G4,'Cloud Skills Lists'!$C$6:$H$6,0)=5,1,0)</xm:f>
            <x14:dxf>
              <fill>
                <patternFill>
                  <bgColor indexed="50"/>
                </patternFill>
              </fill>
            </x14:dxf>
          </x14:cfRule>
          <xm:sqref>G4</xm:sqref>
        </x14:conditionalFormatting>
        <x14:conditionalFormatting xmlns:xm="http://schemas.microsoft.com/office/excel/2006/main">
          <x14:cfRule type="expression" priority="7715" stopIfTrue="1" id="{7BBB6384-B0CF-475A-A7BB-BA2AA14B40FC}">
            <xm:f>IF(_xlfn.XMATCH(G4,'Cloud Skills Lists'!$C$6:$H$6,0)=6,1,0)</xm:f>
            <x14:dxf>
              <fill>
                <patternFill>
                  <bgColor indexed="17"/>
                </patternFill>
              </fill>
            </x14:dxf>
          </x14:cfRule>
          <xm:sqref>G4</xm:sqref>
        </x14:conditionalFormatting>
        <x14:conditionalFormatting xmlns:xm="http://schemas.microsoft.com/office/excel/2006/main">
          <x14:cfRule type="expression" priority="7716" stopIfTrue="1" id="{8E4A922F-4855-45D9-91F3-3CE0E7F21A51}">
            <xm:f>IF(_xlfn.XMATCH(G5,'Cloud Skills Lists'!$C$6:$H$6,0)=1,1,0)</xm:f>
            <x14:dxf>
              <fill>
                <patternFill>
                  <bgColor indexed="16"/>
                </patternFill>
              </fill>
            </x14:dxf>
          </x14:cfRule>
          <xm:sqref>G5</xm:sqref>
        </x14:conditionalFormatting>
        <x14:conditionalFormatting xmlns:xm="http://schemas.microsoft.com/office/excel/2006/main">
          <x14:cfRule type="expression" priority="7717" stopIfTrue="1" id="{18E85747-02C1-4235-B5D6-DE9FC2BB2094}">
            <xm:f>IF(_xlfn.XMATCH(G5,'Cloud Skills Lists'!$C$6:$H$6,0)=2,1,0)</xm:f>
            <x14:dxf>
              <fill>
                <patternFill>
                  <bgColor indexed="10"/>
                </patternFill>
              </fill>
            </x14:dxf>
          </x14:cfRule>
          <xm:sqref>G5</xm:sqref>
        </x14:conditionalFormatting>
        <x14:conditionalFormatting xmlns:xm="http://schemas.microsoft.com/office/excel/2006/main">
          <x14:cfRule type="expression" priority="7718" stopIfTrue="1" id="{D4AC7FD4-2FCE-4D29-B8A2-3927C8DD3DA6}">
            <xm:f>IF(_xlfn.XMATCH(G5,'Cloud Skills Lists'!$C$6:$H$6,0)=3,1,0)</xm:f>
            <x14:dxf>
              <fill>
                <patternFill>
                  <bgColor indexed="51"/>
                </patternFill>
              </fill>
            </x14:dxf>
          </x14:cfRule>
          <xm:sqref>G5</xm:sqref>
        </x14:conditionalFormatting>
        <x14:conditionalFormatting xmlns:xm="http://schemas.microsoft.com/office/excel/2006/main">
          <x14:cfRule type="expression" priority="7719" stopIfTrue="1" id="{A1B0D744-3AE2-4A02-AF84-E615AD50B6BC}">
            <xm:f>IF(_xlfn.XMATCH(G5,'Cloud Skills Lists'!$C$6:$H$6,0)=4,1,0)</xm:f>
            <x14:dxf>
              <fill>
                <patternFill>
                  <bgColor indexed="13"/>
                </patternFill>
              </fill>
            </x14:dxf>
          </x14:cfRule>
          <xm:sqref>G5</xm:sqref>
        </x14:conditionalFormatting>
        <x14:conditionalFormatting xmlns:xm="http://schemas.microsoft.com/office/excel/2006/main">
          <x14:cfRule type="expression" priority="7720" stopIfTrue="1" id="{0EF67C52-448B-4EAC-8824-8944C3991676}">
            <xm:f>IF(_xlfn.XMATCH(G5,'Cloud Skills Lists'!$C$6:$H$6,0)=5,1,0)</xm:f>
            <x14:dxf>
              <fill>
                <patternFill>
                  <bgColor indexed="50"/>
                </patternFill>
              </fill>
            </x14:dxf>
          </x14:cfRule>
          <xm:sqref>G5</xm:sqref>
        </x14:conditionalFormatting>
        <x14:conditionalFormatting xmlns:xm="http://schemas.microsoft.com/office/excel/2006/main">
          <x14:cfRule type="expression" priority="7721" stopIfTrue="1" id="{08B6231D-B9DE-404C-A7B0-67AA7E61AC39}">
            <xm:f>IF(_xlfn.XMATCH(G5,'Cloud Skills Lists'!$C$6:$H$6,0)=6,1,0)</xm:f>
            <x14:dxf>
              <fill>
                <patternFill>
                  <bgColor indexed="17"/>
                </patternFill>
              </fill>
            </x14:dxf>
          </x14:cfRule>
          <xm:sqref>G5</xm:sqref>
        </x14:conditionalFormatting>
        <x14:conditionalFormatting xmlns:xm="http://schemas.microsoft.com/office/excel/2006/main">
          <x14:cfRule type="expression" priority="7722" stopIfTrue="1" id="{CBE369EF-55F0-49D8-98A6-B8FF78ADE38D}">
            <xm:f>IF(_xlfn.XMATCH(G6,'Cloud Skills Lists'!$C$6:$H$6,0)=1,1,0)</xm:f>
            <x14:dxf>
              <fill>
                <patternFill>
                  <bgColor indexed="16"/>
                </patternFill>
              </fill>
            </x14:dxf>
          </x14:cfRule>
          <xm:sqref>G6</xm:sqref>
        </x14:conditionalFormatting>
        <x14:conditionalFormatting xmlns:xm="http://schemas.microsoft.com/office/excel/2006/main">
          <x14:cfRule type="expression" priority="7723" stopIfTrue="1" id="{9D829635-8443-4465-942D-98812B5B8AD1}">
            <xm:f>IF(_xlfn.XMATCH(G6,'Cloud Skills Lists'!$C$6:$H$6,0)=2,1,0)</xm:f>
            <x14:dxf>
              <fill>
                <patternFill>
                  <bgColor indexed="10"/>
                </patternFill>
              </fill>
            </x14:dxf>
          </x14:cfRule>
          <xm:sqref>G6</xm:sqref>
        </x14:conditionalFormatting>
        <x14:conditionalFormatting xmlns:xm="http://schemas.microsoft.com/office/excel/2006/main">
          <x14:cfRule type="expression" priority="7724" stopIfTrue="1" id="{A8CC95B4-1317-421D-8D95-5D5CEFBE150D}">
            <xm:f>IF(_xlfn.XMATCH(G6,'Cloud Skills Lists'!$C$6:$H$6,0)=3,1,0)</xm:f>
            <x14:dxf>
              <fill>
                <patternFill>
                  <bgColor indexed="51"/>
                </patternFill>
              </fill>
            </x14:dxf>
          </x14:cfRule>
          <xm:sqref>G6</xm:sqref>
        </x14:conditionalFormatting>
        <x14:conditionalFormatting xmlns:xm="http://schemas.microsoft.com/office/excel/2006/main">
          <x14:cfRule type="expression" priority="7725" stopIfTrue="1" id="{8F0C0D54-C5AA-4F62-8F55-C3740DDA1FAE}">
            <xm:f>IF(_xlfn.XMATCH(G6,'Cloud Skills Lists'!$C$6:$H$6,0)=4,1,0)</xm:f>
            <x14:dxf>
              <fill>
                <patternFill>
                  <bgColor indexed="13"/>
                </patternFill>
              </fill>
            </x14:dxf>
          </x14:cfRule>
          <xm:sqref>G6</xm:sqref>
        </x14:conditionalFormatting>
        <x14:conditionalFormatting xmlns:xm="http://schemas.microsoft.com/office/excel/2006/main">
          <x14:cfRule type="expression" priority="7726" stopIfTrue="1" id="{2667A119-3FA6-4C01-835A-7F72A635677F}">
            <xm:f>IF(_xlfn.XMATCH(G6,'Cloud Skills Lists'!$C$6:$H$6,0)=5,1,0)</xm:f>
            <x14:dxf>
              <fill>
                <patternFill>
                  <bgColor indexed="50"/>
                </patternFill>
              </fill>
            </x14:dxf>
          </x14:cfRule>
          <xm:sqref>G6</xm:sqref>
        </x14:conditionalFormatting>
        <x14:conditionalFormatting xmlns:xm="http://schemas.microsoft.com/office/excel/2006/main">
          <x14:cfRule type="expression" priority="7727" stopIfTrue="1" id="{C3BA8AD0-DBD9-4E0F-92D3-5F71334D696B}">
            <xm:f>IF(_xlfn.XMATCH(G6,'Cloud Skills Lists'!$C$6:$H$6,0)=6,1,0)</xm:f>
            <x14:dxf>
              <fill>
                <patternFill>
                  <bgColor indexed="17"/>
                </patternFill>
              </fill>
            </x14:dxf>
          </x14:cfRule>
          <xm:sqref>G6</xm:sqref>
        </x14:conditionalFormatting>
        <x14:conditionalFormatting xmlns:xm="http://schemas.microsoft.com/office/excel/2006/main">
          <x14:cfRule type="expression" priority="7728" stopIfTrue="1" id="{A0EEFDE2-996E-4BCB-A2A6-91DA12D7DEDC}">
            <xm:f>IF(_xlfn.XMATCH(G7,'Cloud Skills Lists'!$C$6:$H$6,0)=1,1,0)</xm:f>
            <x14:dxf>
              <fill>
                <patternFill>
                  <bgColor indexed="16"/>
                </patternFill>
              </fill>
            </x14:dxf>
          </x14:cfRule>
          <xm:sqref>G7</xm:sqref>
        </x14:conditionalFormatting>
        <x14:conditionalFormatting xmlns:xm="http://schemas.microsoft.com/office/excel/2006/main">
          <x14:cfRule type="expression" priority="7729" stopIfTrue="1" id="{EE29CAD9-F089-452C-AEF9-90A595A94128}">
            <xm:f>IF(_xlfn.XMATCH(G7,'Cloud Skills Lists'!$C$6:$H$6,0)=2,1,0)</xm:f>
            <x14:dxf>
              <fill>
                <patternFill>
                  <bgColor indexed="10"/>
                </patternFill>
              </fill>
            </x14:dxf>
          </x14:cfRule>
          <xm:sqref>G7</xm:sqref>
        </x14:conditionalFormatting>
        <x14:conditionalFormatting xmlns:xm="http://schemas.microsoft.com/office/excel/2006/main">
          <x14:cfRule type="expression" priority="7730" stopIfTrue="1" id="{7C1A22D3-CFCB-49B4-9EE4-A5551CE0E25E}">
            <xm:f>IF(_xlfn.XMATCH(G7,'Cloud Skills Lists'!$C$6:$H$6,0)=3,1,0)</xm:f>
            <x14:dxf>
              <fill>
                <patternFill>
                  <bgColor indexed="51"/>
                </patternFill>
              </fill>
            </x14:dxf>
          </x14:cfRule>
          <xm:sqref>G7</xm:sqref>
        </x14:conditionalFormatting>
        <x14:conditionalFormatting xmlns:xm="http://schemas.microsoft.com/office/excel/2006/main">
          <x14:cfRule type="expression" priority="7731" stopIfTrue="1" id="{75720EE5-048C-4D71-BD7A-065BBEA47E87}">
            <xm:f>IF(_xlfn.XMATCH(G7,'Cloud Skills Lists'!$C$6:$H$6,0)=4,1,0)</xm:f>
            <x14:dxf>
              <fill>
                <patternFill>
                  <bgColor indexed="13"/>
                </patternFill>
              </fill>
            </x14:dxf>
          </x14:cfRule>
          <xm:sqref>G7</xm:sqref>
        </x14:conditionalFormatting>
        <x14:conditionalFormatting xmlns:xm="http://schemas.microsoft.com/office/excel/2006/main">
          <x14:cfRule type="expression" priority="7732" stopIfTrue="1" id="{6428D034-587C-46B2-BD25-D9F869E0967A}">
            <xm:f>IF(_xlfn.XMATCH(G7,'Cloud Skills Lists'!$C$6:$H$6,0)=5,1,0)</xm:f>
            <x14:dxf>
              <fill>
                <patternFill>
                  <bgColor indexed="50"/>
                </patternFill>
              </fill>
            </x14:dxf>
          </x14:cfRule>
          <xm:sqref>G7</xm:sqref>
        </x14:conditionalFormatting>
        <x14:conditionalFormatting xmlns:xm="http://schemas.microsoft.com/office/excel/2006/main">
          <x14:cfRule type="expression" priority="7733" stopIfTrue="1" id="{9895057D-C66D-4218-AB0A-9EAEFB8B1C6C}">
            <xm:f>IF(_xlfn.XMATCH(G7,'Cloud Skills Lists'!$C$6:$H$6,0)=6,1,0)</xm:f>
            <x14:dxf>
              <fill>
                <patternFill>
                  <bgColor indexed="17"/>
                </patternFill>
              </fill>
            </x14:dxf>
          </x14:cfRule>
          <xm:sqref>G7</xm:sqref>
        </x14:conditionalFormatting>
        <x14:conditionalFormatting xmlns:xm="http://schemas.microsoft.com/office/excel/2006/main">
          <x14:cfRule type="expression" priority="7734" stopIfTrue="1" id="{7B5BF787-F5C4-46E4-B942-6DBFF3AA63D7}">
            <xm:f>IF(_xlfn.XMATCH(G8,'Cloud Skills Lists'!$C$6:$H$6,0)=1,1,0)</xm:f>
            <x14:dxf>
              <fill>
                <patternFill>
                  <bgColor indexed="16"/>
                </patternFill>
              </fill>
            </x14:dxf>
          </x14:cfRule>
          <xm:sqref>G8</xm:sqref>
        </x14:conditionalFormatting>
        <x14:conditionalFormatting xmlns:xm="http://schemas.microsoft.com/office/excel/2006/main">
          <x14:cfRule type="expression" priority="7735" stopIfTrue="1" id="{58DEF957-8CE4-43A9-AB45-88AB729DB546}">
            <xm:f>IF(_xlfn.XMATCH(G8,'Cloud Skills Lists'!$C$6:$H$6,0)=2,1,0)</xm:f>
            <x14:dxf>
              <fill>
                <patternFill>
                  <bgColor indexed="10"/>
                </patternFill>
              </fill>
            </x14:dxf>
          </x14:cfRule>
          <xm:sqref>G8</xm:sqref>
        </x14:conditionalFormatting>
        <x14:conditionalFormatting xmlns:xm="http://schemas.microsoft.com/office/excel/2006/main">
          <x14:cfRule type="expression" priority="7736" stopIfTrue="1" id="{9FF5A5A5-A3EE-4DD5-9379-53FF6F755E9A}">
            <xm:f>IF(_xlfn.XMATCH(G8,'Cloud Skills Lists'!$C$6:$H$6,0)=3,1,0)</xm:f>
            <x14:dxf>
              <fill>
                <patternFill>
                  <bgColor indexed="51"/>
                </patternFill>
              </fill>
            </x14:dxf>
          </x14:cfRule>
          <xm:sqref>G8</xm:sqref>
        </x14:conditionalFormatting>
        <x14:conditionalFormatting xmlns:xm="http://schemas.microsoft.com/office/excel/2006/main">
          <x14:cfRule type="expression" priority="7737" stopIfTrue="1" id="{455408AE-365B-49AE-B46B-1498B30D6525}">
            <xm:f>IF(_xlfn.XMATCH(G8,'Cloud Skills Lists'!$C$6:$H$6,0)=4,1,0)</xm:f>
            <x14:dxf>
              <fill>
                <patternFill>
                  <bgColor indexed="13"/>
                </patternFill>
              </fill>
            </x14:dxf>
          </x14:cfRule>
          <xm:sqref>G8</xm:sqref>
        </x14:conditionalFormatting>
        <x14:conditionalFormatting xmlns:xm="http://schemas.microsoft.com/office/excel/2006/main">
          <x14:cfRule type="expression" priority="7738" stopIfTrue="1" id="{E949A233-6F31-4F71-877C-EDEB0035ADCE}">
            <xm:f>IF(_xlfn.XMATCH(G8,'Cloud Skills Lists'!$C$6:$H$6,0)=5,1,0)</xm:f>
            <x14:dxf>
              <fill>
                <patternFill>
                  <bgColor indexed="50"/>
                </patternFill>
              </fill>
            </x14:dxf>
          </x14:cfRule>
          <xm:sqref>G8</xm:sqref>
        </x14:conditionalFormatting>
        <x14:conditionalFormatting xmlns:xm="http://schemas.microsoft.com/office/excel/2006/main">
          <x14:cfRule type="expression" priority="7739" stopIfTrue="1" id="{FF29F499-9C22-449F-B501-273764517A50}">
            <xm:f>IF(_xlfn.XMATCH(G8,'Cloud Skills Lists'!$C$6:$H$6,0)=6,1,0)</xm:f>
            <x14:dxf>
              <fill>
                <patternFill>
                  <bgColor indexed="17"/>
                </patternFill>
              </fill>
            </x14:dxf>
          </x14:cfRule>
          <xm:sqref>G8</xm:sqref>
        </x14:conditionalFormatting>
        <x14:conditionalFormatting xmlns:xm="http://schemas.microsoft.com/office/excel/2006/main">
          <x14:cfRule type="expression" priority="7740" stopIfTrue="1" id="{4ABD023B-6CD1-4B9B-AD0B-F597C668827D}">
            <xm:f>IF(_xlfn.XMATCH(G9,'Cloud Skills Lists'!$C$6:$H$6,0)=1,1,0)</xm:f>
            <x14:dxf>
              <fill>
                <patternFill>
                  <bgColor indexed="16"/>
                </patternFill>
              </fill>
            </x14:dxf>
          </x14:cfRule>
          <xm:sqref>G9</xm:sqref>
        </x14:conditionalFormatting>
        <x14:conditionalFormatting xmlns:xm="http://schemas.microsoft.com/office/excel/2006/main">
          <x14:cfRule type="expression" priority="7741" stopIfTrue="1" id="{7672E4B5-79C1-4AA2-9A5D-4F6E08786437}">
            <xm:f>IF(_xlfn.XMATCH(G9,'Cloud Skills Lists'!$C$6:$H$6,0)=2,1,0)</xm:f>
            <x14:dxf>
              <fill>
                <patternFill>
                  <bgColor indexed="10"/>
                </patternFill>
              </fill>
            </x14:dxf>
          </x14:cfRule>
          <xm:sqref>G9</xm:sqref>
        </x14:conditionalFormatting>
        <x14:conditionalFormatting xmlns:xm="http://schemas.microsoft.com/office/excel/2006/main">
          <x14:cfRule type="expression" priority="7742" stopIfTrue="1" id="{C6C814C5-C878-4472-A8F5-585DE2F88BA2}">
            <xm:f>IF(_xlfn.XMATCH(G9,'Cloud Skills Lists'!$C$6:$H$6,0)=3,1,0)</xm:f>
            <x14:dxf>
              <fill>
                <patternFill>
                  <bgColor indexed="51"/>
                </patternFill>
              </fill>
            </x14:dxf>
          </x14:cfRule>
          <xm:sqref>G9</xm:sqref>
        </x14:conditionalFormatting>
        <x14:conditionalFormatting xmlns:xm="http://schemas.microsoft.com/office/excel/2006/main">
          <x14:cfRule type="expression" priority="7743" stopIfTrue="1" id="{110C06C2-D93A-4959-A61D-0E4BF5A0D810}">
            <xm:f>IF(_xlfn.XMATCH(G9,'Cloud Skills Lists'!$C$6:$H$6,0)=4,1,0)</xm:f>
            <x14:dxf>
              <fill>
                <patternFill>
                  <bgColor indexed="13"/>
                </patternFill>
              </fill>
            </x14:dxf>
          </x14:cfRule>
          <xm:sqref>G9</xm:sqref>
        </x14:conditionalFormatting>
        <x14:conditionalFormatting xmlns:xm="http://schemas.microsoft.com/office/excel/2006/main">
          <x14:cfRule type="expression" priority="7744" stopIfTrue="1" id="{BF1F9EB6-F12C-45C5-86A3-D1DD76FB6771}">
            <xm:f>IF(_xlfn.XMATCH(G9,'Cloud Skills Lists'!$C$6:$H$6,0)=5,1,0)</xm:f>
            <x14:dxf>
              <fill>
                <patternFill>
                  <bgColor indexed="50"/>
                </patternFill>
              </fill>
            </x14:dxf>
          </x14:cfRule>
          <xm:sqref>G9</xm:sqref>
        </x14:conditionalFormatting>
        <x14:conditionalFormatting xmlns:xm="http://schemas.microsoft.com/office/excel/2006/main">
          <x14:cfRule type="expression" priority="7745" stopIfTrue="1" id="{AB87FD1F-1301-476A-A717-8B9CC0468D56}">
            <xm:f>IF(_xlfn.XMATCH(G9,'Cloud Skills Lists'!$C$6:$H$6,0)=6,1,0)</xm:f>
            <x14:dxf>
              <fill>
                <patternFill>
                  <bgColor indexed="17"/>
                </patternFill>
              </fill>
            </x14:dxf>
          </x14:cfRule>
          <xm:sqref>G9</xm:sqref>
        </x14:conditionalFormatting>
        <x14:conditionalFormatting xmlns:xm="http://schemas.microsoft.com/office/excel/2006/main">
          <x14:cfRule type="expression" priority="7746" stopIfTrue="1" id="{B1F6285A-E1C8-47DD-9FB0-1F9EB284D670}">
            <xm:f>IF(_xlfn.XMATCH(G10,'Cloud Skills Lists'!$C$6:$H$6,0)=1,1,0)</xm:f>
            <x14:dxf>
              <fill>
                <patternFill>
                  <bgColor indexed="16"/>
                </patternFill>
              </fill>
            </x14:dxf>
          </x14:cfRule>
          <xm:sqref>G10</xm:sqref>
        </x14:conditionalFormatting>
        <x14:conditionalFormatting xmlns:xm="http://schemas.microsoft.com/office/excel/2006/main">
          <x14:cfRule type="expression" priority="7747" stopIfTrue="1" id="{02D27689-DE3B-46F7-934D-47FF3DE1598E}">
            <xm:f>IF(_xlfn.XMATCH(G10,'Cloud Skills Lists'!$C$6:$H$6,0)=2,1,0)</xm:f>
            <x14:dxf>
              <fill>
                <patternFill>
                  <bgColor indexed="10"/>
                </patternFill>
              </fill>
            </x14:dxf>
          </x14:cfRule>
          <xm:sqref>G10</xm:sqref>
        </x14:conditionalFormatting>
        <x14:conditionalFormatting xmlns:xm="http://schemas.microsoft.com/office/excel/2006/main">
          <x14:cfRule type="expression" priority="7748" stopIfTrue="1" id="{774B153B-DF4A-428F-860C-7BE499830887}">
            <xm:f>IF(_xlfn.XMATCH(G10,'Cloud Skills Lists'!$C$6:$H$6,0)=3,1,0)</xm:f>
            <x14:dxf>
              <fill>
                <patternFill>
                  <bgColor indexed="51"/>
                </patternFill>
              </fill>
            </x14:dxf>
          </x14:cfRule>
          <xm:sqref>G10</xm:sqref>
        </x14:conditionalFormatting>
        <x14:conditionalFormatting xmlns:xm="http://schemas.microsoft.com/office/excel/2006/main">
          <x14:cfRule type="expression" priority="7749" stopIfTrue="1" id="{F46BDDAC-9483-4A88-8633-D42C9F1DEB0D}">
            <xm:f>IF(_xlfn.XMATCH(G10,'Cloud Skills Lists'!$C$6:$H$6,0)=4,1,0)</xm:f>
            <x14:dxf>
              <fill>
                <patternFill>
                  <bgColor indexed="13"/>
                </patternFill>
              </fill>
            </x14:dxf>
          </x14:cfRule>
          <xm:sqref>G10</xm:sqref>
        </x14:conditionalFormatting>
        <x14:conditionalFormatting xmlns:xm="http://schemas.microsoft.com/office/excel/2006/main">
          <x14:cfRule type="expression" priority="7750" stopIfTrue="1" id="{CC5ABE07-B9CA-4D8B-B422-0D6BF42146DD}">
            <xm:f>IF(_xlfn.XMATCH(G10,'Cloud Skills Lists'!$C$6:$H$6,0)=5,1,0)</xm:f>
            <x14:dxf>
              <fill>
                <patternFill>
                  <bgColor indexed="50"/>
                </patternFill>
              </fill>
            </x14:dxf>
          </x14:cfRule>
          <xm:sqref>G10</xm:sqref>
        </x14:conditionalFormatting>
        <x14:conditionalFormatting xmlns:xm="http://schemas.microsoft.com/office/excel/2006/main">
          <x14:cfRule type="expression" priority="7751" stopIfTrue="1" id="{1E968931-E949-421A-AF2F-103ED31DB7E8}">
            <xm:f>IF(_xlfn.XMATCH(G10,'Cloud Skills Lists'!$C$6:$H$6,0)=6,1,0)</xm:f>
            <x14:dxf>
              <fill>
                <patternFill>
                  <bgColor indexed="17"/>
                </patternFill>
              </fill>
            </x14:dxf>
          </x14:cfRule>
          <xm:sqref>G10</xm:sqref>
        </x14:conditionalFormatting>
        <x14:conditionalFormatting xmlns:xm="http://schemas.microsoft.com/office/excel/2006/main">
          <x14:cfRule type="expression" priority="7752" stopIfTrue="1" id="{3EBBFB1E-E887-4EAC-8D3C-233035579E59}">
            <xm:f>IF(_xlfn.XMATCH(G11,'Cloud Skills Lists'!$C$6:$H$6,0)=1,1,0)</xm:f>
            <x14:dxf>
              <fill>
                <patternFill>
                  <bgColor indexed="16"/>
                </patternFill>
              </fill>
            </x14:dxf>
          </x14:cfRule>
          <xm:sqref>G11</xm:sqref>
        </x14:conditionalFormatting>
        <x14:conditionalFormatting xmlns:xm="http://schemas.microsoft.com/office/excel/2006/main">
          <x14:cfRule type="expression" priority="7753" stopIfTrue="1" id="{D1767C67-FA58-4444-A114-0E554C2E6A3D}">
            <xm:f>IF(_xlfn.XMATCH(G11,'Cloud Skills Lists'!$C$6:$H$6,0)=2,1,0)</xm:f>
            <x14:dxf>
              <fill>
                <patternFill>
                  <bgColor indexed="10"/>
                </patternFill>
              </fill>
            </x14:dxf>
          </x14:cfRule>
          <xm:sqref>G11</xm:sqref>
        </x14:conditionalFormatting>
        <x14:conditionalFormatting xmlns:xm="http://schemas.microsoft.com/office/excel/2006/main">
          <x14:cfRule type="expression" priority="7754" stopIfTrue="1" id="{AB8FB798-B814-4772-AEA5-B51C768D9EB4}">
            <xm:f>IF(_xlfn.XMATCH(G11,'Cloud Skills Lists'!$C$6:$H$6,0)=3,1,0)</xm:f>
            <x14:dxf>
              <fill>
                <patternFill>
                  <bgColor indexed="51"/>
                </patternFill>
              </fill>
            </x14:dxf>
          </x14:cfRule>
          <xm:sqref>G11</xm:sqref>
        </x14:conditionalFormatting>
        <x14:conditionalFormatting xmlns:xm="http://schemas.microsoft.com/office/excel/2006/main">
          <x14:cfRule type="expression" priority="7755" stopIfTrue="1" id="{DF64C4D1-23AA-422E-B360-AC848C474ED2}">
            <xm:f>IF(_xlfn.XMATCH(G11,'Cloud Skills Lists'!$C$6:$H$6,0)=4,1,0)</xm:f>
            <x14:dxf>
              <fill>
                <patternFill>
                  <bgColor indexed="13"/>
                </patternFill>
              </fill>
            </x14:dxf>
          </x14:cfRule>
          <xm:sqref>G11</xm:sqref>
        </x14:conditionalFormatting>
        <x14:conditionalFormatting xmlns:xm="http://schemas.microsoft.com/office/excel/2006/main">
          <x14:cfRule type="expression" priority="7756" stopIfTrue="1" id="{C17DC1FA-9394-457D-B9CE-FCC1A98C2C38}">
            <xm:f>IF(_xlfn.XMATCH(G11,'Cloud Skills Lists'!$C$6:$H$6,0)=5,1,0)</xm:f>
            <x14:dxf>
              <fill>
                <patternFill>
                  <bgColor indexed="50"/>
                </patternFill>
              </fill>
            </x14:dxf>
          </x14:cfRule>
          <xm:sqref>G11</xm:sqref>
        </x14:conditionalFormatting>
        <x14:conditionalFormatting xmlns:xm="http://schemas.microsoft.com/office/excel/2006/main">
          <x14:cfRule type="expression" priority="7757" stopIfTrue="1" id="{5848508B-B01D-4E66-803C-76E1666B1D71}">
            <xm:f>IF(_xlfn.XMATCH(G11,'Cloud Skills Lists'!$C$6:$H$6,0)=6,1,0)</xm:f>
            <x14:dxf>
              <fill>
                <patternFill>
                  <bgColor indexed="17"/>
                </patternFill>
              </fill>
            </x14:dxf>
          </x14:cfRule>
          <xm:sqref>G11</xm:sqref>
        </x14:conditionalFormatting>
        <x14:conditionalFormatting xmlns:xm="http://schemas.microsoft.com/office/excel/2006/main">
          <x14:cfRule type="expression" priority="7758" stopIfTrue="1" id="{58F0A15E-E387-42F7-9EE8-00A3755B3A14}">
            <xm:f>IF(_xlfn.XMATCH(G12,'Cloud Skills Lists'!$C$6:$H$6,0)=1,1,0)</xm:f>
            <x14:dxf>
              <fill>
                <patternFill>
                  <bgColor indexed="16"/>
                </patternFill>
              </fill>
            </x14:dxf>
          </x14:cfRule>
          <xm:sqref>G12</xm:sqref>
        </x14:conditionalFormatting>
        <x14:conditionalFormatting xmlns:xm="http://schemas.microsoft.com/office/excel/2006/main">
          <x14:cfRule type="expression" priority="7759" stopIfTrue="1" id="{45EA3FBA-62C2-4132-B804-C842FA57B220}">
            <xm:f>IF(_xlfn.XMATCH(G12,'Cloud Skills Lists'!$C$6:$H$6,0)=2,1,0)</xm:f>
            <x14:dxf>
              <fill>
                <patternFill>
                  <bgColor indexed="10"/>
                </patternFill>
              </fill>
            </x14:dxf>
          </x14:cfRule>
          <xm:sqref>G12</xm:sqref>
        </x14:conditionalFormatting>
        <x14:conditionalFormatting xmlns:xm="http://schemas.microsoft.com/office/excel/2006/main">
          <x14:cfRule type="expression" priority="7760" stopIfTrue="1" id="{6985688F-C9DD-4B7C-8232-A1D2B1163C25}">
            <xm:f>IF(_xlfn.XMATCH(G12,'Cloud Skills Lists'!$C$6:$H$6,0)=3,1,0)</xm:f>
            <x14:dxf>
              <fill>
                <patternFill>
                  <bgColor indexed="51"/>
                </patternFill>
              </fill>
            </x14:dxf>
          </x14:cfRule>
          <xm:sqref>G12</xm:sqref>
        </x14:conditionalFormatting>
        <x14:conditionalFormatting xmlns:xm="http://schemas.microsoft.com/office/excel/2006/main">
          <x14:cfRule type="expression" priority="7761" stopIfTrue="1" id="{9893DD73-36A8-4411-8F68-8B25F0C05196}">
            <xm:f>IF(_xlfn.XMATCH(G12,'Cloud Skills Lists'!$C$6:$H$6,0)=4,1,0)</xm:f>
            <x14:dxf>
              <fill>
                <patternFill>
                  <bgColor indexed="13"/>
                </patternFill>
              </fill>
            </x14:dxf>
          </x14:cfRule>
          <xm:sqref>G12</xm:sqref>
        </x14:conditionalFormatting>
        <x14:conditionalFormatting xmlns:xm="http://schemas.microsoft.com/office/excel/2006/main">
          <x14:cfRule type="expression" priority="7762" stopIfTrue="1" id="{623E7EB5-9A11-49AD-B393-E1B574D5D101}">
            <xm:f>IF(_xlfn.XMATCH(G12,'Cloud Skills Lists'!$C$6:$H$6,0)=5,1,0)</xm:f>
            <x14:dxf>
              <fill>
                <patternFill>
                  <bgColor indexed="50"/>
                </patternFill>
              </fill>
            </x14:dxf>
          </x14:cfRule>
          <xm:sqref>G12</xm:sqref>
        </x14:conditionalFormatting>
        <x14:conditionalFormatting xmlns:xm="http://schemas.microsoft.com/office/excel/2006/main">
          <x14:cfRule type="expression" priority="7763" stopIfTrue="1" id="{79E35D76-B0FF-45C5-89D5-2DC9A15EEB7E}">
            <xm:f>IF(_xlfn.XMATCH(G12,'Cloud Skills Lists'!$C$6:$H$6,0)=6,1,0)</xm:f>
            <x14:dxf>
              <fill>
                <patternFill>
                  <bgColor indexed="17"/>
                </patternFill>
              </fill>
            </x14:dxf>
          </x14:cfRule>
          <xm:sqref>G12</xm:sqref>
        </x14:conditionalFormatting>
        <x14:conditionalFormatting xmlns:xm="http://schemas.microsoft.com/office/excel/2006/main">
          <x14:cfRule type="expression" priority="7764" stopIfTrue="1" id="{B6FD61AD-DAD2-473C-8A76-3C69020E29FF}">
            <xm:f>IF(_xlfn.XMATCH(G13,'Cloud Skills Lists'!$C$6:$H$6,0)=1,1,0)</xm:f>
            <x14:dxf>
              <fill>
                <patternFill>
                  <bgColor indexed="16"/>
                </patternFill>
              </fill>
            </x14:dxf>
          </x14:cfRule>
          <xm:sqref>G13</xm:sqref>
        </x14:conditionalFormatting>
        <x14:conditionalFormatting xmlns:xm="http://schemas.microsoft.com/office/excel/2006/main">
          <x14:cfRule type="expression" priority="7765" stopIfTrue="1" id="{E5176B35-4712-4F71-836F-3CFE1C5C48DD}">
            <xm:f>IF(_xlfn.XMATCH(G13,'Cloud Skills Lists'!$C$6:$H$6,0)=2,1,0)</xm:f>
            <x14:dxf>
              <fill>
                <patternFill>
                  <bgColor indexed="10"/>
                </patternFill>
              </fill>
            </x14:dxf>
          </x14:cfRule>
          <xm:sqref>G13</xm:sqref>
        </x14:conditionalFormatting>
        <x14:conditionalFormatting xmlns:xm="http://schemas.microsoft.com/office/excel/2006/main">
          <x14:cfRule type="expression" priority="7766" stopIfTrue="1" id="{6B0AD1BC-16F5-4523-9557-574300D00E73}">
            <xm:f>IF(_xlfn.XMATCH(G13,'Cloud Skills Lists'!$C$6:$H$6,0)=3,1,0)</xm:f>
            <x14:dxf>
              <fill>
                <patternFill>
                  <bgColor indexed="51"/>
                </patternFill>
              </fill>
            </x14:dxf>
          </x14:cfRule>
          <xm:sqref>G13</xm:sqref>
        </x14:conditionalFormatting>
        <x14:conditionalFormatting xmlns:xm="http://schemas.microsoft.com/office/excel/2006/main">
          <x14:cfRule type="expression" priority="7767" stopIfTrue="1" id="{925FF94D-A010-4A35-846A-2FF8A68AA366}">
            <xm:f>IF(_xlfn.XMATCH(G13,'Cloud Skills Lists'!$C$6:$H$6,0)=4,1,0)</xm:f>
            <x14:dxf>
              <fill>
                <patternFill>
                  <bgColor indexed="13"/>
                </patternFill>
              </fill>
            </x14:dxf>
          </x14:cfRule>
          <xm:sqref>G13</xm:sqref>
        </x14:conditionalFormatting>
        <x14:conditionalFormatting xmlns:xm="http://schemas.microsoft.com/office/excel/2006/main">
          <x14:cfRule type="expression" priority="7768" stopIfTrue="1" id="{3A5D7EDF-5334-48D8-A9AA-F0081E21ABB1}">
            <xm:f>IF(_xlfn.XMATCH(G13,'Cloud Skills Lists'!$C$6:$H$6,0)=5,1,0)</xm:f>
            <x14:dxf>
              <fill>
                <patternFill>
                  <bgColor indexed="50"/>
                </patternFill>
              </fill>
            </x14:dxf>
          </x14:cfRule>
          <xm:sqref>G13</xm:sqref>
        </x14:conditionalFormatting>
        <x14:conditionalFormatting xmlns:xm="http://schemas.microsoft.com/office/excel/2006/main">
          <x14:cfRule type="expression" priority="7769" stopIfTrue="1" id="{32AD1310-33E1-404C-BA14-A0CF2F1B15EB}">
            <xm:f>IF(_xlfn.XMATCH(G13,'Cloud Skills Lists'!$C$6:$H$6,0)=6,1,0)</xm:f>
            <x14:dxf>
              <fill>
                <patternFill>
                  <bgColor indexed="17"/>
                </patternFill>
              </fill>
            </x14:dxf>
          </x14:cfRule>
          <xm:sqref>G13</xm:sqref>
        </x14:conditionalFormatting>
        <x14:conditionalFormatting xmlns:xm="http://schemas.microsoft.com/office/excel/2006/main">
          <x14:cfRule type="expression" priority="7770" stopIfTrue="1" id="{2D0CF82C-C3BC-4792-BB5C-A4FD8F2A2C58}">
            <xm:f>IF(_xlfn.XMATCH(G14,'Cloud Skills Lists'!$C$6:$H$6,0)=1,1,0)</xm:f>
            <x14:dxf>
              <fill>
                <patternFill>
                  <bgColor indexed="16"/>
                </patternFill>
              </fill>
            </x14:dxf>
          </x14:cfRule>
          <xm:sqref>G14</xm:sqref>
        </x14:conditionalFormatting>
        <x14:conditionalFormatting xmlns:xm="http://schemas.microsoft.com/office/excel/2006/main">
          <x14:cfRule type="expression" priority="7771" stopIfTrue="1" id="{4C06B37D-BD2A-47D4-9AA1-78CFA126F99C}">
            <xm:f>IF(_xlfn.XMATCH(G14,'Cloud Skills Lists'!$C$6:$H$6,0)=2,1,0)</xm:f>
            <x14:dxf>
              <fill>
                <patternFill>
                  <bgColor indexed="10"/>
                </patternFill>
              </fill>
            </x14:dxf>
          </x14:cfRule>
          <xm:sqref>G14</xm:sqref>
        </x14:conditionalFormatting>
        <x14:conditionalFormatting xmlns:xm="http://schemas.microsoft.com/office/excel/2006/main">
          <x14:cfRule type="expression" priority="7772" stopIfTrue="1" id="{37745284-7B95-4ABC-A75E-077916AEACB1}">
            <xm:f>IF(_xlfn.XMATCH(G14,'Cloud Skills Lists'!$C$6:$H$6,0)=3,1,0)</xm:f>
            <x14:dxf>
              <fill>
                <patternFill>
                  <bgColor indexed="51"/>
                </patternFill>
              </fill>
            </x14:dxf>
          </x14:cfRule>
          <xm:sqref>G14</xm:sqref>
        </x14:conditionalFormatting>
        <x14:conditionalFormatting xmlns:xm="http://schemas.microsoft.com/office/excel/2006/main">
          <x14:cfRule type="expression" priority="7773" stopIfTrue="1" id="{DB52464E-6D90-43DF-B99B-1BC86CF9C384}">
            <xm:f>IF(_xlfn.XMATCH(G14,'Cloud Skills Lists'!$C$6:$H$6,0)=4,1,0)</xm:f>
            <x14:dxf>
              <fill>
                <patternFill>
                  <bgColor indexed="13"/>
                </patternFill>
              </fill>
            </x14:dxf>
          </x14:cfRule>
          <xm:sqref>G14</xm:sqref>
        </x14:conditionalFormatting>
        <x14:conditionalFormatting xmlns:xm="http://schemas.microsoft.com/office/excel/2006/main">
          <x14:cfRule type="expression" priority="7774" stopIfTrue="1" id="{64962BC6-9C89-47B1-AB9D-20FF6A83906E}">
            <xm:f>IF(_xlfn.XMATCH(G14,'Cloud Skills Lists'!$C$6:$H$6,0)=5,1,0)</xm:f>
            <x14:dxf>
              <fill>
                <patternFill>
                  <bgColor indexed="50"/>
                </patternFill>
              </fill>
            </x14:dxf>
          </x14:cfRule>
          <xm:sqref>G14</xm:sqref>
        </x14:conditionalFormatting>
        <x14:conditionalFormatting xmlns:xm="http://schemas.microsoft.com/office/excel/2006/main">
          <x14:cfRule type="expression" priority="7775" stopIfTrue="1" id="{91404E40-C2EC-45CB-BC64-975396E327D3}">
            <xm:f>IF(_xlfn.XMATCH(G14,'Cloud Skills Lists'!$C$6:$H$6,0)=6,1,0)</xm:f>
            <x14:dxf>
              <fill>
                <patternFill>
                  <bgColor indexed="17"/>
                </patternFill>
              </fill>
            </x14:dxf>
          </x14:cfRule>
          <xm:sqref>G14</xm:sqref>
        </x14:conditionalFormatting>
        <x14:conditionalFormatting xmlns:xm="http://schemas.microsoft.com/office/excel/2006/main">
          <x14:cfRule type="expression" priority="7776" stopIfTrue="1" id="{9E978D8F-7040-4F1E-8C04-A9C4B7C7E310}">
            <xm:f>IF(_xlfn.XMATCH(G15,'Cloud Skills Lists'!$C$6:$H$6,0)=1,1,0)</xm:f>
            <x14:dxf>
              <fill>
                <patternFill>
                  <bgColor indexed="16"/>
                </patternFill>
              </fill>
            </x14:dxf>
          </x14:cfRule>
          <xm:sqref>G15</xm:sqref>
        </x14:conditionalFormatting>
        <x14:conditionalFormatting xmlns:xm="http://schemas.microsoft.com/office/excel/2006/main">
          <x14:cfRule type="expression" priority="7777" stopIfTrue="1" id="{C8E0787A-7A3B-4419-BC76-437CBCA9F4C5}">
            <xm:f>IF(_xlfn.XMATCH(G15,'Cloud Skills Lists'!$C$6:$H$6,0)=2,1,0)</xm:f>
            <x14:dxf>
              <fill>
                <patternFill>
                  <bgColor indexed="10"/>
                </patternFill>
              </fill>
            </x14:dxf>
          </x14:cfRule>
          <xm:sqref>G15</xm:sqref>
        </x14:conditionalFormatting>
        <x14:conditionalFormatting xmlns:xm="http://schemas.microsoft.com/office/excel/2006/main">
          <x14:cfRule type="expression" priority="7778" stopIfTrue="1" id="{479A7564-4FFC-45FF-849E-EAC33E529A15}">
            <xm:f>IF(_xlfn.XMATCH(G15,'Cloud Skills Lists'!$C$6:$H$6,0)=3,1,0)</xm:f>
            <x14:dxf>
              <fill>
                <patternFill>
                  <bgColor indexed="51"/>
                </patternFill>
              </fill>
            </x14:dxf>
          </x14:cfRule>
          <xm:sqref>G15</xm:sqref>
        </x14:conditionalFormatting>
        <x14:conditionalFormatting xmlns:xm="http://schemas.microsoft.com/office/excel/2006/main">
          <x14:cfRule type="expression" priority="7779" stopIfTrue="1" id="{82737D54-674A-436F-8828-5612C6964699}">
            <xm:f>IF(_xlfn.XMATCH(G15,'Cloud Skills Lists'!$C$6:$H$6,0)=4,1,0)</xm:f>
            <x14:dxf>
              <fill>
                <patternFill>
                  <bgColor indexed="13"/>
                </patternFill>
              </fill>
            </x14:dxf>
          </x14:cfRule>
          <xm:sqref>G15</xm:sqref>
        </x14:conditionalFormatting>
        <x14:conditionalFormatting xmlns:xm="http://schemas.microsoft.com/office/excel/2006/main">
          <x14:cfRule type="expression" priority="7780" stopIfTrue="1" id="{F61B4239-0A01-41C6-B6AD-AAA1CB522711}">
            <xm:f>IF(_xlfn.XMATCH(G15,'Cloud Skills Lists'!$C$6:$H$6,0)=5,1,0)</xm:f>
            <x14:dxf>
              <fill>
                <patternFill>
                  <bgColor indexed="50"/>
                </patternFill>
              </fill>
            </x14:dxf>
          </x14:cfRule>
          <xm:sqref>G15</xm:sqref>
        </x14:conditionalFormatting>
        <x14:conditionalFormatting xmlns:xm="http://schemas.microsoft.com/office/excel/2006/main">
          <x14:cfRule type="expression" priority="7781" stopIfTrue="1" id="{25923CC5-0918-4523-8F05-12316B8D9C2A}">
            <xm:f>IF(_xlfn.XMATCH(G15,'Cloud Skills Lists'!$C$6:$H$6,0)=6,1,0)</xm:f>
            <x14:dxf>
              <fill>
                <patternFill>
                  <bgColor indexed="17"/>
                </patternFill>
              </fill>
            </x14:dxf>
          </x14:cfRule>
          <xm:sqref>G15</xm:sqref>
        </x14:conditionalFormatting>
        <x14:conditionalFormatting xmlns:xm="http://schemas.microsoft.com/office/excel/2006/main">
          <x14:cfRule type="expression" priority="7782" stopIfTrue="1" id="{8AE1C365-99A6-42A5-A21D-7AD30241B620}">
            <xm:f>IF(_xlfn.XMATCH(G16,'Cloud Skills Lists'!$C$6:$H$6,0)=1,1,0)</xm:f>
            <x14:dxf>
              <fill>
                <patternFill>
                  <bgColor indexed="16"/>
                </patternFill>
              </fill>
            </x14:dxf>
          </x14:cfRule>
          <xm:sqref>G16</xm:sqref>
        </x14:conditionalFormatting>
        <x14:conditionalFormatting xmlns:xm="http://schemas.microsoft.com/office/excel/2006/main">
          <x14:cfRule type="expression" priority="7783" stopIfTrue="1" id="{9A6FA490-3F75-48C1-9390-A6F17551F133}">
            <xm:f>IF(_xlfn.XMATCH(G16,'Cloud Skills Lists'!$C$6:$H$6,0)=2,1,0)</xm:f>
            <x14:dxf>
              <fill>
                <patternFill>
                  <bgColor indexed="10"/>
                </patternFill>
              </fill>
            </x14:dxf>
          </x14:cfRule>
          <xm:sqref>G16</xm:sqref>
        </x14:conditionalFormatting>
        <x14:conditionalFormatting xmlns:xm="http://schemas.microsoft.com/office/excel/2006/main">
          <x14:cfRule type="expression" priority="7784" stopIfTrue="1" id="{6856AE6B-7345-43EA-965A-4043641D351B}">
            <xm:f>IF(_xlfn.XMATCH(G16,'Cloud Skills Lists'!$C$6:$H$6,0)=3,1,0)</xm:f>
            <x14:dxf>
              <fill>
                <patternFill>
                  <bgColor indexed="51"/>
                </patternFill>
              </fill>
            </x14:dxf>
          </x14:cfRule>
          <xm:sqref>G16</xm:sqref>
        </x14:conditionalFormatting>
        <x14:conditionalFormatting xmlns:xm="http://schemas.microsoft.com/office/excel/2006/main">
          <x14:cfRule type="expression" priority="7785" stopIfTrue="1" id="{49543E9B-D718-42D2-ACA1-85598F666807}">
            <xm:f>IF(_xlfn.XMATCH(G16,'Cloud Skills Lists'!$C$6:$H$6,0)=4,1,0)</xm:f>
            <x14:dxf>
              <fill>
                <patternFill>
                  <bgColor indexed="13"/>
                </patternFill>
              </fill>
            </x14:dxf>
          </x14:cfRule>
          <xm:sqref>G16</xm:sqref>
        </x14:conditionalFormatting>
        <x14:conditionalFormatting xmlns:xm="http://schemas.microsoft.com/office/excel/2006/main">
          <x14:cfRule type="expression" priority="7786" stopIfTrue="1" id="{7C63C62F-5E5F-486D-A80E-CD2434616E5F}">
            <xm:f>IF(_xlfn.XMATCH(G16,'Cloud Skills Lists'!$C$6:$H$6,0)=5,1,0)</xm:f>
            <x14:dxf>
              <fill>
                <patternFill>
                  <bgColor indexed="50"/>
                </patternFill>
              </fill>
            </x14:dxf>
          </x14:cfRule>
          <xm:sqref>G16</xm:sqref>
        </x14:conditionalFormatting>
        <x14:conditionalFormatting xmlns:xm="http://schemas.microsoft.com/office/excel/2006/main">
          <x14:cfRule type="expression" priority="7787" stopIfTrue="1" id="{5B17C52D-2554-41A2-B062-FCEAC5F14B7D}">
            <xm:f>IF(_xlfn.XMATCH(G16,'Cloud Skills Lists'!$C$6:$H$6,0)=6,1,0)</xm:f>
            <x14:dxf>
              <fill>
                <patternFill>
                  <bgColor indexed="17"/>
                </patternFill>
              </fill>
            </x14:dxf>
          </x14:cfRule>
          <xm:sqref>G16</xm:sqref>
        </x14:conditionalFormatting>
        <x14:conditionalFormatting xmlns:xm="http://schemas.microsoft.com/office/excel/2006/main">
          <x14:cfRule type="expression" priority="7788" stopIfTrue="1" id="{157ACC91-F572-4D48-AEC3-EFF201C312C5}">
            <xm:f>IF(_xlfn.XMATCH(G17,'Cloud Skills Lists'!$C$6:$H$6,0)=1,1,0)</xm:f>
            <x14:dxf>
              <fill>
                <patternFill>
                  <bgColor indexed="16"/>
                </patternFill>
              </fill>
            </x14:dxf>
          </x14:cfRule>
          <xm:sqref>G17</xm:sqref>
        </x14:conditionalFormatting>
        <x14:conditionalFormatting xmlns:xm="http://schemas.microsoft.com/office/excel/2006/main">
          <x14:cfRule type="expression" priority="7789" stopIfTrue="1" id="{30CDC1D2-405C-4FC1-8F00-698940B6477B}">
            <xm:f>IF(_xlfn.XMATCH(G17,'Cloud Skills Lists'!$C$6:$H$6,0)=2,1,0)</xm:f>
            <x14:dxf>
              <fill>
                <patternFill>
                  <bgColor indexed="10"/>
                </patternFill>
              </fill>
            </x14:dxf>
          </x14:cfRule>
          <xm:sqref>G17</xm:sqref>
        </x14:conditionalFormatting>
        <x14:conditionalFormatting xmlns:xm="http://schemas.microsoft.com/office/excel/2006/main">
          <x14:cfRule type="expression" priority="7790" stopIfTrue="1" id="{EF2F8B6D-6278-46BC-ADE9-A5F3BB0E02CD}">
            <xm:f>IF(_xlfn.XMATCH(G17,'Cloud Skills Lists'!$C$6:$H$6,0)=3,1,0)</xm:f>
            <x14:dxf>
              <fill>
                <patternFill>
                  <bgColor indexed="51"/>
                </patternFill>
              </fill>
            </x14:dxf>
          </x14:cfRule>
          <xm:sqref>G17</xm:sqref>
        </x14:conditionalFormatting>
        <x14:conditionalFormatting xmlns:xm="http://schemas.microsoft.com/office/excel/2006/main">
          <x14:cfRule type="expression" priority="7791" stopIfTrue="1" id="{13758FAF-499B-49E7-B785-38201496B622}">
            <xm:f>IF(_xlfn.XMATCH(G17,'Cloud Skills Lists'!$C$6:$H$6,0)=4,1,0)</xm:f>
            <x14:dxf>
              <fill>
                <patternFill>
                  <bgColor indexed="13"/>
                </patternFill>
              </fill>
            </x14:dxf>
          </x14:cfRule>
          <xm:sqref>G17</xm:sqref>
        </x14:conditionalFormatting>
        <x14:conditionalFormatting xmlns:xm="http://schemas.microsoft.com/office/excel/2006/main">
          <x14:cfRule type="expression" priority="7792" stopIfTrue="1" id="{49F3CB9B-92DD-4EAF-B5C1-07978413F029}">
            <xm:f>IF(_xlfn.XMATCH(G17,'Cloud Skills Lists'!$C$6:$H$6,0)=5,1,0)</xm:f>
            <x14:dxf>
              <fill>
                <patternFill>
                  <bgColor indexed="50"/>
                </patternFill>
              </fill>
            </x14:dxf>
          </x14:cfRule>
          <xm:sqref>G17</xm:sqref>
        </x14:conditionalFormatting>
        <x14:conditionalFormatting xmlns:xm="http://schemas.microsoft.com/office/excel/2006/main">
          <x14:cfRule type="expression" priority="7793" stopIfTrue="1" id="{DBD54012-5692-48B1-AD94-53D77FA4FFD3}">
            <xm:f>IF(_xlfn.XMATCH(G17,'Cloud Skills Lists'!$C$6:$H$6,0)=6,1,0)</xm:f>
            <x14:dxf>
              <fill>
                <patternFill>
                  <bgColor indexed="17"/>
                </patternFill>
              </fill>
            </x14:dxf>
          </x14:cfRule>
          <xm:sqref>G17</xm:sqref>
        </x14:conditionalFormatting>
        <x14:conditionalFormatting xmlns:xm="http://schemas.microsoft.com/office/excel/2006/main">
          <x14:cfRule type="expression" priority="7794" stopIfTrue="1" id="{D5FF5ED3-559C-4642-AE95-877082058D2A}">
            <xm:f>IF(_xlfn.XMATCH(H3,'Cloud Skills Lists'!$C$7:$H$7,0)=1,1,0)</xm:f>
            <x14:dxf>
              <fill>
                <patternFill>
                  <bgColor indexed="16"/>
                </patternFill>
              </fill>
            </x14:dxf>
          </x14:cfRule>
          <xm:sqref>H3</xm:sqref>
        </x14:conditionalFormatting>
        <x14:conditionalFormatting xmlns:xm="http://schemas.microsoft.com/office/excel/2006/main">
          <x14:cfRule type="expression" priority="7795" stopIfTrue="1" id="{AF867F40-BC36-495F-BAFA-12942B7BB030}">
            <xm:f>IF(_xlfn.XMATCH(H3,'Cloud Skills Lists'!$C$7:$H$7,0)=2,1,0)</xm:f>
            <x14:dxf>
              <fill>
                <patternFill>
                  <bgColor indexed="10"/>
                </patternFill>
              </fill>
            </x14:dxf>
          </x14:cfRule>
          <xm:sqref>H3</xm:sqref>
        </x14:conditionalFormatting>
        <x14:conditionalFormatting xmlns:xm="http://schemas.microsoft.com/office/excel/2006/main">
          <x14:cfRule type="expression" priority="7796" stopIfTrue="1" id="{820EA33E-A978-47EB-89B2-F443D2B3B102}">
            <xm:f>IF(_xlfn.XMATCH(H3,'Cloud Skills Lists'!$C$7:$H$7,0)=3,1,0)</xm:f>
            <x14:dxf>
              <fill>
                <patternFill>
                  <bgColor indexed="51"/>
                </patternFill>
              </fill>
            </x14:dxf>
          </x14:cfRule>
          <xm:sqref>H3</xm:sqref>
        </x14:conditionalFormatting>
        <x14:conditionalFormatting xmlns:xm="http://schemas.microsoft.com/office/excel/2006/main">
          <x14:cfRule type="expression" priority="7797" stopIfTrue="1" id="{E001D62C-083B-4A25-87CF-B2334E0A2403}">
            <xm:f>IF(_xlfn.XMATCH(H3,'Cloud Skills Lists'!$C$7:$H$7,0)=4,1,0)</xm:f>
            <x14:dxf>
              <fill>
                <patternFill>
                  <bgColor indexed="13"/>
                </patternFill>
              </fill>
            </x14:dxf>
          </x14:cfRule>
          <xm:sqref>H3</xm:sqref>
        </x14:conditionalFormatting>
        <x14:conditionalFormatting xmlns:xm="http://schemas.microsoft.com/office/excel/2006/main">
          <x14:cfRule type="expression" priority="7798" stopIfTrue="1" id="{09D8A647-4B0A-4586-9484-3DE67F3272FF}">
            <xm:f>IF(_xlfn.XMATCH(H3,'Cloud Skills Lists'!$C$7:$H$7,0)=5,1,0)</xm:f>
            <x14:dxf>
              <fill>
                <patternFill>
                  <bgColor indexed="50"/>
                </patternFill>
              </fill>
            </x14:dxf>
          </x14:cfRule>
          <xm:sqref>H3</xm:sqref>
        </x14:conditionalFormatting>
        <x14:conditionalFormatting xmlns:xm="http://schemas.microsoft.com/office/excel/2006/main">
          <x14:cfRule type="expression" priority="7799" stopIfTrue="1" id="{D1E5659D-699F-496E-8652-17771CB5DA5C}">
            <xm:f>IF(_xlfn.XMATCH(H3,'Cloud Skills Lists'!$C$7:$H$7,0)=6,1,0)</xm:f>
            <x14:dxf>
              <fill>
                <patternFill>
                  <bgColor indexed="17"/>
                </patternFill>
              </fill>
            </x14:dxf>
          </x14:cfRule>
          <xm:sqref>H3</xm:sqref>
        </x14:conditionalFormatting>
        <x14:conditionalFormatting xmlns:xm="http://schemas.microsoft.com/office/excel/2006/main">
          <x14:cfRule type="expression" priority="7800" stopIfTrue="1" id="{C0339F2B-FF38-40BC-B251-76AA968307B7}">
            <xm:f>IF(_xlfn.XMATCH(H4,'Cloud Skills Lists'!$C$7:$H$7,0)=1,1,0)</xm:f>
            <x14:dxf>
              <fill>
                <patternFill>
                  <bgColor indexed="16"/>
                </patternFill>
              </fill>
            </x14:dxf>
          </x14:cfRule>
          <xm:sqref>H4</xm:sqref>
        </x14:conditionalFormatting>
        <x14:conditionalFormatting xmlns:xm="http://schemas.microsoft.com/office/excel/2006/main">
          <x14:cfRule type="expression" priority="7801" stopIfTrue="1" id="{BE76A444-80B1-4EA0-A5AD-6BAB977997F7}">
            <xm:f>IF(_xlfn.XMATCH(H4,'Cloud Skills Lists'!$C$7:$H$7,0)=2,1,0)</xm:f>
            <x14:dxf>
              <fill>
                <patternFill>
                  <bgColor indexed="10"/>
                </patternFill>
              </fill>
            </x14:dxf>
          </x14:cfRule>
          <xm:sqref>H4</xm:sqref>
        </x14:conditionalFormatting>
        <x14:conditionalFormatting xmlns:xm="http://schemas.microsoft.com/office/excel/2006/main">
          <x14:cfRule type="expression" priority="7802" stopIfTrue="1" id="{36ABAE7C-757C-4380-959B-D3850C2AA801}">
            <xm:f>IF(_xlfn.XMATCH(H4,'Cloud Skills Lists'!$C$7:$H$7,0)=3,1,0)</xm:f>
            <x14:dxf>
              <fill>
                <patternFill>
                  <bgColor indexed="51"/>
                </patternFill>
              </fill>
            </x14:dxf>
          </x14:cfRule>
          <xm:sqref>H4</xm:sqref>
        </x14:conditionalFormatting>
        <x14:conditionalFormatting xmlns:xm="http://schemas.microsoft.com/office/excel/2006/main">
          <x14:cfRule type="expression" priority="7803" stopIfTrue="1" id="{906F7449-A65E-4620-AE72-4C93E06F5704}">
            <xm:f>IF(_xlfn.XMATCH(H4,'Cloud Skills Lists'!$C$7:$H$7,0)=4,1,0)</xm:f>
            <x14:dxf>
              <fill>
                <patternFill>
                  <bgColor indexed="13"/>
                </patternFill>
              </fill>
            </x14:dxf>
          </x14:cfRule>
          <xm:sqref>H4</xm:sqref>
        </x14:conditionalFormatting>
        <x14:conditionalFormatting xmlns:xm="http://schemas.microsoft.com/office/excel/2006/main">
          <x14:cfRule type="expression" priority="7804" stopIfTrue="1" id="{F61B94D3-24B9-423C-8797-77FDC64EAE68}">
            <xm:f>IF(_xlfn.XMATCH(H4,'Cloud Skills Lists'!$C$7:$H$7,0)=5,1,0)</xm:f>
            <x14:dxf>
              <fill>
                <patternFill>
                  <bgColor indexed="50"/>
                </patternFill>
              </fill>
            </x14:dxf>
          </x14:cfRule>
          <xm:sqref>H4</xm:sqref>
        </x14:conditionalFormatting>
        <x14:conditionalFormatting xmlns:xm="http://schemas.microsoft.com/office/excel/2006/main">
          <x14:cfRule type="expression" priority="7805" stopIfTrue="1" id="{88BAE60A-7552-451E-8789-8A2A33D1AB12}">
            <xm:f>IF(_xlfn.XMATCH(H4,'Cloud Skills Lists'!$C$7:$H$7,0)=6,1,0)</xm:f>
            <x14:dxf>
              <fill>
                <patternFill>
                  <bgColor indexed="17"/>
                </patternFill>
              </fill>
            </x14:dxf>
          </x14:cfRule>
          <xm:sqref>H4</xm:sqref>
        </x14:conditionalFormatting>
        <x14:conditionalFormatting xmlns:xm="http://schemas.microsoft.com/office/excel/2006/main">
          <x14:cfRule type="expression" priority="7806" stopIfTrue="1" id="{41EFDBFC-3958-4814-B1B5-14AA8963F03B}">
            <xm:f>IF(_xlfn.XMATCH(H5,'Cloud Skills Lists'!$C$7:$H$7,0)=1,1,0)</xm:f>
            <x14:dxf>
              <fill>
                <patternFill>
                  <bgColor indexed="16"/>
                </patternFill>
              </fill>
            </x14:dxf>
          </x14:cfRule>
          <xm:sqref>H5</xm:sqref>
        </x14:conditionalFormatting>
        <x14:conditionalFormatting xmlns:xm="http://schemas.microsoft.com/office/excel/2006/main">
          <x14:cfRule type="expression" priority="7807" stopIfTrue="1" id="{7544BA14-B3CF-4E41-A144-51C971AD5A8C}">
            <xm:f>IF(_xlfn.XMATCH(H5,'Cloud Skills Lists'!$C$7:$H$7,0)=2,1,0)</xm:f>
            <x14:dxf>
              <fill>
                <patternFill>
                  <bgColor indexed="10"/>
                </patternFill>
              </fill>
            </x14:dxf>
          </x14:cfRule>
          <xm:sqref>H5</xm:sqref>
        </x14:conditionalFormatting>
        <x14:conditionalFormatting xmlns:xm="http://schemas.microsoft.com/office/excel/2006/main">
          <x14:cfRule type="expression" priority="7808" stopIfTrue="1" id="{F0798711-C0A2-4F13-930C-C84EADCF269B}">
            <xm:f>IF(_xlfn.XMATCH(H5,'Cloud Skills Lists'!$C$7:$H$7,0)=3,1,0)</xm:f>
            <x14:dxf>
              <fill>
                <patternFill>
                  <bgColor indexed="51"/>
                </patternFill>
              </fill>
            </x14:dxf>
          </x14:cfRule>
          <xm:sqref>H5</xm:sqref>
        </x14:conditionalFormatting>
        <x14:conditionalFormatting xmlns:xm="http://schemas.microsoft.com/office/excel/2006/main">
          <x14:cfRule type="expression" priority="7809" stopIfTrue="1" id="{25903F3F-F6A3-4AD4-BF36-6D8057413CFC}">
            <xm:f>IF(_xlfn.XMATCH(H5,'Cloud Skills Lists'!$C$7:$H$7,0)=4,1,0)</xm:f>
            <x14:dxf>
              <fill>
                <patternFill>
                  <bgColor indexed="13"/>
                </patternFill>
              </fill>
            </x14:dxf>
          </x14:cfRule>
          <xm:sqref>H5</xm:sqref>
        </x14:conditionalFormatting>
        <x14:conditionalFormatting xmlns:xm="http://schemas.microsoft.com/office/excel/2006/main">
          <x14:cfRule type="expression" priority="7810" stopIfTrue="1" id="{33DA710F-88D0-4782-A013-AE2402823ED0}">
            <xm:f>IF(_xlfn.XMATCH(H5,'Cloud Skills Lists'!$C$7:$H$7,0)=5,1,0)</xm:f>
            <x14:dxf>
              <fill>
                <patternFill>
                  <bgColor indexed="50"/>
                </patternFill>
              </fill>
            </x14:dxf>
          </x14:cfRule>
          <xm:sqref>H5</xm:sqref>
        </x14:conditionalFormatting>
        <x14:conditionalFormatting xmlns:xm="http://schemas.microsoft.com/office/excel/2006/main">
          <x14:cfRule type="expression" priority="7811" stopIfTrue="1" id="{55F36A13-635E-4793-B644-98BA6C5E146D}">
            <xm:f>IF(_xlfn.XMATCH(H5,'Cloud Skills Lists'!$C$7:$H$7,0)=6,1,0)</xm:f>
            <x14:dxf>
              <fill>
                <patternFill>
                  <bgColor indexed="17"/>
                </patternFill>
              </fill>
            </x14:dxf>
          </x14:cfRule>
          <xm:sqref>H5</xm:sqref>
        </x14:conditionalFormatting>
        <x14:conditionalFormatting xmlns:xm="http://schemas.microsoft.com/office/excel/2006/main">
          <x14:cfRule type="expression" priority="7812" stopIfTrue="1" id="{5CC735D7-A486-4F84-8775-B61573AAFAAF}">
            <xm:f>IF(_xlfn.XMATCH(H6,'Cloud Skills Lists'!$C$7:$H$7,0)=1,1,0)</xm:f>
            <x14:dxf>
              <fill>
                <patternFill>
                  <bgColor indexed="16"/>
                </patternFill>
              </fill>
            </x14:dxf>
          </x14:cfRule>
          <xm:sqref>H6</xm:sqref>
        </x14:conditionalFormatting>
        <x14:conditionalFormatting xmlns:xm="http://schemas.microsoft.com/office/excel/2006/main">
          <x14:cfRule type="expression" priority="7813" stopIfTrue="1" id="{F14AA191-1459-4D5A-9558-753D8EECE77C}">
            <xm:f>IF(_xlfn.XMATCH(H6,'Cloud Skills Lists'!$C$7:$H$7,0)=2,1,0)</xm:f>
            <x14:dxf>
              <fill>
                <patternFill>
                  <bgColor indexed="10"/>
                </patternFill>
              </fill>
            </x14:dxf>
          </x14:cfRule>
          <xm:sqref>H6</xm:sqref>
        </x14:conditionalFormatting>
        <x14:conditionalFormatting xmlns:xm="http://schemas.microsoft.com/office/excel/2006/main">
          <x14:cfRule type="expression" priority="7814" stopIfTrue="1" id="{40C87CE4-A64A-42D6-850F-234DB7B82BE0}">
            <xm:f>IF(_xlfn.XMATCH(H6,'Cloud Skills Lists'!$C$7:$H$7,0)=3,1,0)</xm:f>
            <x14:dxf>
              <fill>
                <patternFill>
                  <bgColor indexed="51"/>
                </patternFill>
              </fill>
            </x14:dxf>
          </x14:cfRule>
          <xm:sqref>H6</xm:sqref>
        </x14:conditionalFormatting>
        <x14:conditionalFormatting xmlns:xm="http://schemas.microsoft.com/office/excel/2006/main">
          <x14:cfRule type="expression" priority="7815" stopIfTrue="1" id="{3D127869-E933-460E-A65A-A62A54DC652C}">
            <xm:f>IF(_xlfn.XMATCH(H6,'Cloud Skills Lists'!$C$7:$H$7,0)=4,1,0)</xm:f>
            <x14:dxf>
              <fill>
                <patternFill>
                  <bgColor indexed="13"/>
                </patternFill>
              </fill>
            </x14:dxf>
          </x14:cfRule>
          <xm:sqref>H6</xm:sqref>
        </x14:conditionalFormatting>
        <x14:conditionalFormatting xmlns:xm="http://schemas.microsoft.com/office/excel/2006/main">
          <x14:cfRule type="expression" priority="7816" stopIfTrue="1" id="{5466FE42-E710-4AF7-A2B8-1CAA7F7B9218}">
            <xm:f>IF(_xlfn.XMATCH(H6,'Cloud Skills Lists'!$C$7:$H$7,0)=5,1,0)</xm:f>
            <x14:dxf>
              <fill>
                <patternFill>
                  <bgColor indexed="50"/>
                </patternFill>
              </fill>
            </x14:dxf>
          </x14:cfRule>
          <xm:sqref>H6</xm:sqref>
        </x14:conditionalFormatting>
        <x14:conditionalFormatting xmlns:xm="http://schemas.microsoft.com/office/excel/2006/main">
          <x14:cfRule type="expression" priority="7817" stopIfTrue="1" id="{8E3CF52F-67DF-4C43-8735-3A0063A31267}">
            <xm:f>IF(_xlfn.XMATCH(H6,'Cloud Skills Lists'!$C$7:$H$7,0)=6,1,0)</xm:f>
            <x14:dxf>
              <fill>
                <patternFill>
                  <bgColor indexed="17"/>
                </patternFill>
              </fill>
            </x14:dxf>
          </x14:cfRule>
          <xm:sqref>H6</xm:sqref>
        </x14:conditionalFormatting>
        <x14:conditionalFormatting xmlns:xm="http://schemas.microsoft.com/office/excel/2006/main">
          <x14:cfRule type="expression" priority="7818" stopIfTrue="1" id="{ACE0CA16-E35E-4499-B523-A2AC8EECD1BD}">
            <xm:f>IF(_xlfn.XMATCH(H7,'Cloud Skills Lists'!$C$7:$H$7,0)=1,1,0)</xm:f>
            <x14:dxf>
              <fill>
                <patternFill>
                  <bgColor indexed="16"/>
                </patternFill>
              </fill>
            </x14:dxf>
          </x14:cfRule>
          <xm:sqref>H7</xm:sqref>
        </x14:conditionalFormatting>
        <x14:conditionalFormatting xmlns:xm="http://schemas.microsoft.com/office/excel/2006/main">
          <x14:cfRule type="expression" priority="7819" stopIfTrue="1" id="{E4F78C0D-C8CA-4A93-88A3-8DD6AA92BA57}">
            <xm:f>IF(_xlfn.XMATCH(H7,'Cloud Skills Lists'!$C$7:$H$7,0)=2,1,0)</xm:f>
            <x14:dxf>
              <fill>
                <patternFill>
                  <bgColor indexed="10"/>
                </patternFill>
              </fill>
            </x14:dxf>
          </x14:cfRule>
          <xm:sqref>H7</xm:sqref>
        </x14:conditionalFormatting>
        <x14:conditionalFormatting xmlns:xm="http://schemas.microsoft.com/office/excel/2006/main">
          <x14:cfRule type="expression" priority="7820" stopIfTrue="1" id="{38D2F104-406A-4BAC-89A4-0B0FF879F324}">
            <xm:f>IF(_xlfn.XMATCH(H7,'Cloud Skills Lists'!$C$7:$H$7,0)=3,1,0)</xm:f>
            <x14:dxf>
              <fill>
                <patternFill>
                  <bgColor indexed="51"/>
                </patternFill>
              </fill>
            </x14:dxf>
          </x14:cfRule>
          <xm:sqref>H7</xm:sqref>
        </x14:conditionalFormatting>
        <x14:conditionalFormatting xmlns:xm="http://schemas.microsoft.com/office/excel/2006/main">
          <x14:cfRule type="expression" priority="7821" stopIfTrue="1" id="{7582D345-65A5-429C-9BA3-4064924A4D1C}">
            <xm:f>IF(_xlfn.XMATCH(H7,'Cloud Skills Lists'!$C$7:$H$7,0)=4,1,0)</xm:f>
            <x14:dxf>
              <fill>
                <patternFill>
                  <bgColor indexed="13"/>
                </patternFill>
              </fill>
            </x14:dxf>
          </x14:cfRule>
          <xm:sqref>H7</xm:sqref>
        </x14:conditionalFormatting>
        <x14:conditionalFormatting xmlns:xm="http://schemas.microsoft.com/office/excel/2006/main">
          <x14:cfRule type="expression" priority="7822" stopIfTrue="1" id="{27A958BD-1C9B-4100-82B7-0EC66EE746B0}">
            <xm:f>IF(_xlfn.XMATCH(H7,'Cloud Skills Lists'!$C$7:$H$7,0)=5,1,0)</xm:f>
            <x14:dxf>
              <fill>
                <patternFill>
                  <bgColor indexed="50"/>
                </patternFill>
              </fill>
            </x14:dxf>
          </x14:cfRule>
          <xm:sqref>H7</xm:sqref>
        </x14:conditionalFormatting>
        <x14:conditionalFormatting xmlns:xm="http://schemas.microsoft.com/office/excel/2006/main">
          <x14:cfRule type="expression" priority="7823" stopIfTrue="1" id="{C8CF8A02-A3AB-4AAE-ABEF-34B88C6DBE18}">
            <xm:f>IF(_xlfn.XMATCH(H7,'Cloud Skills Lists'!$C$7:$H$7,0)=6,1,0)</xm:f>
            <x14:dxf>
              <fill>
                <patternFill>
                  <bgColor indexed="17"/>
                </patternFill>
              </fill>
            </x14:dxf>
          </x14:cfRule>
          <xm:sqref>H7</xm:sqref>
        </x14:conditionalFormatting>
        <x14:conditionalFormatting xmlns:xm="http://schemas.microsoft.com/office/excel/2006/main">
          <x14:cfRule type="expression" priority="7824" stopIfTrue="1" id="{83134683-8F92-4CF0-970D-755F66AE10E6}">
            <xm:f>IF(_xlfn.XMATCH(H8,'Cloud Skills Lists'!$C$7:$H$7,0)=1,1,0)</xm:f>
            <x14:dxf>
              <fill>
                <patternFill>
                  <bgColor indexed="16"/>
                </patternFill>
              </fill>
            </x14:dxf>
          </x14:cfRule>
          <xm:sqref>H8</xm:sqref>
        </x14:conditionalFormatting>
        <x14:conditionalFormatting xmlns:xm="http://schemas.microsoft.com/office/excel/2006/main">
          <x14:cfRule type="expression" priority="7825" stopIfTrue="1" id="{2497A9D4-AACE-4B4B-8257-D711049544AD}">
            <xm:f>IF(_xlfn.XMATCH(H8,'Cloud Skills Lists'!$C$7:$H$7,0)=2,1,0)</xm:f>
            <x14:dxf>
              <fill>
                <patternFill>
                  <bgColor indexed="10"/>
                </patternFill>
              </fill>
            </x14:dxf>
          </x14:cfRule>
          <xm:sqref>H8</xm:sqref>
        </x14:conditionalFormatting>
        <x14:conditionalFormatting xmlns:xm="http://schemas.microsoft.com/office/excel/2006/main">
          <x14:cfRule type="expression" priority="7826" stopIfTrue="1" id="{4DB5C1EF-DA5C-4DD1-AD8E-57056D87103D}">
            <xm:f>IF(_xlfn.XMATCH(H8,'Cloud Skills Lists'!$C$7:$H$7,0)=3,1,0)</xm:f>
            <x14:dxf>
              <fill>
                <patternFill>
                  <bgColor indexed="51"/>
                </patternFill>
              </fill>
            </x14:dxf>
          </x14:cfRule>
          <xm:sqref>H8</xm:sqref>
        </x14:conditionalFormatting>
        <x14:conditionalFormatting xmlns:xm="http://schemas.microsoft.com/office/excel/2006/main">
          <x14:cfRule type="expression" priority="7827" stopIfTrue="1" id="{72ACBC02-E616-4AC0-828A-424ADFE01C4D}">
            <xm:f>IF(_xlfn.XMATCH(H8,'Cloud Skills Lists'!$C$7:$H$7,0)=4,1,0)</xm:f>
            <x14:dxf>
              <fill>
                <patternFill>
                  <bgColor indexed="13"/>
                </patternFill>
              </fill>
            </x14:dxf>
          </x14:cfRule>
          <xm:sqref>H8</xm:sqref>
        </x14:conditionalFormatting>
        <x14:conditionalFormatting xmlns:xm="http://schemas.microsoft.com/office/excel/2006/main">
          <x14:cfRule type="expression" priority="7828" stopIfTrue="1" id="{F6694EE9-AEB6-49A6-847C-E8ACBBBEE439}">
            <xm:f>IF(_xlfn.XMATCH(H8,'Cloud Skills Lists'!$C$7:$H$7,0)=5,1,0)</xm:f>
            <x14:dxf>
              <fill>
                <patternFill>
                  <bgColor indexed="50"/>
                </patternFill>
              </fill>
            </x14:dxf>
          </x14:cfRule>
          <xm:sqref>H8</xm:sqref>
        </x14:conditionalFormatting>
        <x14:conditionalFormatting xmlns:xm="http://schemas.microsoft.com/office/excel/2006/main">
          <x14:cfRule type="expression" priority="7829" stopIfTrue="1" id="{A431BCE4-006B-4AE0-B6CE-3CAE4590467A}">
            <xm:f>IF(_xlfn.XMATCH(H8,'Cloud Skills Lists'!$C$7:$H$7,0)=6,1,0)</xm:f>
            <x14:dxf>
              <fill>
                <patternFill>
                  <bgColor indexed="17"/>
                </patternFill>
              </fill>
            </x14:dxf>
          </x14:cfRule>
          <xm:sqref>H8</xm:sqref>
        </x14:conditionalFormatting>
        <x14:conditionalFormatting xmlns:xm="http://schemas.microsoft.com/office/excel/2006/main">
          <x14:cfRule type="expression" priority="7830" stopIfTrue="1" id="{2A210525-6D30-4F9F-A853-53B20290C142}">
            <xm:f>IF(_xlfn.XMATCH(H9,'Cloud Skills Lists'!$C$7:$H$7,0)=1,1,0)</xm:f>
            <x14:dxf>
              <fill>
                <patternFill>
                  <bgColor indexed="16"/>
                </patternFill>
              </fill>
            </x14:dxf>
          </x14:cfRule>
          <xm:sqref>H9</xm:sqref>
        </x14:conditionalFormatting>
        <x14:conditionalFormatting xmlns:xm="http://schemas.microsoft.com/office/excel/2006/main">
          <x14:cfRule type="expression" priority="7831" stopIfTrue="1" id="{F135A32F-6BE9-4B5D-A115-7A6E046F5E96}">
            <xm:f>IF(_xlfn.XMATCH(H9,'Cloud Skills Lists'!$C$7:$H$7,0)=2,1,0)</xm:f>
            <x14:dxf>
              <fill>
                <patternFill>
                  <bgColor indexed="10"/>
                </patternFill>
              </fill>
            </x14:dxf>
          </x14:cfRule>
          <xm:sqref>H9</xm:sqref>
        </x14:conditionalFormatting>
        <x14:conditionalFormatting xmlns:xm="http://schemas.microsoft.com/office/excel/2006/main">
          <x14:cfRule type="expression" priority="7832" stopIfTrue="1" id="{A7F0E0C1-A213-44D9-971A-C61F5C745E3F}">
            <xm:f>IF(_xlfn.XMATCH(H9,'Cloud Skills Lists'!$C$7:$H$7,0)=3,1,0)</xm:f>
            <x14:dxf>
              <fill>
                <patternFill>
                  <bgColor indexed="51"/>
                </patternFill>
              </fill>
            </x14:dxf>
          </x14:cfRule>
          <xm:sqref>H9</xm:sqref>
        </x14:conditionalFormatting>
        <x14:conditionalFormatting xmlns:xm="http://schemas.microsoft.com/office/excel/2006/main">
          <x14:cfRule type="expression" priority="7833" stopIfTrue="1" id="{79FE933C-0499-4308-AEE5-56D111365777}">
            <xm:f>IF(_xlfn.XMATCH(H9,'Cloud Skills Lists'!$C$7:$H$7,0)=4,1,0)</xm:f>
            <x14:dxf>
              <fill>
                <patternFill>
                  <bgColor indexed="13"/>
                </patternFill>
              </fill>
            </x14:dxf>
          </x14:cfRule>
          <xm:sqref>H9</xm:sqref>
        </x14:conditionalFormatting>
        <x14:conditionalFormatting xmlns:xm="http://schemas.microsoft.com/office/excel/2006/main">
          <x14:cfRule type="expression" priority="7834" stopIfTrue="1" id="{ADD60466-7FD6-407B-9495-AAA19F780212}">
            <xm:f>IF(_xlfn.XMATCH(H9,'Cloud Skills Lists'!$C$7:$H$7,0)=5,1,0)</xm:f>
            <x14:dxf>
              <fill>
                <patternFill>
                  <bgColor indexed="50"/>
                </patternFill>
              </fill>
            </x14:dxf>
          </x14:cfRule>
          <xm:sqref>H9</xm:sqref>
        </x14:conditionalFormatting>
        <x14:conditionalFormatting xmlns:xm="http://schemas.microsoft.com/office/excel/2006/main">
          <x14:cfRule type="expression" priority="7835" stopIfTrue="1" id="{46582687-59D4-4F90-B8F0-D82CB2A13D10}">
            <xm:f>IF(_xlfn.XMATCH(H9,'Cloud Skills Lists'!$C$7:$H$7,0)=6,1,0)</xm:f>
            <x14:dxf>
              <fill>
                <patternFill>
                  <bgColor indexed="17"/>
                </patternFill>
              </fill>
            </x14:dxf>
          </x14:cfRule>
          <xm:sqref>H9</xm:sqref>
        </x14:conditionalFormatting>
        <x14:conditionalFormatting xmlns:xm="http://schemas.microsoft.com/office/excel/2006/main">
          <x14:cfRule type="expression" priority="7836" stopIfTrue="1" id="{EB120306-1C2C-4C85-98DD-5CC1819996F8}">
            <xm:f>IF(_xlfn.XMATCH(H10,'Cloud Skills Lists'!$C$7:$H$7,0)=1,1,0)</xm:f>
            <x14:dxf>
              <fill>
                <patternFill>
                  <bgColor indexed="16"/>
                </patternFill>
              </fill>
            </x14:dxf>
          </x14:cfRule>
          <xm:sqref>H10</xm:sqref>
        </x14:conditionalFormatting>
        <x14:conditionalFormatting xmlns:xm="http://schemas.microsoft.com/office/excel/2006/main">
          <x14:cfRule type="expression" priority="7837" stopIfTrue="1" id="{35BD5EA2-B247-45DF-B7EF-AF7E50A4EAE3}">
            <xm:f>IF(_xlfn.XMATCH(H10,'Cloud Skills Lists'!$C$7:$H$7,0)=2,1,0)</xm:f>
            <x14:dxf>
              <fill>
                <patternFill>
                  <bgColor indexed="10"/>
                </patternFill>
              </fill>
            </x14:dxf>
          </x14:cfRule>
          <xm:sqref>H10</xm:sqref>
        </x14:conditionalFormatting>
        <x14:conditionalFormatting xmlns:xm="http://schemas.microsoft.com/office/excel/2006/main">
          <x14:cfRule type="expression" priority="7838" stopIfTrue="1" id="{BCCAB985-A45F-4A9B-852C-6DBBF0654576}">
            <xm:f>IF(_xlfn.XMATCH(H10,'Cloud Skills Lists'!$C$7:$H$7,0)=3,1,0)</xm:f>
            <x14:dxf>
              <fill>
                <patternFill>
                  <bgColor indexed="51"/>
                </patternFill>
              </fill>
            </x14:dxf>
          </x14:cfRule>
          <xm:sqref>H10</xm:sqref>
        </x14:conditionalFormatting>
        <x14:conditionalFormatting xmlns:xm="http://schemas.microsoft.com/office/excel/2006/main">
          <x14:cfRule type="expression" priority="7839" stopIfTrue="1" id="{F75B6B6E-C1B2-4EBA-8C23-B24264B7C273}">
            <xm:f>IF(_xlfn.XMATCH(H10,'Cloud Skills Lists'!$C$7:$H$7,0)=4,1,0)</xm:f>
            <x14:dxf>
              <fill>
                <patternFill>
                  <bgColor indexed="13"/>
                </patternFill>
              </fill>
            </x14:dxf>
          </x14:cfRule>
          <xm:sqref>H10</xm:sqref>
        </x14:conditionalFormatting>
        <x14:conditionalFormatting xmlns:xm="http://schemas.microsoft.com/office/excel/2006/main">
          <x14:cfRule type="expression" priority="7840" stopIfTrue="1" id="{7F08056E-3A98-462A-9309-64DE88C825FA}">
            <xm:f>IF(_xlfn.XMATCH(H10,'Cloud Skills Lists'!$C$7:$H$7,0)=5,1,0)</xm:f>
            <x14:dxf>
              <fill>
                <patternFill>
                  <bgColor indexed="50"/>
                </patternFill>
              </fill>
            </x14:dxf>
          </x14:cfRule>
          <xm:sqref>H10</xm:sqref>
        </x14:conditionalFormatting>
        <x14:conditionalFormatting xmlns:xm="http://schemas.microsoft.com/office/excel/2006/main">
          <x14:cfRule type="expression" priority="7841" stopIfTrue="1" id="{16591302-DBC1-468B-834E-319853B82988}">
            <xm:f>IF(_xlfn.XMATCH(H10,'Cloud Skills Lists'!$C$7:$H$7,0)=6,1,0)</xm:f>
            <x14:dxf>
              <fill>
                <patternFill>
                  <bgColor indexed="17"/>
                </patternFill>
              </fill>
            </x14:dxf>
          </x14:cfRule>
          <xm:sqref>H10</xm:sqref>
        </x14:conditionalFormatting>
        <x14:conditionalFormatting xmlns:xm="http://schemas.microsoft.com/office/excel/2006/main">
          <x14:cfRule type="expression" priority="7842" stopIfTrue="1" id="{3FC445A1-4F3A-4292-84A9-862D114374B8}">
            <xm:f>IF(_xlfn.XMATCH(H11,'Cloud Skills Lists'!$C$7:$H$7,0)=1,1,0)</xm:f>
            <x14:dxf>
              <fill>
                <patternFill>
                  <bgColor indexed="16"/>
                </patternFill>
              </fill>
            </x14:dxf>
          </x14:cfRule>
          <xm:sqref>H11</xm:sqref>
        </x14:conditionalFormatting>
        <x14:conditionalFormatting xmlns:xm="http://schemas.microsoft.com/office/excel/2006/main">
          <x14:cfRule type="expression" priority="7843" stopIfTrue="1" id="{BA2A81B1-F646-4FBD-A20C-0B3842317C11}">
            <xm:f>IF(_xlfn.XMATCH(H11,'Cloud Skills Lists'!$C$7:$H$7,0)=2,1,0)</xm:f>
            <x14:dxf>
              <fill>
                <patternFill>
                  <bgColor indexed="10"/>
                </patternFill>
              </fill>
            </x14:dxf>
          </x14:cfRule>
          <xm:sqref>H11</xm:sqref>
        </x14:conditionalFormatting>
        <x14:conditionalFormatting xmlns:xm="http://schemas.microsoft.com/office/excel/2006/main">
          <x14:cfRule type="expression" priority="7844" stopIfTrue="1" id="{CF945E77-AA55-4564-817C-3C22991E5E68}">
            <xm:f>IF(_xlfn.XMATCH(H11,'Cloud Skills Lists'!$C$7:$H$7,0)=3,1,0)</xm:f>
            <x14:dxf>
              <fill>
                <patternFill>
                  <bgColor indexed="51"/>
                </patternFill>
              </fill>
            </x14:dxf>
          </x14:cfRule>
          <xm:sqref>H11</xm:sqref>
        </x14:conditionalFormatting>
        <x14:conditionalFormatting xmlns:xm="http://schemas.microsoft.com/office/excel/2006/main">
          <x14:cfRule type="expression" priority="7845" stopIfTrue="1" id="{B4CB1436-4EA7-4F0F-AEED-6AFD35FF2C1E}">
            <xm:f>IF(_xlfn.XMATCH(H11,'Cloud Skills Lists'!$C$7:$H$7,0)=4,1,0)</xm:f>
            <x14:dxf>
              <fill>
                <patternFill>
                  <bgColor indexed="13"/>
                </patternFill>
              </fill>
            </x14:dxf>
          </x14:cfRule>
          <xm:sqref>H11</xm:sqref>
        </x14:conditionalFormatting>
        <x14:conditionalFormatting xmlns:xm="http://schemas.microsoft.com/office/excel/2006/main">
          <x14:cfRule type="expression" priority="7846" stopIfTrue="1" id="{8456AF9A-1919-4889-AEB9-90BE554E681E}">
            <xm:f>IF(_xlfn.XMATCH(H11,'Cloud Skills Lists'!$C$7:$H$7,0)=5,1,0)</xm:f>
            <x14:dxf>
              <fill>
                <patternFill>
                  <bgColor indexed="50"/>
                </patternFill>
              </fill>
            </x14:dxf>
          </x14:cfRule>
          <xm:sqref>H11</xm:sqref>
        </x14:conditionalFormatting>
        <x14:conditionalFormatting xmlns:xm="http://schemas.microsoft.com/office/excel/2006/main">
          <x14:cfRule type="expression" priority="7847" stopIfTrue="1" id="{6FD08D65-8265-4AC7-8CE3-5580AA5314F3}">
            <xm:f>IF(_xlfn.XMATCH(H11,'Cloud Skills Lists'!$C$7:$H$7,0)=6,1,0)</xm:f>
            <x14:dxf>
              <fill>
                <patternFill>
                  <bgColor indexed="17"/>
                </patternFill>
              </fill>
            </x14:dxf>
          </x14:cfRule>
          <xm:sqref>H11</xm:sqref>
        </x14:conditionalFormatting>
        <x14:conditionalFormatting xmlns:xm="http://schemas.microsoft.com/office/excel/2006/main">
          <x14:cfRule type="expression" priority="7848" stopIfTrue="1" id="{84CB6093-773F-4C0D-BAD1-12C4852F3920}">
            <xm:f>IF(_xlfn.XMATCH(H12,'Cloud Skills Lists'!$C$7:$H$7,0)=1,1,0)</xm:f>
            <x14:dxf>
              <fill>
                <patternFill>
                  <bgColor indexed="16"/>
                </patternFill>
              </fill>
            </x14:dxf>
          </x14:cfRule>
          <xm:sqref>H12</xm:sqref>
        </x14:conditionalFormatting>
        <x14:conditionalFormatting xmlns:xm="http://schemas.microsoft.com/office/excel/2006/main">
          <x14:cfRule type="expression" priority="7849" stopIfTrue="1" id="{D350E2D1-6356-4C35-B69D-014D5E3D1196}">
            <xm:f>IF(_xlfn.XMATCH(H12,'Cloud Skills Lists'!$C$7:$H$7,0)=2,1,0)</xm:f>
            <x14:dxf>
              <fill>
                <patternFill>
                  <bgColor indexed="10"/>
                </patternFill>
              </fill>
            </x14:dxf>
          </x14:cfRule>
          <xm:sqref>H12</xm:sqref>
        </x14:conditionalFormatting>
        <x14:conditionalFormatting xmlns:xm="http://schemas.microsoft.com/office/excel/2006/main">
          <x14:cfRule type="expression" priority="7850" stopIfTrue="1" id="{AEF15736-7F60-44CA-9DFA-F0E38A3F122A}">
            <xm:f>IF(_xlfn.XMATCH(H12,'Cloud Skills Lists'!$C$7:$H$7,0)=3,1,0)</xm:f>
            <x14:dxf>
              <fill>
                <patternFill>
                  <bgColor indexed="51"/>
                </patternFill>
              </fill>
            </x14:dxf>
          </x14:cfRule>
          <xm:sqref>H12</xm:sqref>
        </x14:conditionalFormatting>
        <x14:conditionalFormatting xmlns:xm="http://schemas.microsoft.com/office/excel/2006/main">
          <x14:cfRule type="expression" priority="7851" stopIfTrue="1" id="{503B2A23-2BC0-451B-9733-D760FCE76DAC}">
            <xm:f>IF(_xlfn.XMATCH(H12,'Cloud Skills Lists'!$C$7:$H$7,0)=4,1,0)</xm:f>
            <x14:dxf>
              <fill>
                <patternFill>
                  <bgColor indexed="13"/>
                </patternFill>
              </fill>
            </x14:dxf>
          </x14:cfRule>
          <xm:sqref>H12</xm:sqref>
        </x14:conditionalFormatting>
        <x14:conditionalFormatting xmlns:xm="http://schemas.microsoft.com/office/excel/2006/main">
          <x14:cfRule type="expression" priority="7852" stopIfTrue="1" id="{96380487-8AD0-4FBE-ACB8-A068003A8D70}">
            <xm:f>IF(_xlfn.XMATCH(H12,'Cloud Skills Lists'!$C$7:$H$7,0)=5,1,0)</xm:f>
            <x14:dxf>
              <fill>
                <patternFill>
                  <bgColor indexed="50"/>
                </patternFill>
              </fill>
            </x14:dxf>
          </x14:cfRule>
          <xm:sqref>H12</xm:sqref>
        </x14:conditionalFormatting>
        <x14:conditionalFormatting xmlns:xm="http://schemas.microsoft.com/office/excel/2006/main">
          <x14:cfRule type="expression" priority="7853" stopIfTrue="1" id="{A0C22451-C290-41AB-8C47-55A0FCC083C1}">
            <xm:f>IF(_xlfn.XMATCH(H12,'Cloud Skills Lists'!$C$7:$H$7,0)=6,1,0)</xm:f>
            <x14:dxf>
              <fill>
                <patternFill>
                  <bgColor indexed="17"/>
                </patternFill>
              </fill>
            </x14:dxf>
          </x14:cfRule>
          <xm:sqref>H12</xm:sqref>
        </x14:conditionalFormatting>
        <x14:conditionalFormatting xmlns:xm="http://schemas.microsoft.com/office/excel/2006/main">
          <x14:cfRule type="expression" priority="7854" stopIfTrue="1" id="{B070FA01-9EA8-4962-83AA-6898537F8868}">
            <xm:f>IF(_xlfn.XMATCH(H13,'Cloud Skills Lists'!$C$7:$H$7,0)=1,1,0)</xm:f>
            <x14:dxf>
              <fill>
                <patternFill>
                  <bgColor indexed="16"/>
                </patternFill>
              </fill>
            </x14:dxf>
          </x14:cfRule>
          <xm:sqref>H13</xm:sqref>
        </x14:conditionalFormatting>
        <x14:conditionalFormatting xmlns:xm="http://schemas.microsoft.com/office/excel/2006/main">
          <x14:cfRule type="expression" priority="7855" stopIfTrue="1" id="{64DF0B8D-E9A7-4C8B-8426-01A8B29A1E27}">
            <xm:f>IF(_xlfn.XMATCH(H13,'Cloud Skills Lists'!$C$7:$H$7,0)=2,1,0)</xm:f>
            <x14:dxf>
              <fill>
                <patternFill>
                  <bgColor indexed="10"/>
                </patternFill>
              </fill>
            </x14:dxf>
          </x14:cfRule>
          <xm:sqref>H13</xm:sqref>
        </x14:conditionalFormatting>
        <x14:conditionalFormatting xmlns:xm="http://schemas.microsoft.com/office/excel/2006/main">
          <x14:cfRule type="expression" priority="7856" stopIfTrue="1" id="{B0D2D6BF-7E9C-4ED1-8E7E-B420AE079A25}">
            <xm:f>IF(_xlfn.XMATCH(H13,'Cloud Skills Lists'!$C$7:$H$7,0)=3,1,0)</xm:f>
            <x14:dxf>
              <fill>
                <patternFill>
                  <bgColor indexed="51"/>
                </patternFill>
              </fill>
            </x14:dxf>
          </x14:cfRule>
          <xm:sqref>H13</xm:sqref>
        </x14:conditionalFormatting>
        <x14:conditionalFormatting xmlns:xm="http://schemas.microsoft.com/office/excel/2006/main">
          <x14:cfRule type="expression" priority="7857" stopIfTrue="1" id="{E4ABCBDD-5B4D-417E-B86D-54177E17CA1A}">
            <xm:f>IF(_xlfn.XMATCH(H13,'Cloud Skills Lists'!$C$7:$H$7,0)=4,1,0)</xm:f>
            <x14:dxf>
              <fill>
                <patternFill>
                  <bgColor indexed="13"/>
                </patternFill>
              </fill>
            </x14:dxf>
          </x14:cfRule>
          <xm:sqref>H13</xm:sqref>
        </x14:conditionalFormatting>
        <x14:conditionalFormatting xmlns:xm="http://schemas.microsoft.com/office/excel/2006/main">
          <x14:cfRule type="expression" priority="7858" stopIfTrue="1" id="{A99D2D60-4FA8-48F4-B336-0484FA9E1638}">
            <xm:f>IF(_xlfn.XMATCH(H13,'Cloud Skills Lists'!$C$7:$H$7,0)=5,1,0)</xm:f>
            <x14:dxf>
              <fill>
                <patternFill>
                  <bgColor indexed="50"/>
                </patternFill>
              </fill>
            </x14:dxf>
          </x14:cfRule>
          <xm:sqref>H13</xm:sqref>
        </x14:conditionalFormatting>
        <x14:conditionalFormatting xmlns:xm="http://schemas.microsoft.com/office/excel/2006/main">
          <x14:cfRule type="expression" priority="7859" stopIfTrue="1" id="{FE0D37A7-5BD2-4DAF-AD73-57C814679BEC}">
            <xm:f>IF(_xlfn.XMATCH(H13,'Cloud Skills Lists'!$C$7:$H$7,0)=6,1,0)</xm:f>
            <x14:dxf>
              <fill>
                <patternFill>
                  <bgColor indexed="17"/>
                </patternFill>
              </fill>
            </x14:dxf>
          </x14:cfRule>
          <xm:sqref>H13</xm:sqref>
        </x14:conditionalFormatting>
        <x14:conditionalFormatting xmlns:xm="http://schemas.microsoft.com/office/excel/2006/main">
          <x14:cfRule type="expression" priority="7860" stopIfTrue="1" id="{243111B7-DE11-4CE5-AF70-34163E8C79F2}">
            <xm:f>IF(_xlfn.XMATCH(H14,'Cloud Skills Lists'!$C$7:$H$7,0)=1,1,0)</xm:f>
            <x14:dxf>
              <fill>
                <patternFill>
                  <bgColor indexed="16"/>
                </patternFill>
              </fill>
            </x14:dxf>
          </x14:cfRule>
          <xm:sqref>H14</xm:sqref>
        </x14:conditionalFormatting>
        <x14:conditionalFormatting xmlns:xm="http://schemas.microsoft.com/office/excel/2006/main">
          <x14:cfRule type="expression" priority="7861" stopIfTrue="1" id="{D99DF31B-005E-4F7E-BCD4-7777125F325E}">
            <xm:f>IF(_xlfn.XMATCH(H14,'Cloud Skills Lists'!$C$7:$H$7,0)=2,1,0)</xm:f>
            <x14:dxf>
              <fill>
                <patternFill>
                  <bgColor indexed="10"/>
                </patternFill>
              </fill>
            </x14:dxf>
          </x14:cfRule>
          <xm:sqref>H14</xm:sqref>
        </x14:conditionalFormatting>
        <x14:conditionalFormatting xmlns:xm="http://schemas.microsoft.com/office/excel/2006/main">
          <x14:cfRule type="expression" priority="7862" stopIfTrue="1" id="{808BCAE0-BF34-4645-A3D0-90CEF274B4AB}">
            <xm:f>IF(_xlfn.XMATCH(H14,'Cloud Skills Lists'!$C$7:$H$7,0)=3,1,0)</xm:f>
            <x14:dxf>
              <fill>
                <patternFill>
                  <bgColor indexed="51"/>
                </patternFill>
              </fill>
            </x14:dxf>
          </x14:cfRule>
          <xm:sqref>H14</xm:sqref>
        </x14:conditionalFormatting>
        <x14:conditionalFormatting xmlns:xm="http://schemas.microsoft.com/office/excel/2006/main">
          <x14:cfRule type="expression" priority="7863" stopIfTrue="1" id="{9D543A20-8383-4712-9577-501A94121704}">
            <xm:f>IF(_xlfn.XMATCH(H14,'Cloud Skills Lists'!$C$7:$H$7,0)=4,1,0)</xm:f>
            <x14:dxf>
              <fill>
                <patternFill>
                  <bgColor indexed="13"/>
                </patternFill>
              </fill>
            </x14:dxf>
          </x14:cfRule>
          <xm:sqref>H14</xm:sqref>
        </x14:conditionalFormatting>
        <x14:conditionalFormatting xmlns:xm="http://schemas.microsoft.com/office/excel/2006/main">
          <x14:cfRule type="expression" priority="7864" stopIfTrue="1" id="{5204BB8C-4802-4FC3-A24F-9A2FBF588166}">
            <xm:f>IF(_xlfn.XMATCH(H14,'Cloud Skills Lists'!$C$7:$H$7,0)=5,1,0)</xm:f>
            <x14:dxf>
              <fill>
                <patternFill>
                  <bgColor indexed="50"/>
                </patternFill>
              </fill>
            </x14:dxf>
          </x14:cfRule>
          <xm:sqref>H14</xm:sqref>
        </x14:conditionalFormatting>
        <x14:conditionalFormatting xmlns:xm="http://schemas.microsoft.com/office/excel/2006/main">
          <x14:cfRule type="expression" priority="7865" stopIfTrue="1" id="{C0C5C240-BBC9-4326-BADA-FD91890D63D7}">
            <xm:f>IF(_xlfn.XMATCH(H14,'Cloud Skills Lists'!$C$7:$H$7,0)=6,1,0)</xm:f>
            <x14:dxf>
              <fill>
                <patternFill>
                  <bgColor indexed="17"/>
                </patternFill>
              </fill>
            </x14:dxf>
          </x14:cfRule>
          <xm:sqref>H14</xm:sqref>
        </x14:conditionalFormatting>
        <x14:conditionalFormatting xmlns:xm="http://schemas.microsoft.com/office/excel/2006/main">
          <x14:cfRule type="expression" priority="7866" stopIfTrue="1" id="{ECF77D34-4B47-4E3D-A7DB-673242D52B17}">
            <xm:f>IF(_xlfn.XMATCH(H15,'Cloud Skills Lists'!$C$7:$H$7,0)=1,1,0)</xm:f>
            <x14:dxf>
              <fill>
                <patternFill>
                  <bgColor indexed="16"/>
                </patternFill>
              </fill>
            </x14:dxf>
          </x14:cfRule>
          <xm:sqref>H15</xm:sqref>
        </x14:conditionalFormatting>
        <x14:conditionalFormatting xmlns:xm="http://schemas.microsoft.com/office/excel/2006/main">
          <x14:cfRule type="expression" priority="7867" stopIfTrue="1" id="{F6FCE2B6-F510-4649-AEC5-2A4F4D38B77E}">
            <xm:f>IF(_xlfn.XMATCH(H15,'Cloud Skills Lists'!$C$7:$H$7,0)=2,1,0)</xm:f>
            <x14:dxf>
              <fill>
                <patternFill>
                  <bgColor indexed="10"/>
                </patternFill>
              </fill>
            </x14:dxf>
          </x14:cfRule>
          <xm:sqref>H15</xm:sqref>
        </x14:conditionalFormatting>
        <x14:conditionalFormatting xmlns:xm="http://schemas.microsoft.com/office/excel/2006/main">
          <x14:cfRule type="expression" priority="7868" stopIfTrue="1" id="{A462DFDC-9775-4361-90A7-D1A7AAAA96B6}">
            <xm:f>IF(_xlfn.XMATCH(H15,'Cloud Skills Lists'!$C$7:$H$7,0)=3,1,0)</xm:f>
            <x14:dxf>
              <fill>
                <patternFill>
                  <bgColor indexed="51"/>
                </patternFill>
              </fill>
            </x14:dxf>
          </x14:cfRule>
          <xm:sqref>H15</xm:sqref>
        </x14:conditionalFormatting>
        <x14:conditionalFormatting xmlns:xm="http://schemas.microsoft.com/office/excel/2006/main">
          <x14:cfRule type="expression" priority="7869" stopIfTrue="1" id="{F6662B98-41CE-4AFE-AAF5-6F4D10E9CBCF}">
            <xm:f>IF(_xlfn.XMATCH(H15,'Cloud Skills Lists'!$C$7:$H$7,0)=4,1,0)</xm:f>
            <x14:dxf>
              <fill>
                <patternFill>
                  <bgColor indexed="13"/>
                </patternFill>
              </fill>
            </x14:dxf>
          </x14:cfRule>
          <xm:sqref>H15</xm:sqref>
        </x14:conditionalFormatting>
        <x14:conditionalFormatting xmlns:xm="http://schemas.microsoft.com/office/excel/2006/main">
          <x14:cfRule type="expression" priority="7870" stopIfTrue="1" id="{9FD03BC8-AC3F-4096-B8F8-5B1E518376BE}">
            <xm:f>IF(_xlfn.XMATCH(H15,'Cloud Skills Lists'!$C$7:$H$7,0)=5,1,0)</xm:f>
            <x14:dxf>
              <fill>
                <patternFill>
                  <bgColor indexed="50"/>
                </patternFill>
              </fill>
            </x14:dxf>
          </x14:cfRule>
          <xm:sqref>H15</xm:sqref>
        </x14:conditionalFormatting>
        <x14:conditionalFormatting xmlns:xm="http://schemas.microsoft.com/office/excel/2006/main">
          <x14:cfRule type="expression" priority="7871" stopIfTrue="1" id="{6EB151FA-857E-4FAD-906F-2DCD455A1848}">
            <xm:f>IF(_xlfn.XMATCH(H15,'Cloud Skills Lists'!$C$7:$H$7,0)=6,1,0)</xm:f>
            <x14:dxf>
              <fill>
                <patternFill>
                  <bgColor indexed="17"/>
                </patternFill>
              </fill>
            </x14:dxf>
          </x14:cfRule>
          <xm:sqref>H15</xm:sqref>
        </x14:conditionalFormatting>
        <x14:conditionalFormatting xmlns:xm="http://schemas.microsoft.com/office/excel/2006/main">
          <x14:cfRule type="expression" priority="7872" stopIfTrue="1" id="{A6487D0F-28D0-4A5A-A882-BD4EFC93E732}">
            <xm:f>IF(_xlfn.XMATCH(H16,'Cloud Skills Lists'!$C$7:$H$7,0)=1,1,0)</xm:f>
            <x14:dxf>
              <fill>
                <patternFill>
                  <bgColor indexed="16"/>
                </patternFill>
              </fill>
            </x14:dxf>
          </x14:cfRule>
          <xm:sqref>H16</xm:sqref>
        </x14:conditionalFormatting>
        <x14:conditionalFormatting xmlns:xm="http://schemas.microsoft.com/office/excel/2006/main">
          <x14:cfRule type="expression" priority="7873" stopIfTrue="1" id="{1D53D88A-1B2B-4D7B-8631-3E02B07BD493}">
            <xm:f>IF(_xlfn.XMATCH(H16,'Cloud Skills Lists'!$C$7:$H$7,0)=2,1,0)</xm:f>
            <x14:dxf>
              <fill>
                <patternFill>
                  <bgColor indexed="10"/>
                </patternFill>
              </fill>
            </x14:dxf>
          </x14:cfRule>
          <xm:sqref>H16</xm:sqref>
        </x14:conditionalFormatting>
        <x14:conditionalFormatting xmlns:xm="http://schemas.microsoft.com/office/excel/2006/main">
          <x14:cfRule type="expression" priority="7874" stopIfTrue="1" id="{495BEC0B-C6F9-4C83-BEB7-13DFF65599D0}">
            <xm:f>IF(_xlfn.XMATCH(H16,'Cloud Skills Lists'!$C$7:$H$7,0)=3,1,0)</xm:f>
            <x14:dxf>
              <fill>
                <patternFill>
                  <bgColor indexed="51"/>
                </patternFill>
              </fill>
            </x14:dxf>
          </x14:cfRule>
          <xm:sqref>H16</xm:sqref>
        </x14:conditionalFormatting>
        <x14:conditionalFormatting xmlns:xm="http://schemas.microsoft.com/office/excel/2006/main">
          <x14:cfRule type="expression" priority="7875" stopIfTrue="1" id="{6F8568E8-4C91-4ED4-BD58-FF663D8DD12E}">
            <xm:f>IF(_xlfn.XMATCH(H16,'Cloud Skills Lists'!$C$7:$H$7,0)=4,1,0)</xm:f>
            <x14:dxf>
              <fill>
                <patternFill>
                  <bgColor indexed="13"/>
                </patternFill>
              </fill>
            </x14:dxf>
          </x14:cfRule>
          <xm:sqref>H16</xm:sqref>
        </x14:conditionalFormatting>
        <x14:conditionalFormatting xmlns:xm="http://schemas.microsoft.com/office/excel/2006/main">
          <x14:cfRule type="expression" priority="7876" stopIfTrue="1" id="{C208EAAD-8789-4E3B-802E-7D65DD2B0786}">
            <xm:f>IF(_xlfn.XMATCH(H16,'Cloud Skills Lists'!$C$7:$H$7,0)=5,1,0)</xm:f>
            <x14:dxf>
              <fill>
                <patternFill>
                  <bgColor indexed="50"/>
                </patternFill>
              </fill>
            </x14:dxf>
          </x14:cfRule>
          <xm:sqref>H16</xm:sqref>
        </x14:conditionalFormatting>
        <x14:conditionalFormatting xmlns:xm="http://schemas.microsoft.com/office/excel/2006/main">
          <x14:cfRule type="expression" priority="7877" stopIfTrue="1" id="{DC677D13-4A81-4BFF-9C8E-C75094384618}">
            <xm:f>IF(_xlfn.XMATCH(H16,'Cloud Skills Lists'!$C$7:$H$7,0)=6,1,0)</xm:f>
            <x14:dxf>
              <fill>
                <patternFill>
                  <bgColor indexed="17"/>
                </patternFill>
              </fill>
            </x14:dxf>
          </x14:cfRule>
          <xm:sqref>H16</xm:sqref>
        </x14:conditionalFormatting>
        <x14:conditionalFormatting xmlns:xm="http://schemas.microsoft.com/office/excel/2006/main">
          <x14:cfRule type="expression" priority="7878" stopIfTrue="1" id="{EEC70F2F-4A1A-499E-9533-8C292339362C}">
            <xm:f>IF(_xlfn.XMATCH(H17,'Cloud Skills Lists'!$C$7:$H$7,0)=1,1,0)</xm:f>
            <x14:dxf>
              <fill>
                <patternFill>
                  <bgColor indexed="16"/>
                </patternFill>
              </fill>
            </x14:dxf>
          </x14:cfRule>
          <xm:sqref>H17</xm:sqref>
        </x14:conditionalFormatting>
        <x14:conditionalFormatting xmlns:xm="http://schemas.microsoft.com/office/excel/2006/main">
          <x14:cfRule type="expression" priority="7879" stopIfTrue="1" id="{66772719-9A17-464C-A47C-45013FD8D3A9}">
            <xm:f>IF(_xlfn.XMATCH(H17,'Cloud Skills Lists'!$C$7:$H$7,0)=2,1,0)</xm:f>
            <x14:dxf>
              <fill>
                <patternFill>
                  <bgColor indexed="10"/>
                </patternFill>
              </fill>
            </x14:dxf>
          </x14:cfRule>
          <xm:sqref>H17</xm:sqref>
        </x14:conditionalFormatting>
        <x14:conditionalFormatting xmlns:xm="http://schemas.microsoft.com/office/excel/2006/main">
          <x14:cfRule type="expression" priority="7880" stopIfTrue="1" id="{42CF451E-8B31-46D2-8DE9-F8B756F8EA9D}">
            <xm:f>IF(_xlfn.XMATCH(H17,'Cloud Skills Lists'!$C$7:$H$7,0)=3,1,0)</xm:f>
            <x14:dxf>
              <fill>
                <patternFill>
                  <bgColor indexed="51"/>
                </patternFill>
              </fill>
            </x14:dxf>
          </x14:cfRule>
          <xm:sqref>H17</xm:sqref>
        </x14:conditionalFormatting>
        <x14:conditionalFormatting xmlns:xm="http://schemas.microsoft.com/office/excel/2006/main">
          <x14:cfRule type="expression" priority="7881" stopIfTrue="1" id="{1C3D6170-87DE-46E5-B901-1351CB73959B}">
            <xm:f>IF(_xlfn.XMATCH(H17,'Cloud Skills Lists'!$C$7:$H$7,0)=4,1,0)</xm:f>
            <x14:dxf>
              <fill>
                <patternFill>
                  <bgColor indexed="13"/>
                </patternFill>
              </fill>
            </x14:dxf>
          </x14:cfRule>
          <xm:sqref>H17</xm:sqref>
        </x14:conditionalFormatting>
        <x14:conditionalFormatting xmlns:xm="http://schemas.microsoft.com/office/excel/2006/main">
          <x14:cfRule type="expression" priority="7882" stopIfTrue="1" id="{26F40C44-70C9-4BD3-974A-EE3FFCD398DD}">
            <xm:f>IF(_xlfn.XMATCH(H17,'Cloud Skills Lists'!$C$7:$H$7,0)=5,1,0)</xm:f>
            <x14:dxf>
              <fill>
                <patternFill>
                  <bgColor indexed="50"/>
                </patternFill>
              </fill>
            </x14:dxf>
          </x14:cfRule>
          <xm:sqref>H17</xm:sqref>
        </x14:conditionalFormatting>
        <x14:conditionalFormatting xmlns:xm="http://schemas.microsoft.com/office/excel/2006/main">
          <x14:cfRule type="expression" priority="7883" stopIfTrue="1" id="{230F5EB1-6E1A-46E4-83B3-19BD0B5416CC}">
            <xm:f>IF(_xlfn.XMATCH(H17,'Cloud Skills Lists'!$C$7:$H$7,0)=6,1,0)</xm:f>
            <x14:dxf>
              <fill>
                <patternFill>
                  <bgColor indexed="17"/>
                </patternFill>
              </fill>
            </x14:dxf>
          </x14:cfRule>
          <xm:sqref>H17</xm:sqref>
        </x14:conditionalFormatting>
        <x14:conditionalFormatting xmlns:xm="http://schemas.microsoft.com/office/excel/2006/main">
          <x14:cfRule type="expression" priority="7884" stopIfTrue="1" id="{FBB13778-6871-4992-BFE3-5D8A89BB1C8E}">
            <xm:f>IF(_xlfn.XMATCH(I3,'Cloud Skills Lists'!$C$8:$H$8,0)=1,1,0)</xm:f>
            <x14:dxf>
              <fill>
                <patternFill>
                  <bgColor indexed="16"/>
                </patternFill>
              </fill>
            </x14:dxf>
          </x14:cfRule>
          <xm:sqref>I3</xm:sqref>
        </x14:conditionalFormatting>
        <x14:conditionalFormatting xmlns:xm="http://schemas.microsoft.com/office/excel/2006/main">
          <x14:cfRule type="expression" priority="7885" stopIfTrue="1" id="{B6785363-50D2-4DED-AB8A-B5890BB36BCE}">
            <xm:f>IF(_xlfn.XMATCH(I3,'Cloud Skills Lists'!$C$8:$H$8,0)=2,1,0)</xm:f>
            <x14:dxf>
              <fill>
                <patternFill>
                  <bgColor indexed="10"/>
                </patternFill>
              </fill>
            </x14:dxf>
          </x14:cfRule>
          <xm:sqref>I3</xm:sqref>
        </x14:conditionalFormatting>
        <x14:conditionalFormatting xmlns:xm="http://schemas.microsoft.com/office/excel/2006/main">
          <x14:cfRule type="expression" priority="7886" stopIfTrue="1" id="{026A34C3-C2B9-4CBB-B2D0-AE1F6498C365}">
            <xm:f>IF(_xlfn.XMATCH(I3,'Cloud Skills Lists'!$C$8:$H$8,0)=3,1,0)</xm:f>
            <x14:dxf>
              <fill>
                <patternFill>
                  <bgColor indexed="51"/>
                </patternFill>
              </fill>
            </x14:dxf>
          </x14:cfRule>
          <xm:sqref>I3</xm:sqref>
        </x14:conditionalFormatting>
        <x14:conditionalFormatting xmlns:xm="http://schemas.microsoft.com/office/excel/2006/main">
          <x14:cfRule type="expression" priority="7887" stopIfTrue="1" id="{7440BD87-D9C6-4FEE-BB19-6B623A61DFE6}">
            <xm:f>IF(_xlfn.XMATCH(I3,'Cloud Skills Lists'!$C$8:$H$8,0)=4,1,0)</xm:f>
            <x14:dxf>
              <fill>
                <patternFill>
                  <bgColor indexed="13"/>
                </patternFill>
              </fill>
            </x14:dxf>
          </x14:cfRule>
          <xm:sqref>I3</xm:sqref>
        </x14:conditionalFormatting>
        <x14:conditionalFormatting xmlns:xm="http://schemas.microsoft.com/office/excel/2006/main">
          <x14:cfRule type="expression" priority="7888" stopIfTrue="1" id="{CE4F95B2-DB93-4C4A-8A99-686A7C608B0E}">
            <xm:f>IF(_xlfn.XMATCH(I3,'Cloud Skills Lists'!$C$8:$H$8,0)=5,1,0)</xm:f>
            <x14:dxf>
              <fill>
                <patternFill>
                  <bgColor indexed="50"/>
                </patternFill>
              </fill>
            </x14:dxf>
          </x14:cfRule>
          <xm:sqref>I3</xm:sqref>
        </x14:conditionalFormatting>
        <x14:conditionalFormatting xmlns:xm="http://schemas.microsoft.com/office/excel/2006/main">
          <x14:cfRule type="expression" priority="7889" stopIfTrue="1" id="{B85AFE32-DCA0-4100-9471-76BD28D4EB68}">
            <xm:f>IF(_xlfn.XMATCH(I3,'Cloud Skills Lists'!$C$8:$H$8,0)=6,1,0)</xm:f>
            <x14:dxf>
              <fill>
                <patternFill>
                  <bgColor indexed="17"/>
                </patternFill>
              </fill>
            </x14:dxf>
          </x14:cfRule>
          <xm:sqref>I3</xm:sqref>
        </x14:conditionalFormatting>
        <x14:conditionalFormatting xmlns:xm="http://schemas.microsoft.com/office/excel/2006/main">
          <x14:cfRule type="expression" priority="7890" stopIfTrue="1" id="{B43D99D8-034C-46BA-9771-9C23AC146423}">
            <xm:f>IF(_xlfn.XMATCH(I4,'Cloud Skills Lists'!$C$8:$H$8,0)=1,1,0)</xm:f>
            <x14:dxf>
              <fill>
                <patternFill>
                  <bgColor indexed="16"/>
                </patternFill>
              </fill>
            </x14:dxf>
          </x14:cfRule>
          <xm:sqref>I4</xm:sqref>
        </x14:conditionalFormatting>
        <x14:conditionalFormatting xmlns:xm="http://schemas.microsoft.com/office/excel/2006/main">
          <x14:cfRule type="expression" priority="7891" stopIfTrue="1" id="{8D97EA64-7EB4-42F4-AF16-9AC092D31F9E}">
            <xm:f>IF(_xlfn.XMATCH(I4,'Cloud Skills Lists'!$C$8:$H$8,0)=2,1,0)</xm:f>
            <x14:dxf>
              <fill>
                <patternFill>
                  <bgColor indexed="10"/>
                </patternFill>
              </fill>
            </x14:dxf>
          </x14:cfRule>
          <xm:sqref>I4</xm:sqref>
        </x14:conditionalFormatting>
        <x14:conditionalFormatting xmlns:xm="http://schemas.microsoft.com/office/excel/2006/main">
          <x14:cfRule type="expression" priority="7892" stopIfTrue="1" id="{FFF74C96-E9AA-472A-BFEE-551BFCF2043A}">
            <xm:f>IF(_xlfn.XMATCH(I4,'Cloud Skills Lists'!$C$8:$H$8,0)=3,1,0)</xm:f>
            <x14:dxf>
              <fill>
                <patternFill>
                  <bgColor indexed="51"/>
                </patternFill>
              </fill>
            </x14:dxf>
          </x14:cfRule>
          <xm:sqref>I4</xm:sqref>
        </x14:conditionalFormatting>
        <x14:conditionalFormatting xmlns:xm="http://schemas.microsoft.com/office/excel/2006/main">
          <x14:cfRule type="expression" priority="7893" stopIfTrue="1" id="{0BCBCD5D-9772-4E44-B9C2-3A6C72F0DA4F}">
            <xm:f>IF(_xlfn.XMATCH(I4,'Cloud Skills Lists'!$C$8:$H$8,0)=4,1,0)</xm:f>
            <x14:dxf>
              <fill>
                <patternFill>
                  <bgColor indexed="13"/>
                </patternFill>
              </fill>
            </x14:dxf>
          </x14:cfRule>
          <xm:sqref>I4</xm:sqref>
        </x14:conditionalFormatting>
        <x14:conditionalFormatting xmlns:xm="http://schemas.microsoft.com/office/excel/2006/main">
          <x14:cfRule type="expression" priority="7894" stopIfTrue="1" id="{CCA8CAB2-B8D2-4456-A343-923C62BF2C0C}">
            <xm:f>IF(_xlfn.XMATCH(I4,'Cloud Skills Lists'!$C$8:$H$8,0)=5,1,0)</xm:f>
            <x14:dxf>
              <fill>
                <patternFill>
                  <bgColor indexed="50"/>
                </patternFill>
              </fill>
            </x14:dxf>
          </x14:cfRule>
          <xm:sqref>I4</xm:sqref>
        </x14:conditionalFormatting>
        <x14:conditionalFormatting xmlns:xm="http://schemas.microsoft.com/office/excel/2006/main">
          <x14:cfRule type="expression" priority="7895" stopIfTrue="1" id="{8FA67781-978E-41A0-B7AE-39624E0D44E1}">
            <xm:f>IF(_xlfn.XMATCH(I4,'Cloud Skills Lists'!$C$8:$H$8,0)=6,1,0)</xm:f>
            <x14:dxf>
              <fill>
                <patternFill>
                  <bgColor indexed="17"/>
                </patternFill>
              </fill>
            </x14:dxf>
          </x14:cfRule>
          <xm:sqref>I4</xm:sqref>
        </x14:conditionalFormatting>
        <x14:conditionalFormatting xmlns:xm="http://schemas.microsoft.com/office/excel/2006/main">
          <x14:cfRule type="expression" priority="7896" stopIfTrue="1" id="{666292DB-7772-4E36-ACAC-7C51A76EDF22}">
            <xm:f>IF(_xlfn.XMATCH(I5,'Cloud Skills Lists'!$C$8:$H$8,0)=1,1,0)</xm:f>
            <x14:dxf>
              <fill>
                <patternFill>
                  <bgColor indexed="16"/>
                </patternFill>
              </fill>
            </x14:dxf>
          </x14:cfRule>
          <xm:sqref>I5</xm:sqref>
        </x14:conditionalFormatting>
        <x14:conditionalFormatting xmlns:xm="http://schemas.microsoft.com/office/excel/2006/main">
          <x14:cfRule type="expression" priority="7897" stopIfTrue="1" id="{D842A529-ABAE-45DE-B710-844D11B5D8E9}">
            <xm:f>IF(_xlfn.XMATCH(I5,'Cloud Skills Lists'!$C$8:$H$8,0)=2,1,0)</xm:f>
            <x14:dxf>
              <fill>
                <patternFill>
                  <bgColor indexed="10"/>
                </patternFill>
              </fill>
            </x14:dxf>
          </x14:cfRule>
          <xm:sqref>I5</xm:sqref>
        </x14:conditionalFormatting>
        <x14:conditionalFormatting xmlns:xm="http://schemas.microsoft.com/office/excel/2006/main">
          <x14:cfRule type="expression" priority="7898" stopIfTrue="1" id="{7632D520-E939-4C13-949F-E7F7120728D5}">
            <xm:f>IF(_xlfn.XMATCH(I5,'Cloud Skills Lists'!$C$8:$H$8,0)=3,1,0)</xm:f>
            <x14:dxf>
              <fill>
                <patternFill>
                  <bgColor indexed="51"/>
                </patternFill>
              </fill>
            </x14:dxf>
          </x14:cfRule>
          <xm:sqref>I5</xm:sqref>
        </x14:conditionalFormatting>
        <x14:conditionalFormatting xmlns:xm="http://schemas.microsoft.com/office/excel/2006/main">
          <x14:cfRule type="expression" priority="7899" stopIfTrue="1" id="{12217834-707C-401A-8DAF-4C578E7B6DED}">
            <xm:f>IF(_xlfn.XMATCH(I5,'Cloud Skills Lists'!$C$8:$H$8,0)=4,1,0)</xm:f>
            <x14:dxf>
              <fill>
                <patternFill>
                  <bgColor indexed="13"/>
                </patternFill>
              </fill>
            </x14:dxf>
          </x14:cfRule>
          <xm:sqref>I5</xm:sqref>
        </x14:conditionalFormatting>
        <x14:conditionalFormatting xmlns:xm="http://schemas.microsoft.com/office/excel/2006/main">
          <x14:cfRule type="expression" priority="7900" stopIfTrue="1" id="{7A6886A0-D195-4855-9A88-D003AB852738}">
            <xm:f>IF(_xlfn.XMATCH(I5,'Cloud Skills Lists'!$C$8:$H$8,0)=5,1,0)</xm:f>
            <x14:dxf>
              <fill>
                <patternFill>
                  <bgColor indexed="50"/>
                </patternFill>
              </fill>
            </x14:dxf>
          </x14:cfRule>
          <xm:sqref>I5</xm:sqref>
        </x14:conditionalFormatting>
        <x14:conditionalFormatting xmlns:xm="http://schemas.microsoft.com/office/excel/2006/main">
          <x14:cfRule type="expression" priority="7901" stopIfTrue="1" id="{0B56AEFB-0C7F-4554-9D18-6476AD4BEA24}">
            <xm:f>IF(_xlfn.XMATCH(I5,'Cloud Skills Lists'!$C$8:$H$8,0)=6,1,0)</xm:f>
            <x14:dxf>
              <fill>
                <patternFill>
                  <bgColor indexed="17"/>
                </patternFill>
              </fill>
            </x14:dxf>
          </x14:cfRule>
          <xm:sqref>I5</xm:sqref>
        </x14:conditionalFormatting>
        <x14:conditionalFormatting xmlns:xm="http://schemas.microsoft.com/office/excel/2006/main">
          <x14:cfRule type="expression" priority="7902" stopIfTrue="1" id="{C18A94A3-4338-45C8-8072-E25E3980FD7B}">
            <xm:f>IF(_xlfn.XMATCH(I6,'Cloud Skills Lists'!$C$8:$H$8,0)=1,1,0)</xm:f>
            <x14:dxf>
              <fill>
                <patternFill>
                  <bgColor indexed="16"/>
                </patternFill>
              </fill>
            </x14:dxf>
          </x14:cfRule>
          <xm:sqref>I6</xm:sqref>
        </x14:conditionalFormatting>
        <x14:conditionalFormatting xmlns:xm="http://schemas.microsoft.com/office/excel/2006/main">
          <x14:cfRule type="expression" priority="7903" stopIfTrue="1" id="{1688CD86-B909-4B90-AF4F-AA2B281D2C7A}">
            <xm:f>IF(_xlfn.XMATCH(I6,'Cloud Skills Lists'!$C$8:$H$8,0)=2,1,0)</xm:f>
            <x14:dxf>
              <fill>
                <patternFill>
                  <bgColor indexed="10"/>
                </patternFill>
              </fill>
            </x14:dxf>
          </x14:cfRule>
          <xm:sqref>I6</xm:sqref>
        </x14:conditionalFormatting>
        <x14:conditionalFormatting xmlns:xm="http://schemas.microsoft.com/office/excel/2006/main">
          <x14:cfRule type="expression" priority="7904" stopIfTrue="1" id="{881DC163-DB74-45A5-8C4E-8944E54AE8F8}">
            <xm:f>IF(_xlfn.XMATCH(I6,'Cloud Skills Lists'!$C$8:$H$8,0)=3,1,0)</xm:f>
            <x14:dxf>
              <fill>
                <patternFill>
                  <bgColor indexed="51"/>
                </patternFill>
              </fill>
            </x14:dxf>
          </x14:cfRule>
          <xm:sqref>I6</xm:sqref>
        </x14:conditionalFormatting>
        <x14:conditionalFormatting xmlns:xm="http://schemas.microsoft.com/office/excel/2006/main">
          <x14:cfRule type="expression" priority="7905" stopIfTrue="1" id="{C9D84B76-C511-41A7-841A-ED5CFE864B5C}">
            <xm:f>IF(_xlfn.XMATCH(I6,'Cloud Skills Lists'!$C$8:$H$8,0)=4,1,0)</xm:f>
            <x14:dxf>
              <fill>
                <patternFill>
                  <bgColor indexed="13"/>
                </patternFill>
              </fill>
            </x14:dxf>
          </x14:cfRule>
          <xm:sqref>I6</xm:sqref>
        </x14:conditionalFormatting>
        <x14:conditionalFormatting xmlns:xm="http://schemas.microsoft.com/office/excel/2006/main">
          <x14:cfRule type="expression" priority="7906" stopIfTrue="1" id="{152998E3-4DB9-4633-884E-463582FE216A}">
            <xm:f>IF(_xlfn.XMATCH(I6,'Cloud Skills Lists'!$C$8:$H$8,0)=5,1,0)</xm:f>
            <x14:dxf>
              <fill>
                <patternFill>
                  <bgColor indexed="50"/>
                </patternFill>
              </fill>
            </x14:dxf>
          </x14:cfRule>
          <xm:sqref>I6</xm:sqref>
        </x14:conditionalFormatting>
        <x14:conditionalFormatting xmlns:xm="http://schemas.microsoft.com/office/excel/2006/main">
          <x14:cfRule type="expression" priority="7907" stopIfTrue="1" id="{827E61C9-26F4-4341-A84E-9F14FF8DF6C6}">
            <xm:f>IF(_xlfn.XMATCH(I6,'Cloud Skills Lists'!$C$8:$H$8,0)=6,1,0)</xm:f>
            <x14:dxf>
              <fill>
                <patternFill>
                  <bgColor indexed="17"/>
                </patternFill>
              </fill>
            </x14:dxf>
          </x14:cfRule>
          <xm:sqref>I6</xm:sqref>
        </x14:conditionalFormatting>
        <x14:conditionalFormatting xmlns:xm="http://schemas.microsoft.com/office/excel/2006/main">
          <x14:cfRule type="expression" priority="7908" stopIfTrue="1" id="{0BFA09F8-1090-4040-B99A-9ECBCEAAADBD}">
            <xm:f>IF(_xlfn.XMATCH(I7,'Cloud Skills Lists'!$C$8:$H$8,0)=1,1,0)</xm:f>
            <x14:dxf>
              <fill>
                <patternFill>
                  <bgColor indexed="16"/>
                </patternFill>
              </fill>
            </x14:dxf>
          </x14:cfRule>
          <xm:sqref>I7</xm:sqref>
        </x14:conditionalFormatting>
        <x14:conditionalFormatting xmlns:xm="http://schemas.microsoft.com/office/excel/2006/main">
          <x14:cfRule type="expression" priority="7909" stopIfTrue="1" id="{542B431C-96AA-4872-9000-551DD585F0CE}">
            <xm:f>IF(_xlfn.XMATCH(I7,'Cloud Skills Lists'!$C$8:$H$8,0)=2,1,0)</xm:f>
            <x14:dxf>
              <fill>
                <patternFill>
                  <bgColor indexed="10"/>
                </patternFill>
              </fill>
            </x14:dxf>
          </x14:cfRule>
          <xm:sqref>I7</xm:sqref>
        </x14:conditionalFormatting>
        <x14:conditionalFormatting xmlns:xm="http://schemas.microsoft.com/office/excel/2006/main">
          <x14:cfRule type="expression" priority="7910" stopIfTrue="1" id="{DB33245D-6CF6-4FFE-AB9C-48977A8B7F45}">
            <xm:f>IF(_xlfn.XMATCH(I7,'Cloud Skills Lists'!$C$8:$H$8,0)=3,1,0)</xm:f>
            <x14:dxf>
              <fill>
                <patternFill>
                  <bgColor indexed="51"/>
                </patternFill>
              </fill>
            </x14:dxf>
          </x14:cfRule>
          <xm:sqref>I7</xm:sqref>
        </x14:conditionalFormatting>
        <x14:conditionalFormatting xmlns:xm="http://schemas.microsoft.com/office/excel/2006/main">
          <x14:cfRule type="expression" priority="7911" stopIfTrue="1" id="{41028245-C45F-4B53-A017-66132815399B}">
            <xm:f>IF(_xlfn.XMATCH(I7,'Cloud Skills Lists'!$C$8:$H$8,0)=4,1,0)</xm:f>
            <x14:dxf>
              <fill>
                <patternFill>
                  <bgColor indexed="13"/>
                </patternFill>
              </fill>
            </x14:dxf>
          </x14:cfRule>
          <xm:sqref>I7</xm:sqref>
        </x14:conditionalFormatting>
        <x14:conditionalFormatting xmlns:xm="http://schemas.microsoft.com/office/excel/2006/main">
          <x14:cfRule type="expression" priority="7912" stopIfTrue="1" id="{B5DC675B-FC35-46A7-861E-6FB268F1D77B}">
            <xm:f>IF(_xlfn.XMATCH(I7,'Cloud Skills Lists'!$C$8:$H$8,0)=5,1,0)</xm:f>
            <x14:dxf>
              <fill>
                <patternFill>
                  <bgColor indexed="50"/>
                </patternFill>
              </fill>
            </x14:dxf>
          </x14:cfRule>
          <xm:sqref>I7</xm:sqref>
        </x14:conditionalFormatting>
        <x14:conditionalFormatting xmlns:xm="http://schemas.microsoft.com/office/excel/2006/main">
          <x14:cfRule type="expression" priority="7913" stopIfTrue="1" id="{8C49C53B-0A5B-4DCA-8769-F4EA0EF44FC1}">
            <xm:f>IF(_xlfn.XMATCH(I7,'Cloud Skills Lists'!$C$8:$H$8,0)=6,1,0)</xm:f>
            <x14:dxf>
              <fill>
                <patternFill>
                  <bgColor indexed="17"/>
                </patternFill>
              </fill>
            </x14:dxf>
          </x14:cfRule>
          <xm:sqref>I7</xm:sqref>
        </x14:conditionalFormatting>
        <x14:conditionalFormatting xmlns:xm="http://schemas.microsoft.com/office/excel/2006/main">
          <x14:cfRule type="expression" priority="7914" stopIfTrue="1" id="{F6B831BD-AB04-4FC9-8B2B-62D45D3F6036}">
            <xm:f>IF(_xlfn.XMATCH(I8,'Cloud Skills Lists'!$C$8:$H$8,0)=1,1,0)</xm:f>
            <x14:dxf>
              <fill>
                <patternFill>
                  <bgColor indexed="16"/>
                </patternFill>
              </fill>
            </x14:dxf>
          </x14:cfRule>
          <xm:sqref>I8</xm:sqref>
        </x14:conditionalFormatting>
        <x14:conditionalFormatting xmlns:xm="http://schemas.microsoft.com/office/excel/2006/main">
          <x14:cfRule type="expression" priority="7915" stopIfTrue="1" id="{1E9A484B-85D1-490C-9712-B63200A6D05B}">
            <xm:f>IF(_xlfn.XMATCH(I8,'Cloud Skills Lists'!$C$8:$H$8,0)=2,1,0)</xm:f>
            <x14:dxf>
              <fill>
                <patternFill>
                  <bgColor indexed="10"/>
                </patternFill>
              </fill>
            </x14:dxf>
          </x14:cfRule>
          <xm:sqref>I8</xm:sqref>
        </x14:conditionalFormatting>
        <x14:conditionalFormatting xmlns:xm="http://schemas.microsoft.com/office/excel/2006/main">
          <x14:cfRule type="expression" priority="7916" stopIfTrue="1" id="{5457F3CA-3879-4836-9B14-F6575DC64B51}">
            <xm:f>IF(_xlfn.XMATCH(I8,'Cloud Skills Lists'!$C$8:$H$8,0)=3,1,0)</xm:f>
            <x14:dxf>
              <fill>
                <patternFill>
                  <bgColor indexed="51"/>
                </patternFill>
              </fill>
            </x14:dxf>
          </x14:cfRule>
          <xm:sqref>I8</xm:sqref>
        </x14:conditionalFormatting>
        <x14:conditionalFormatting xmlns:xm="http://schemas.microsoft.com/office/excel/2006/main">
          <x14:cfRule type="expression" priority="7917" stopIfTrue="1" id="{5B014AF0-00CF-4D64-B209-DE2D5C9B374B}">
            <xm:f>IF(_xlfn.XMATCH(I8,'Cloud Skills Lists'!$C$8:$H$8,0)=4,1,0)</xm:f>
            <x14:dxf>
              <fill>
                <patternFill>
                  <bgColor indexed="13"/>
                </patternFill>
              </fill>
            </x14:dxf>
          </x14:cfRule>
          <xm:sqref>I8</xm:sqref>
        </x14:conditionalFormatting>
        <x14:conditionalFormatting xmlns:xm="http://schemas.microsoft.com/office/excel/2006/main">
          <x14:cfRule type="expression" priority="7918" stopIfTrue="1" id="{D3A6B696-FD2D-4108-A5B7-13044A621583}">
            <xm:f>IF(_xlfn.XMATCH(I8,'Cloud Skills Lists'!$C$8:$H$8,0)=5,1,0)</xm:f>
            <x14:dxf>
              <fill>
                <patternFill>
                  <bgColor indexed="50"/>
                </patternFill>
              </fill>
            </x14:dxf>
          </x14:cfRule>
          <xm:sqref>I8</xm:sqref>
        </x14:conditionalFormatting>
        <x14:conditionalFormatting xmlns:xm="http://schemas.microsoft.com/office/excel/2006/main">
          <x14:cfRule type="expression" priority="7919" stopIfTrue="1" id="{C7E552BE-124C-4302-A1D6-05D887BD24AA}">
            <xm:f>IF(_xlfn.XMATCH(I8,'Cloud Skills Lists'!$C$8:$H$8,0)=6,1,0)</xm:f>
            <x14:dxf>
              <fill>
                <patternFill>
                  <bgColor indexed="17"/>
                </patternFill>
              </fill>
            </x14:dxf>
          </x14:cfRule>
          <xm:sqref>I8</xm:sqref>
        </x14:conditionalFormatting>
        <x14:conditionalFormatting xmlns:xm="http://schemas.microsoft.com/office/excel/2006/main">
          <x14:cfRule type="expression" priority="7920" stopIfTrue="1" id="{63E97503-509D-48B8-BC12-D10255222D10}">
            <xm:f>IF(_xlfn.XMATCH(I9,'Cloud Skills Lists'!$C$8:$H$8,0)=1,1,0)</xm:f>
            <x14:dxf>
              <fill>
                <patternFill>
                  <bgColor indexed="16"/>
                </patternFill>
              </fill>
            </x14:dxf>
          </x14:cfRule>
          <xm:sqref>I9</xm:sqref>
        </x14:conditionalFormatting>
        <x14:conditionalFormatting xmlns:xm="http://schemas.microsoft.com/office/excel/2006/main">
          <x14:cfRule type="expression" priority="7921" stopIfTrue="1" id="{581B51C2-74F2-478A-AFFF-ACA642078B81}">
            <xm:f>IF(_xlfn.XMATCH(I9,'Cloud Skills Lists'!$C$8:$H$8,0)=2,1,0)</xm:f>
            <x14:dxf>
              <fill>
                <patternFill>
                  <bgColor indexed="10"/>
                </patternFill>
              </fill>
            </x14:dxf>
          </x14:cfRule>
          <xm:sqref>I9</xm:sqref>
        </x14:conditionalFormatting>
        <x14:conditionalFormatting xmlns:xm="http://schemas.microsoft.com/office/excel/2006/main">
          <x14:cfRule type="expression" priority="7922" stopIfTrue="1" id="{B4A30DE3-23CF-4C90-B183-EE564170F472}">
            <xm:f>IF(_xlfn.XMATCH(I9,'Cloud Skills Lists'!$C$8:$H$8,0)=3,1,0)</xm:f>
            <x14:dxf>
              <fill>
                <patternFill>
                  <bgColor indexed="51"/>
                </patternFill>
              </fill>
            </x14:dxf>
          </x14:cfRule>
          <xm:sqref>I9</xm:sqref>
        </x14:conditionalFormatting>
        <x14:conditionalFormatting xmlns:xm="http://schemas.microsoft.com/office/excel/2006/main">
          <x14:cfRule type="expression" priority="7923" stopIfTrue="1" id="{C0A7E974-1880-482B-8204-ACEDF04617AC}">
            <xm:f>IF(_xlfn.XMATCH(I9,'Cloud Skills Lists'!$C$8:$H$8,0)=4,1,0)</xm:f>
            <x14:dxf>
              <fill>
                <patternFill>
                  <bgColor indexed="13"/>
                </patternFill>
              </fill>
            </x14:dxf>
          </x14:cfRule>
          <xm:sqref>I9</xm:sqref>
        </x14:conditionalFormatting>
        <x14:conditionalFormatting xmlns:xm="http://schemas.microsoft.com/office/excel/2006/main">
          <x14:cfRule type="expression" priority="7924" stopIfTrue="1" id="{327B3770-810C-44CD-92B7-3E890533735C}">
            <xm:f>IF(_xlfn.XMATCH(I9,'Cloud Skills Lists'!$C$8:$H$8,0)=5,1,0)</xm:f>
            <x14:dxf>
              <fill>
                <patternFill>
                  <bgColor indexed="50"/>
                </patternFill>
              </fill>
            </x14:dxf>
          </x14:cfRule>
          <xm:sqref>I9</xm:sqref>
        </x14:conditionalFormatting>
        <x14:conditionalFormatting xmlns:xm="http://schemas.microsoft.com/office/excel/2006/main">
          <x14:cfRule type="expression" priority="7925" stopIfTrue="1" id="{8E2EABA7-2F25-442F-AE77-61A235C01AD1}">
            <xm:f>IF(_xlfn.XMATCH(I9,'Cloud Skills Lists'!$C$8:$H$8,0)=6,1,0)</xm:f>
            <x14:dxf>
              <fill>
                <patternFill>
                  <bgColor indexed="17"/>
                </patternFill>
              </fill>
            </x14:dxf>
          </x14:cfRule>
          <xm:sqref>I9</xm:sqref>
        </x14:conditionalFormatting>
        <x14:conditionalFormatting xmlns:xm="http://schemas.microsoft.com/office/excel/2006/main">
          <x14:cfRule type="expression" priority="7926" stopIfTrue="1" id="{1AB3CDE2-A3FD-4DF4-9A81-F0BBA77416EE}">
            <xm:f>IF(_xlfn.XMATCH(I10,'Cloud Skills Lists'!$C$8:$H$8,0)=1,1,0)</xm:f>
            <x14:dxf>
              <fill>
                <patternFill>
                  <bgColor indexed="16"/>
                </patternFill>
              </fill>
            </x14:dxf>
          </x14:cfRule>
          <xm:sqref>I10</xm:sqref>
        </x14:conditionalFormatting>
        <x14:conditionalFormatting xmlns:xm="http://schemas.microsoft.com/office/excel/2006/main">
          <x14:cfRule type="expression" priority="7927" stopIfTrue="1" id="{937D257C-1661-4B5B-8CC6-D8995881424C}">
            <xm:f>IF(_xlfn.XMATCH(I10,'Cloud Skills Lists'!$C$8:$H$8,0)=2,1,0)</xm:f>
            <x14:dxf>
              <fill>
                <patternFill>
                  <bgColor indexed="10"/>
                </patternFill>
              </fill>
            </x14:dxf>
          </x14:cfRule>
          <xm:sqref>I10</xm:sqref>
        </x14:conditionalFormatting>
        <x14:conditionalFormatting xmlns:xm="http://schemas.microsoft.com/office/excel/2006/main">
          <x14:cfRule type="expression" priority="7928" stopIfTrue="1" id="{B4FCD7B3-E57C-4397-8E02-032BAD78D9A8}">
            <xm:f>IF(_xlfn.XMATCH(I10,'Cloud Skills Lists'!$C$8:$H$8,0)=3,1,0)</xm:f>
            <x14:dxf>
              <fill>
                <patternFill>
                  <bgColor indexed="51"/>
                </patternFill>
              </fill>
            </x14:dxf>
          </x14:cfRule>
          <xm:sqref>I10</xm:sqref>
        </x14:conditionalFormatting>
        <x14:conditionalFormatting xmlns:xm="http://schemas.microsoft.com/office/excel/2006/main">
          <x14:cfRule type="expression" priority="7929" stopIfTrue="1" id="{D61D432A-4F7F-46D7-962C-E1B1F68D2316}">
            <xm:f>IF(_xlfn.XMATCH(I10,'Cloud Skills Lists'!$C$8:$H$8,0)=4,1,0)</xm:f>
            <x14:dxf>
              <fill>
                <patternFill>
                  <bgColor indexed="13"/>
                </patternFill>
              </fill>
            </x14:dxf>
          </x14:cfRule>
          <xm:sqref>I10</xm:sqref>
        </x14:conditionalFormatting>
        <x14:conditionalFormatting xmlns:xm="http://schemas.microsoft.com/office/excel/2006/main">
          <x14:cfRule type="expression" priority="7930" stopIfTrue="1" id="{9BE4BF0E-BB36-489A-A882-D736957B8C2B}">
            <xm:f>IF(_xlfn.XMATCH(I10,'Cloud Skills Lists'!$C$8:$H$8,0)=5,1,0)</xm:f>
            <x14:dxf>
              <fill>
                <patternFill>
                  <bgColor indexed="50"/>
                </patternFill>
              </fill>
            </x14:dxf>
          </x14:cfRule>
          <xm:sqref>I10</xm:sqref>
        </x14:conditionalFormatting>
        <x14:conditionalFormatting xmlns:xm="http://schemas.microsoft.com/office/excel/2006/main">
          <x14:cfRule type="expression" priority="7931" stopIfTrue="1" id="{0DCEDD1B-3B3B-464F-9DC0-0BDDC1248A41}">
            <xm:f>IF(_xlfn.XMATCH(I10,'Cloud Skills Lists'!$C$8:$H$8,0)=6,1,0)</xm:f>
            <x14:dxf>
              <fill>
                <patternFill>
                  <bgColor indexed="17"/>
                </patternFill>
              </fill>
            </x14:dxf>
          </x14:cfRule>
          <xm:sqref>I10</xm:sqref>
        </x14:conditionalFormatting>
        <x14:conditionalFormatting xmlns:xm="http://schemas.microsoft.com/office/excel/2006/main">
          <x14:cfRule type="expression" priority="7932" stopIfTrue="1" id="{639A7A3D-FD11-4C49-B630-0F1E8FD24D64}">
            <xm:f>IF(_xlfn.XMATCH(I11,'Cloud Skills Lists'!$C$8:$H$8,0)=1,1,0)</xm:f>
            <x14:dxf>
              <fill>
                <patternFill>
                  <bgColor indexed="16"/>
                </patternFill>
              </fill>
            </x14:dxf>
          </x14:cfRule>
          <xm:sqref>I11</xm:sqref>
        </x14:conditionalFormatting>
        <x14:conditionalFormatting xmlns:xm="http://schemas.microsoft.com/office/excel/2006/main">
          <x14:cfRule type="expression" priority="7933" stopIfTrue="1" id="{D02CD412-FDF0-4A4A-9A7E-381E9908679F}">
            <xm:f>IF(_xlfn.XMATCH(I11,'Cloud Skills Lists'!$C$8:$H$8,0)=2,1,0)</xm:f>
            <x14:dxf>
              <fill>
                <patternFill>
                  <bgColor indexed="10"/>
                </patternFill>
              </fill>
            </x14:dxf>
          </x14:cfRule>
          <xm:sqref>I11</xm:sqref>
        </x14:conditionalFormatting>
        <x14:conditionalFormatting xmlns:xm="http://schemas.microsoft.com/office/excel/2006/main">
          <x14:cfRule type="expression" priority="7934" stopIfTrue="1" id="{07CA35E8-B683-4489-9BB9-3AA835146FB0}">
            <xm:f>IF(_xlfn.XMATCH(I11,'Cloud Skills Lists'!$C$8:$H$8,0)=3,1,0)</xm:f>
            <x14:dxf>
              <fill>
                <patternFill>
                  <bgColor indexed="51"/>
                </patternFill>
              </fill>
            </x14:dxf>
          </x14:cfRule>
          <xm:sqref>I11</xm:sqref>
        </x14:conditionalFormatting>
        <x14:conditionalFormatting xmlns:xm="http://schemas.microsoft.com/office/excel/2006/main">
          <x14:cfRule type="expression" priority="7935" stopIfTrue="1" id="{BA9B4BFB-F4C9-4508-8179-FF1199AB717E}">
            <xm:f>IF(_xlfn.XMATCH(I11,'Cloud Skills Lists'!$C$8:$H$8,0)=4,1,0)</xm:f>
            <x14:dxf>
              <fill>
                <patternFill>
                  <bgColor indexed="13"/>
                </patternFill>
              </fill>
            </x14:dxf>
          </x14:cfRule>
          <xm:sqref>I11</xm:sqref>
        </x14:conditionalFormatting>
        <x14:conditionalFormatting xmlns:xm="http://schemas.microsoft.com/office/excel/2006/main">
          <x14:cfRule type="expression" priority="7936" stopIfTrue="1" id="{32BA0DD5-ABFD-4B61-BE1E-EF4B93B2CA33}">
            <xm:f>IF(_xlfn.XMATCH(I11,'Cloud Skills Lists'!$C$8:$H$8,0)=5,1,0)</xm:f>
            <x14:dxf>
              <fill>
                <patternFill>
                  <bgColor indexed="50"/>
                </patternFill>
              </fill>
            </x14:dxf>
          </x14:cfRule>
          <xm:sqref>I11</xm:sqref>
        </x14:conditionalFormatting>
        <x14:conditionalFormatting xmlns:xm="http://schemas.microsoft.com/office/excel/2006/main">
          <x14:cfRule type="expression" priority="7937" stopIfTrue="1" id="{79D7458F-D4B0-4DDA-9663-173A0B6D2FD1}">
            <xm:f>IF(_xlfn.XMATCH(I11,'Cloud Skills Lists'!$C$8:$H$8,0)=6,1,0)</xm:f>
            <x14:dxf>
              <fill>
                <patternFill>
                  <bgColor indexed="17"/>
                </patternFill>
              </fill>
            </x14:dxf>
          </x14:cfRule>
          <xm:sqref>I11</xm:sqref>
        </x14:conditionalFormatting>
        <x14:conditionalFormatting xmlns:xm="http://schemas.microsoft.com/office/excel/2006/main">
          <x14:cfRule type="expression" priority="7938" stopIfTrue="1" id="{44433388-B75A-483A-B8B5-B1F978CE1F04}">
            <xm:f>IF(_xlfn.XMATCH(I12,'Cloud Skills Lists'!$C$8:$H$8,0)=1,1,0)</xm:f>
            <x14:dxf>
              <fill>
                <patternFill>
                  <bgColor indexed="16"/>
                </patternFill>
              </fill>
            </x14:dxf>
          </x14:cfRule>
          <xm:sqref>I12</xm:sqref>
        </x14:conditionalFormatting>
        <x14:conditionalFormatting xmlns:xm="http://schemas.microsoft.com/office/excel/2006/main">
          <x14:cfRule type="expression" priority="7939" stopIfTrue="1" id="{0F549B7F-A03D-45B1-8513-77C8C46F1BA8}">
            <xm:f>IF(_xlfn.XMATCH(I12,'Cloud Skills Lists'!$C$8:$H$8,0)=2,1,0)</xm:f>
            <x14:dxf>
              <fill>
                <patternFill>
                  <bgColor indexed="10"/>
                </patternFill>
              </fill>
            </x14:dxf>
          </x14:cfRule>
          <xm:sqref>I12</xm:sqref>
        </x14:conditionalFormatting>
        <x14:conditionalFormatting xmlns:xm="http://schemas.microsoft.com/office/excel/2006/main">
          <x14:cfRule type="expression" priority="7940" stopIfTrue="1" id="{27E3A8E3-AF20-4C7F-88C9-0B1CBFE19E0F}">
            <xm:f>IF(_xlfn.XMATCH(I12,'Cloud Skills Lists'!$C$8:$H$8,0)=3,1,0)</xm:f>
            <x14:dxf>
              <fill>
                <patternFill>
                  <bgColor indexed="51"/>
                </patternFill>
              </fill>
            </x14:dxf>
          </x14:cfRule>
          <xm:sqref>I12</xm:sqref>
        </x14:conditionalFormatting>
        <x14:conditionalFormatting xmlns:xm="http://schemas.microsoft.com/office/excel/2006/main">
          <x14:cfRule type="expression" priority="7941" stopIfTrue="1" id="{20EB72C3-531D-41F4-997F-A3B085B5649D}">
            <xm:f>IF(_xlfn.XMATCH(I12,'Cloud Skills Lists'!$C$8:$H$8,0)=4,1,0)</xm:f>
            <x14:dxf>
              <fill>
                <patternFill>
                  <bgColor indexed="13"/>
                </patternFill>
              </fill>
            </x14:dxf>
          </x14:cfRule>
          <xm:sqref>I12</xm:sqref>
        </x14:conditionalFormatting>
        <x14:conditionalFormatting xmlns:xm="http://schemas.microsoft.com/office/excel/2006/main">
          <x14:cfRule type="expression" priority="7942" stopIfTrue="1" id="{FA21833A-5AE4-4E16-BE95-BE78A23CFDE6}">
            <xm:f>IF(_xlfn.XMATCH(I12,'Cloud Skills Lists'!$C$8:$H$8,0)=5,1,0)</xm:f>
            <x14:dxf>
              <fill>
                <patternFill>
                  <bgColor indexed="50"/>
                </patternFill>
              </fill>
            </x14:dxf>
          </x14:cfRule>
          <xm:sqref>I12</xm:sqref>
        </x14:conditionalFormatting>
        <x14:conditionalFormatting xmlns:xm="http://schemas.microsoft.com/office/excel/2006/main">
          <x14:cfRule type="expression" priority="7943" stopIfTrue="1" id="{1C15F48F-36B7-484A-BC1A-CE18A19BF53B}">
            <xm:f>IF(_xlfn.XMATCH(I12,'Cloud Skills Lists'!$C$8:$H$8,0)=6,1,0)</xm:f>
            <x14:dxf>
              <fill>
                <patternFill>
                  <bgColor indexed="17"/>
                </patternFill>
              </fill>
            </x14:dxf>
          </x14:cfRule>
          <xm:sqref>I12</xm:sqref>
        </x14:conditionalFormatting>
        <x14:conditionalFormatting xmlns:xm="http://schemas.microsoft.com/office/excel/2006/main">
          <x14:cfRule type="expression" priority="7944" stopIfTrue="1" id="{23A2C36C-D0FE-4358-A7C3-056C75B4130E}">
            <xm:f>IF(_xlfn.XMATCH(I13,'Cloud Skills Lists'!$C$8:$H$8,0)=1,1,0)</xm:f>
            <x14:dxf>
              <fill>
                <patternFill>
                  <bgColor indexed="16"/>
                </patternFill>
              </fill>
            </x14:dxf>
          </x14:cfRule>
          <xm:sqref>I13</xm:sqref>
        </x14:conditionalFormatting>
        <x14:conditionalFormatting xmlns:xm="http://schemas.microsoft.com/office/excel/2006/main">
          <x14:cfRule type="expression" priority="7945" stopIfTrue="1" id="{379FD631-CA9E-4469-9515-9C0C3A41BDC7}">
            <xm:f>IF(_xlfn.XMATCH(I13,'Cloud Skills Lists'!$C$8:$H$8,0)=2,1,0)</xm:f>
            <x14:dxf>
              <fill>
                <patternFill>
                  <bgColor indexed="10"/>
                </patternFill>
              </fill>
            </x14:dxf>
          </x14:cfRule>
          <xm:sqref>I13</xm:sqref>
        </x14:conditionalFormatting>
        <x14:conditionalFormatting xmlns:xm="http://schemas.microsoft.com/office/excel/2006/main">
          <x14:cfRule type="expression" priority="7946" stopIfTrue="1" id="{7F05F45D-617A-4D75-A472-685E342619FD}">
            <xm:f>IF(_xlfn.XMATCH(I13,'Cloud Skills Lists'!$C$8:$H$8,0)=3,1,0)</xm:f>
            <x14:dxf>
              <fill>
                <patternFill>
                  <bgColor indexed="51"/>
                </patternFill>
              </fill>
            </x14:dxf>
          </x14:cfRule>
          <xm:sqref>I13</xm:sqref>
        </x14:conditionalFormatting>
        <x14:conditionalFormatting xmlns:xm="http://schemas.microsoft.com/office/excel/2006/main">
          <x14:cfRule type="expression" priority="7947" stopIfTrue="1" id="{1274ECAA-2936-4A01-8028-D40D45F96584}">
            <xm:f>IF(_xlfn.XMATCH(I13,'Cloud Skills Lists'!$C$8:$H$8,0)=4,1,0)</xm:f>
            <x14:dxf>
              <fill>
                <patternFill>
                  <bgColor indexed="13"/>
                </patternFill>
              </fill>
            </x14:dxf>
          </x14:cfRule>
          <xm:sqref>I13</xm:sqref>
        </x14:conditionalFormatting>
        <x14:conditionalFormatting xmlns:xm="http://schemas.microsoft.com/office/excel/2006/main">
          <x14:cfRule type="expression" priority="7948" stopIfTrue="1" id="{B6ECAA00-5930-4683-B957-839E0E6BCAD7}">
            <xm:f>IF(_xlfn.XMATCH(I13,'Cloud Skills Lists'!$C$8:$H$8,0)=5,1,0)</xm:f>
            <x14:dxf>
              <fill>
                <patternFill>
                  <bgColor indexed="50"/>
                </patternFill>
              </fill>
            </x14:dxf>
          </x14:cfRule>
          <xm:sqref>I13</xm:sqref>
        </x14:conditionalFormatting>
        <x14:conditionalFormatting xmlns:xm="http://schemas.microsoft.com/office/excel/2006/main">
          <x14:cfRule type="expression" priority="7949" stopIfTrue="1" id="{F0F2620E-30CE-47C2-B536-90A9D0C27947}">
            <xm:f>IF(_xlfn.XMATCH(I13,'Cloud Skills Lists'!$C$8:$H$8,0)=6,1,0)</xm:f>
            <x14:dxf>
              <fill>
                <patternFill>
                  <bgColor indexed="17"/>
                </patternFill>
              </fill>
            </x14:dxf>
          </x14:cfRule>
          <xm:sqref>I13</xm:sqref>
        </x14:conditionalFormatting>
        <x14:conditionalFormatting xmlns:xm="http://schemas.microsoft.com/office/excel/2006/main">
          <x14:cfRule type="expression" priority="7950" stopIfTrue="1" id="{1A9F9F51-9249-49E4-8DCB-5A7FB73807B8}">
            <xm:f>IF(_xlfn.XMATCH(I14,'Cloud Skills Lists'!$C$8:$H$8,0)=1,1,0)</xm:f>
            <x14:dxf>
              <fill>
                <patternFill>
                  <bgColor indexed="16"/>
                </patternFill>
              </fill>
            </x14:dxf>
          </x14:cfRule>
          <xm:sqref>I14</xm:sqref>
        </x14:conditionalFormatting>
        <x14:conditionalFormatting xmlns:xm="http://schemas.microsoft.com/office/excel/2006/main">
          <x14:cfRule type="expression" priority="7951" stopIfTrue="1" id="{483F34AC-3942-423C-8636-A6AE0FC9F2D1}">
            <xm:f>IF(_xlfn.XMATCH(I14,'Cloud Skills Lists'!$C$8:$H$8,0)=2,1,0)</xm:f>
            <x14:dxf>
              <fill>
                <patternFill>
                  <bgColor indexed="10"/>
                </patternFill>
              </fill>
            </x14:dxf>
          </x14:cfRule>
          <xm:sqref>I14</xm:sqref>
        </x14:conditionalFormatting>
        <x14:conditionalFormatting xmlns:xm="http://schemas.microsoft.com/office/excel/2006/main">
          <x14:cfRule type="expression" priority="7952" stopIfTrue="1" id="{07EB6CEF-22B3-4AE1-A173-7730E75FDD7E}">
            <xm:f>IF(_xlfn.XMATCH(I14,'Cloud Skills Lists'!$C$8:$H$8,0)=3,1,0)</xm:f>
            <x14:dxf>
              <fill>
                <patternFill>
                  <bgColor indexed="51"/>
                </patternFill>
              </fill>
            </x14:dxf>
          </x14:cfRule>
          <xm:sqref>I14</xm:sqref>
        </x14:conditionalFormatting>
        <x14:conditionalFormatting xmlns:xm="http://schemas.microsoft.com/office/excel/2006/main">
          <x14:cfRule type="expression" priority="7953" stopIfTrue="1" id="{871664D1-36D1-49DB-9D64-CB09E03B86B6}">
            <xm:f>IF(_xlfn.XMATCH(I14,'Cloud Skills Lists'!$C$8:$H$8,0)=4,1,0)</xm:f>
            <x14:dxf>
              <fill>
                <patternFill>
                  <bgColor indexed="13"/>
                </patternFill>
              </fill>
            </x14:dxf>
          </x14:cfRule>
          <xm:sqref>I14</xm:sqref>
        </x14:conditionalFormatting>
        <x14:conditionalFormatting xmlns:xm="http://schemas.microsoft.com/office/excel/2006/main">
          <x14:cfRule type="expression" priority="7954" stopIfTrue="1" id="{1AC2E2FE-829A-4798-A06B-8AF24081CADA}">
            <xm:f>IF(_xlfn.XMATCH(I14,'Cloud Skills Lists'!$C$8:$H$8,0)=5,1,0)</xm:f>
            <x14:dxf>
              <fill>
                <patternFill>
                  <bgColor indexed="50"/>
                </patternFill>
              </fill>
            </x14:dxf>
          </x14:cfRule>
          <xm:sqref>I14</xm:sqref>
        </x14:conditionalFormatting>
        <x14:conditionalFormatting xmlns:xm="http://schemas.microsoft.com/office/excel/2006/main">
          <x14:cfRule type="expression" priority="7955" stopIfTrue="1" id="{83341056-E191-473F-BD1B-8F6EF1079D60}">
            <xm:f>IF(_xlfn.XMATCH(I14,'Cloud Skills Lists'!$C$8:$H$8,0)=6,1,0)</xm:f>
            <x14:dxf>
              <fill>
                <patternFill>
                  <bgColor indexed="17"/>
                </patternFill>
              </fill>
            </x14:dxf>
          </x14:cfRule>
          <xm:sqref>I14</xm:sqref>
        </x14:conditionalFormatting>
        <x14:conditionalFormatting xmlns:xm="http://schemas.microsoft.com/office/excel/2006/main">
          <x14:cfRule type="expression" priority="7956" stopIfTrue="1" id="{487974B1-2B4B-40E8-8CAE-11BEFEA593F3}">
            <xm:f>IF(_xlfn.XMATCH(I15,'Cloud Skills Lists'!$C$8:$H$8,0)=1,1,0)</xm:f>
            <x14:dxf>
              <fill>
                <patternFill>
                  <bgColor indexed="16"/>
                </patternFill>
              </fill>
            </x14:dxf>
          </x14:cfRule>
          <xm:sqref>I15</xm:sqref>
        </x14:conditionalFormatting>
        <x14:conditionalFormatting xmlns:xm="http://schemas.microsoft.com/office/excel/2006/main">
          <x14:cfRule type="expression" priority="7957" stopIfTrue="1" id="{090093B1-339F-4954-869E-31F0F8DC09DB}">
            <xm:f>IF(_xlfn.XMATCH(I15,'Cloud Skills Lists'!$C$8:$H$8,0)=2,1,0)</xm:f>
            <x14:dxf>
              <fill>
                <patternFill>
                  <bgColor indexed="10"/>
                </patternFill>
              </fill>
            </x14:dxf>
          </x14:cfRule>
          <xm:sqref>I15</xm:sqref>
        </x14:conditionalFormatting>
        <x14:conditionalFormatting xmlns:xm="http://schemas.microsoft.com/office/excel/2006/main">
          <x14:cfRule type="expression" priority="7958" stopIfTrue="1" id="{3D0E27A2-ED69-4778-86ED-6A70E57BA74C}">
            <xm:f>IF(_xlfn.XMATCH(I15,'Cloud Skills Lists'!$C$8:$H$8,0)=3,1,0)</xm:f>
            <x14:dxf>
              <fill>
                <patternFill>
                  <bgColor indexed="51"/>
                </patternFill>
              </fill>
            </x14:dxf>
          </x14:cfRule>
          <xm:sqref>I15</xm:sqref>
        </x14:conditionalFormatting>
        <x14:conditionalFormatting xmlns:xm="http://schemas.microsoft.com/office/excel/2006/main">
          <x14:cfRule type="expression" priority="7959" stopIfTrue="1" id="{41AD849C-DDA2-41B3-B8D2-B7C4ADAC3A29}">
            <xm:f>IF(_xlfn.XMATCH(I15,'Cloud Skills Lists'!$C$8:$H$8,0)=4,1,0)</xm:f>
            <x14:dxf>
              <fill>
                <patternFill>
                  <bgColor indexed="13"/>
                </patternFill>
              </fill>
            </x14:dxf>
          </x14:cfRule>
          <xm:sqref>I15</xm:sqref>
        </x14:conditionalFormatting>
        <x14:conditionalFormatting xmlns:xm="http://schemas.microsoft.com/office/excel/2006/main">
          <x14:cfRule type="expression" priority="7960" stopIfTrue="1" id="{19FC6FD9-2E10-4983-AAB4-7B15385CEA4B}">
            <xm:f>IF(_xlfn.XMATCH(I15,'Cloud Skills Lists'!$C$8:$H$8,0)=5,1,0)</xm:f>
            <x14:dxf>
              <fill>
                <patternFill>
                  <bgColor indexed="50"/>
                </patternFill>
              </fill>
            </x14:dxf>
          </x14:cfRule>
          <xm:sqref>I15</xm:sqref>
        </x14:conditionalFormatting>
        <x14:conditionalFormatting xmlns:xm="http://schemas.microsoft.com/office/excel/2006/main">
          <x14:cfRule type="expression" priority="7961" stopIfTrue="1" id="{2447D5BB-054A-4F15-953E-F35B79C9D3C2}">
            <xm:f>IF(_xlfn.XMATCH(I15,'Cloud Skills Lists'!$C$8:$H$8,0)=6,1,0)</xm:f>
            <x14:dxf>
              <fill>
                <patternFill>
                  <bgColor indexed="17"/>
                </patternFill>
              </fill>
            </x14:dxf>
          </x14:cfRule>
          <xm:sqref>I15</xm:sqref>
        </x14:conditionalFormatting>
        <x14:conditionalFormatting xmlns:xm="http://schemas.microsoft.com/office/excel/2006/main">
          <x14:cfRule type="expression" priority="7962" stopIfTrue="1" id="{AFEA92C8-8370-4D79-82F8-AC0C511D79A5}">
            <xm:f>IF(_xlfn.XMATCH(I16,'Cloud Skills Lists'!$C$8:$H$8,0)=1,1,0)</xm:f>
            <x14:dxf>
              <fill>
                <patternFill>
                  <bgColor indexed="16"/>
                </patternFill>
              </fill>
            </x14:dxf>
          </x14:cfRule>
          <xm:sqref>I16</xm:sqref>
        </x14:conditionalFormatting>
        <x14:conditionalFormatting xmlns:xm="http://schemas.microsoft.com/office/excel/2006/main">
          <x14:cfRule type="expression" priority="7963" stopIfTrue="1" id="{0D3C9BF6-DA3A-4F43-87C5-B57E1077A3A8}">
            <xm:f>IF(_xlfn.XMATCH(I16,'Cloud Skills Lists'!$C$8:$H$8,0)=2,1,0)</xm:f>
            <x14:dxf>
              <fill>
                <patternFill>
                  <bgColor indexed="10"/>
                </patternFill>
              </fill>
            </x14:dxf>
          </x14:cfRule>
          <xm:sqref>I16</xm:sqref>
        </x14:conditionalFormatting>
        <x14:conditionalFormatting xmlns:xm="http://schemas.microsoft.com/office/excel/2006/main">
          <x14:cfRule type="expression" priority="7964" stopIfTrue="1" id="{5D35A5CF-8AD7-41C3-9C35-AA84F04E62EA}">
            <xm:f>IF(_xlfn.XMATCH(I16,'Cloud Skills Lists'!$C$8:$H$8,0)=3,1,0)</xm:f>
            <x14:dxf>
              <fill>
                <patternFill>
                  <bgColor indexed="51"/>
                </patternFill>
              </fill>
            </x14:dxf>
          </x14:cfRule>
          <xm:sqref>I16</xm:sqref>
        </x14:conditionalFormatting>
        <x14:conditionalFormatting xmlns:xm="http://schemas.microsoft.com/office/excel/2006/main">
          <x14:cfRule type="expression" priority="7965" stopIfTrue="1" id="{855EC9D9-3FA6-46B1-AAF5-C4E7A2D6525A}">
            <xm:f>IF(_xlfn.XMATCH(I16,'Cloud Skills Lists'!$C$8:$H$8,0)=4,1,0)</xm:f>
            <x14:dxf>
              <fill>
                <patternFill>
                  <bgColor indexed="13"/>
                </patternFill>
              </fill>
            </x14:dxf>
          </x14:cfRule>
          <xm:sqref>I16</xm:sqref>
        </x14:conditionalFormatting>
        <x14:conditionalFormatting xmlns:xm="http://schemas.microsoft.com/office/excel/2006/main">
          <x14:cfRule type="expression" priority="7966" stopIfTrue="1" id="{D437559B-AF54-4C1C-8E96-AC6BC36C191B}">
            <xm:f>IF(_xlfn.XMATCH(I16,'Cloud Skills Lists'!$C$8:$H$8,0)=5,1,0)</xm:f>
            <x14:dxf>
              <fill>
                <patternFill>
                  <bgColor indexed="50"/>
                </patternFill>
              </fill>
            </x14:dxf>
          </x14:cfRule>
          <xm:sqref>I16</xm:sqref>
        </x14:conditionalFormatting>
        <x14:conditionalFormatting xmlns:xm="http://schemas.microsoft.com/office/excel/2006/main">
          <x14:cfRule type="expression" priority="7967" stopIfTrue="1" id="{583A8CD3-43E2-4C04-86D1-93063CE403E5}">
            <xm:f>IF(_xlfn.XMATCH(I16,'Cloud Skills Lists'!$C$8:$H$8,0)=6,1,0)</xm:f>
            <x14:dxf>
              <fill>
                <patternFill>
                  <bgColor indexed="17"/>
                </patternFill>
              </fill>
            </x14:dxf>
          </x14:cfRule>
          <xm:sqref>I16</xm:sqref>
        </x14:conditionalFormatting>
        <x14:conditionalFormatting xmlns:xm="http://schemas.microsoft.com/office/excel/2006/main">
          <x14:cfRule type="expression" priority="7968" stopIfTrue="1" id="{21CB7261-4534-49D8-AA13-577CDEC9E464}">
            <xm:f>IF(_xlfn.XMATCH(I17,'Cloud Skills Lists'!$C$8:$H$8,0)=1,1,0)</xm:f>
            <x14:dxf>
              <fill>
                <patternFill>
                  <bgColor indexed="16"/>
                </patternFill>
              </fill>
            </x14:dxf>
          </x14:cfRule>
          <xm:sqref>I17</xm:sqref>
        </x14:conditionalFormatting>
        <x14:conditionalFormatting xmlns:xm="http://schemas.microsoft.com/office/excel/2006/main">
          <x14:cfRule type="expression" priority="7969" stopIfTrue="1" id="{482A1C74-4D33-4BEE-A0A4-F0F55298DE95}">
            <xm:f>IF(_xlfn.XMATCH(I17,'Cloud Skills Lists'!$C$8:$H$8,0)=2,1,0)</xm:f>
            <x14:dxf>
              <fill>
                <patternFill>
                  <bgColor indexed="10"/>
                </patternFill>
              </fill>
            </x14:dxf>
          </x14:cfRule>
          <xm:sqref>I17</xm:sqref>
        </x14:conditionalFormatting>
        <x14:conditionalFormatting xmlns:xm="http://schemas.microsoft.com/office/excel/2006/main">
          <x14:cfRule type="expression" priority="7970" stopIfTrue="1" id="{36168AB8-2C42-4A80-BA78-3F7C14F26656}">
            <xm:f>IF(_xlfn.XMATCH(I17,'Cloud Skills Lists'!$C$8:$H$8,0)=3,1,0)</xm:f>
            <x14:dxf>
              <fill>
                <patternFill>
                  <bgColor indexed="51"/>
                </patternFill>
              </fill>
            </x14:dxf>
          </x14:cfRule>
          <xm:sqref>I17</xm:sqref>
        </x14:conditionalFormatting>
        <x14:conditionalFormatting xmlns:xm="http://schemas.microsoft.com/office/excel/2006/main">
          <x14:cfRule type="expression" priority="7971" stopIfTrue="1" id="{A75C714D-9AA1-4DC5-A370-2F0B56EF88E8}">
            <xm:f>IF(_xlfn.XMATCH(I17,'Cloud Skills Lists'!$C$8:$H$8,0)=4,1,0)</xm:f>
            <x14:dxf>
              <fill>
                <patternFill>
                  <bgColor indexed="13"/>
                </patternFill>
              </fill>
            </x14:dxf>
          </x14:cfRule>
          <xm:sqref>I17</xm:sqref>
        </x14:conditionalFormatting>
        <x14:conditionalFormatting xmlns:xm="http://schemas.microsoft.com/office/excel/2006/main">
          <x14:cfRule type="expression" priority="7972" stopIfTrue="1" id="{F4BD8DCA-CA1C-4644-83F4-D74D44C7FBE3}">
            <xm:f>IF(_xlfn.XMATCH(I17,'Cloud Skills Lists'!$C$8:$H$8,0)=5,1,0)</xm:f>
            <x14:dxf>
              <fill>
                <patternFill>
                  <bgColor indexed="50"/>
                </patternFill>
              </fill>
            </x14:dxf>
          </x14:cfRule>
          <xm:sqref>I17</xm:sqref>
        </x14:conditionalFormatting>
        <x14:conditionalFormatting xmlns:xm="http://schemas.microsoft.com/office/excel/2006/main">
          <x14:cfRule type="expression" priority="7973" stopIfTrue="1" id="{11EA7B9A-BDAD-4579-8273-E4EBF0EC8DA2}">
            <xm:f>IF(_xlfn.XMATCH(I17,'Cloud Skills Lists'!$C$8:$H$8,0)=6,1,0)</xm:f>
            <x14:dxf>
              <fill>
                <patternFill>
                  <bgColor indexed="17"/>
                </patternFill>
              </fill>
            </x14:dxf>
          </x14:cfRule>
          <xm:sqref>I17</xm:sqref>
        </x14:conditionalFormatting>
        <x14:conditionalFormatting xmlns:xm="http://schemas.microsoft.com/office/excel/2006/main">
          <x14:cfRule type="expression" priority="7974" stopIfTrue="1" id="{A55336B8-3004-4F0E-A216-947B1DD366EA}">
            <xm:f>IF(_xlfn.XMATCH(J3,'Cloud Skills Lists'!$C$9:$H$9,0)=1,1,0)</xm:f>
            <x14:dxf>
              <fill>
                <patternFill>
                  <bgColor indexed="16"/>
                </patternFill>
              </fill>
            </x14:dxf>
          </x14:cfRule>
          <xm:sqref>J3</xm:sqref>
        </x14:conditionalFormatting>
        <x14:conditionalFormatting xmlns:xm="http://schemas.microsoft.com/office/excel/2006/main">
          <x14:cfRule type="expression" priority="7975" stopIfTrue="1" id="{DB1186DD-07F5-4BE8-9B28-935CF05ACF46}">
            <xm:f>IF(_xlfn.XMATCH(J3,'Cloud Skills Lists'!$C$9:$H$9,0)=2,1,0)</xm:f>
            <x14:dxf>
              <fill>
                <patternFill>
                  <bgColor indexed="10"/>
                </patternFill>
              </fill>
            </x14:dxf>
          </x14:cfRule>
          <xm:sqref>J3</xm:sqref>
        </x14:conditionalFormatting>
        <x14:conditionalFormatting xmlns:xm="http://schemas.microsoft.com/office/excel/2006/main">
          <x14:cfRule type="expression" priority="7976" stopIfTrue="1" id="{003DE98E-2EB8-4AE1-B7CD-7249D0D30D5C}">
            <xm:f>IF(_xlfn.XMATCH(J3,'Cloud Skills Lists'!$C$9:$H$9,0)=3,1,0)</xm:f>
            <x14:dxf>
              <fill>
                <patternFill>
                  <bgColor indexed="51"/>
                </patternFill>
              </fill>
            </x14:dxf>
          </x14:cfRule>
          <xm:sqref>J3</xm:sqref>
        </x14:conditionalFormatting>
        <x14:conditionalFormatting xmlns:xm="http://schemas.microsoft.com/office/excel/2006/main">
          <x14:cfRule type="expression" priority="7977" stopIfTrue="1" id="{E048FCFB-813E-4A80-9196-816C5FDB42BE}">
            <xm:f>IF(_xlfn.XMATCH(J3,'Cloud Skills Lists'!$C$9:$H$9,0)=4,1,0)</xm:f>
            <x14:dxf>
              <fill>
                <patternFill>
                  <bgColor indexed="13"/>
                </patternFill>
              </fill>
            </x14:dxf>
          </x14:cfRule>
          <xm:sqref>J3</xm:sqref>
        </x14:conditionalFormatting>
        <x14:conditionalFormatting xmlns:xm="http://schemas.microsoft.com/office/excel/2006/main">
          <x14:cfRule type="expression" priority="7978" stopIfTrue="1" id="{200E4D09-550B-4568-99B4-062961670A3F}">
            <xm:f>IF(_xlfn.XMATCH(J3,'Cloud Skills Lists'!$C$9:$H$9,0)=5,1,0)</xm:f>
            <x14:dxf>
              <fill>
                <patternFill>
                  <bgColor indexed="50"/>
                </patternFill>
              </fill>
            </x14:dxf>
          </x14:cfRule>
          <xm:sqref>J3</xm:sqref>
        </x14:conditionalFormatting>
        <x14:conditionalFormatting xmlns:xm="http://schemas.microsoft.com/office/excel/2006/main">
          <x14:cfRule type="expression" priority="7979" stopIfTrue="1" id="{C8504462-1F31-4A47-8A58-CD23EAC00EB3}">
            <xm:f>IF(_xlfn.XMATCH(J3,'Cloud Skills Lists'!$C$9:$H$9,0)=6,1,0)</xm:f>
            <x14:dxf>
              <fill>
                <patternFill>
                  <bgColor indexed="17"/>
                </patternFill>
              </fill>
            </x14:dxf>
          </x14:cfRule>
          <xm:sqref>J3</xm:sqref>
        </x14:conditionalFormatting>
        <x14:conditionalFormatting xmlns:xm="http://schemas.microsoft.com/office/excel/2006/main">
          <x14:cfRule type="expression" priority="7980" stopIfTrue="1" id="{C7B466A3-F912-4929-BCDE-654BB36604F9}">
            <xm:f>IF(_xlfn.XMATCH(J4,'Cloud Skills Lists'!$C$9:$H$9,0)=1,1,0)</xm:f>
            <x14:dxf>
              <fill>
                <patternFill>
                  <bgColor indexed="16"/>
                </patternFill>
              </fill>
            </x14:dxf>
          </x14:cfRule>
          <xm:sqref>J4</xm:sqref>
        </x14:conditionalFormatting>
        <x14:conditionalFormatting xmlns:xm="http://schemas.microsoft.com/office/excel/2006/main">
          <x14:cfRule type="expression" priority="7981" stopIfTrue="1" id="{CDA133CF-5BB5-4FE9-A0E1-88BC9EED257C}">
            <xm:f>IF(_xlfn.XMATCH(J4,'Cloud Skills Lists'!$C$9:$H$9,0)=2,1,0)</xm:f>
            <x14:dxf>
              <fill>
                <patternFill>
                  <bgColor indexed="10"/>
                </patternFill>
              </fill>
            </x14:dxf>
          </x14:cfRule>
          <xm:sqref>J4</xm:sqref>
        </x14:conditionalFormatting>
        <x14:conditionalFormatting xmlns:xm="http://schemas.microsoft.com/office/excel/2006/main">
          <x14:cfRule type="expression" priority="7982" stopIfTrue="1" id="{DED641F2-1ED6-476C-9CEC-01F9EB229A3C}">
            <xm:f>IF(_xlfn.XMATCH(J4,'Cloud Skills Lists'!$C$9:$H$9,0)=3,1,0)</xm:f>
            <x14:dxf>
              <fill>
                <patternFill>
                  <bgColor indexed="51"/>
                </patternFill>
              </fill>
            </x14:dxf>
          </x14:cfRule>
          <xm:sqref>J4</xm:sqref>
        </x14:conditionalFormatting>
        <x14:conditionalFormatting xmlns:xm="http://schemas.microsoft.com/office/excel/2006/main">
          <x14:cfRule type="expression" priority="7983" stopIfTrue="1" id="{7FFF00F4-B062-4727-8AFE-687D82DCD908}">
            <xm:f>IF(_xlfn.XMATCH(J4,'Cloud Skills Lists'!$C$9:$H$9,0)=4,1,0)</xm:f>
            <x14:dxf>
              <fill>
                <patternFill>
                  <bgColor indexed="13"/>
                </patternFill>
              </fill>
            </x14:dxf>
          </x14:cfRule>
          <xm:sqref>J4</xm:sqref>
        </x14:conditionalFormatting>
        <x14:conditionalFormatting xmlns:xm="http://schemas.microsoft.com/office/excel/2006/main">
          <x14:cfRule type="expression" priority="7984" stopIfTrue="1" id="{B810CE3D-0EB9-4BA7-ADA4-283BC48E7050}">
            <xm:f>IF(_xlfn.XMATCH(J4,'Cloud Skills Lists'!$C$9:$H$9,0)=5,1,0)</xm:f>
            <x14:dxf>
              <fill>
                <patternFill>
                  <bgColor indexed="50"/>
                </patternFill>
              </fill>
            </x14:dxf>
          </x14:cfRule>
          <xm:sqref>J4</xm:sqref>
        </x14:conditionalFormatting>
        <x14:conditionalFormatting xmlns:xm="http://schemas.microsoft.com/office/excel/2006/main">
          <x14:cfRule type="expression" priority="7985" stopIfTrue="1" id="{E53AAB8A-7495-486D-A6AE-AC1957AE459D}">
            <xm:f>IF(_xlfn.XMATCH(J4,'Cloud Skills Lists'!$C$9:$H$9,0)=6,1,0)</xm:f>
            <x14:dxf>
              <fill>
                <patternFill>
                  <bgColor indexed="17"/>
                </patternFill>
              </fill>
            </x14:dxf>
          </x14:cfRule>
          <xm:sqref>J4</xm:sqref>
        </x14:conditionalFormatting>
        <x14:conditionalFormatting xmlns:xm="http://schemas.microsoft.com/office/excel/2006/main">
          <x14:cfRule type="expression" priority="7986" stopIfTrue="1" id="{E224EFA1-787F-412D-97AD-17ED8E2C7DF4}">
            <xm:f>IF(_xlfn.XMATCH(J5,'Cloud Skills Lists'!$C$9:$H$9,0)=1,1,0)</xm:f>
            <x14:dxf>
              <fill>
                <patternFill>
                  <bgColor indexed="16"/>
                </patternFill>
              </fill>
            </x14:dxf>
          </x14:cfRule>
          <xm:sqref>J5</xm:sqref>
        </x14:conditionalFormatting>
        <x14:conditionalFormatting xmlns:xm="http://schemas.microsoft.com/office/excel/2006/main">
          <x14:cfRule type="expression" priority="7987" stopIfTrue="1" id="{96B52C0B-C75D-49CE-8466-DEC7EEECC5CD}">
            <xm:f>IF(_xlfn.XMATCH(J5,'Cloud Skills Lists'!$C$9:$H$9,0)=2,1,0)</xm:f>
            <x14:dxf>
              <fill>
                <patternFill>
                  <bgColor indexed="10"/>
                </patternFill>
              </fill>
            </x14:dxf>
          </x14:cfRule>
          <xm:sqref>J5</xm:sqref>
        </x14:conditionalFormatting>
        <x14:conditionalFormatting xmlns:xm="http://schemas.microsoft.com/office/excel/2006/main">
          <x14:cfRule type="expression" priority="7988" stopIfTrue="1" id="{5B630451-109D-42D3-AA54-22154C8F9E08}">
            <xm:f>IF(_xlfn.XMATCH(J5,'Cloud Skills Lists'!$C$9:$H$9,0)=3,1,0)</xm:f>
            <x14:dxf>
              <fill>
                <patternFill>
                  <bgColor indexed="51"/>
                </patternFill>
              </fill>
            </x14:dxf>
          </x14:cfRule>
          <xm:sqref>J5</xm:sqref>
        </x14:conditionalFormatting>
        <x14:conditionalFormatting xmlns:xm="http://schemas.microsoft.com/office/excel/2006/main">
          <x14:cfRule type="expression" priority="7989" stopIfTrue="1" id="{D0A78317-FA8C-426F-B166-1D150DD82EC8}">
            <xm:f>IF(_xlfn.XMATCH(J5,'Cloud Skills Lists'!$C$9:$H$9,0)=4,1,0)</xm:f>
            <x14:dxf>
              <fill>
                <patternFill>
                  <bgColor indexed="13"/>
                </patternFill>
              </fill>
            </x14:dxf>
          </x14:cfRule>
          <xm:sqref>J5</xm:sqref>
        </x14:conditionalFormatting>
        <x14:conditionalFormatting xmlns:xm="http://schemas.microsoft.com/office/excel/2006/main">
          <x14:cfRule type="expression" priority="7990" stopIfTrue="1" id="{C89E4544-CB03-4A89-921C-CA570F49A355}">
            <xm:f>IF(_xlfn.XMATCH(J5,'Cloud Skills Lists'!$C$9:$H$9,0)=5,1,0)</xm:f>
            <x14:dxf>
              <fill>
                <patternFill>
                  <bgColor indexed="50"/>
                </patternFill>
              </fill>
            </x14:dxf>
          </x14:cfRule>
          <xm:sqref>J5</xm:sqref>
        </x14:conditionalFormatting>
        <x14:conditionalFormatting xmlns:xm="http://schemas.microsoft.com/office/excel/2006/main">
          <x14:cfRule type="expression" priority="7991" stopIfTrue="1" id="{1A80B768-E98B-49B7-8237-88BBDCDCC294}">
            <xm:f>IF(_xlfn.XMATCH(J5,'Cloud Skills Lists'!$C$9:$H$9,0)=6,1,0)</xm:f>
            <x14:dxf>
              <fill>
                <patternFill>
                  <bgColor indexed="17"/>
                </patternFill>
              </fill>
            </x14:dxf>
          </x14:cfRule>
          <xm:sqref>J5</xm:sqref>
        </x14:conditionalFormatting>
        <x14:conditionalFormatting xmlns:xm="http://schemas.microsoft.com/office/excel/2006/main">
          <x14:cfRule type="expression" priority="7992" stopIfTrue="1" id="{08955306-3176-40C3-94F0-DBE2703F0273}">
            <xm:f>IF(_xlfn.XMATCH(J6,'Cloud Skills Lists'!$C$9:$H$9,0)=1,1,0)</xm:f>
            <x14:dxf>
              <fill>
                <patternFill>
                  <bgColor indexed="16"/>
                </patternFill>
              </fill>
            </x14:dxf>
          </x14:cfRule>
          <xm:sqref>J6</xm:sqref>
        </x14:conditionalFormatting>
        <x14:conditionalFormatting xmlns:xm="http://schemas.microsoft.com/office/excel/2006/main">
          <x14:cfRule type="expression" priority="7993" stopIfTrue="1" id="{9BE7302D-1367-4777-8FA9-A15D519D8105}">
            <xm:f>IF(_xlfn.XMATCH(J6,'Cloud Skills Lists'!$C$9:$H$9,0)=2,1,0)</xm:f>
            <x14:dxf>
              <fill>
                <patternFill>
                  <bgColor indexed="10"/>
                </patternFill>
              </fill>
            </x14:dxf>
          </x14:cfRule>
          <xm:sqref>J6</xm:sqref>
        </x14:conditionalFormatting>
        <x14:conditionalFormatting xmlns:xm="http://schemas.microsoft.com/office/excel/2006/main">
          <x14:cfRule type="expression" priority="7994" stopIfTrue="1" id="{D2FDBC84-6E5F-4722-818F-CEC13F2E7FA1}">
            <xm:f>IF(_xlfn.XMATCH(J6,'Cloud Skills Lists'!$C$9:$H$9,0)=3,1,0)</xm:f>
            <x14:dxf>
              <fill>
                <patternFill>
                  <bgColor indexed="51"/>
                </patternFill>
              </fill>
            </x14:dxf>
          </x14:cfRule>
          <xm:sqref>J6</xm:sqref>
        </x14:conditionalFormatting>
        <x14:conditionalFormatting xmlns:xm="http://schemas.microsoft.com/office/excel/2006/main">
          <x14:cfRule type="expression" priority="7995" stopIfTrue="1" id="{715B178C-7A5A-4F7C-86DD-62C7D72740FF}">
            <xm:f>IF(_xlfn.XMATCH(J6,'Cloud Skills Lists'!$C$9:$H$9,0)=4,1,0)</xm:f>
            <x14:dxf>
              <fill>
                <patternFill>
                  <bgColor indexed="13"/>
                </patternFill>
              </fill>
            </x14:dxf>
          </x14:cfRule>
          <xm:sqref>J6</xm:sqref>
        </x14:conditionalFormatting>
        <x14:conditionalFormatting xmlns:xm="http://schemas.microsoft.com/office/excel/2006/main">
          <x14:cfRule type="expression" priority="7996" stopIfTrue="1" id="{7C642286-C805-4264-AF14-BC75F3891D30}">
            <xm:f>IF(_xlfn.XMATCH(J6,'Cloud Skills Lists'!$C$9:$H$9,0)=5,1,0)</xm:f>
            <x14:dxf>
              <fill>
                <patternFill>
                  <bgColor indexed="50"/>
                </patternFill>
              </fill>
            </x14:dxf>
          </x14:cfRule>
          <xm:sqref>J6</xm:sqref>
        </x14:conditionalFormatting>
        <x14:conditionalFormatting xmlns:xm="http://schemas.microsoft.com/office/excel/2006/main">
          <x14:cfRule type="expression" priority="7997" stopIfTrue="1" id="{EF17DC63-D9FD-48CD-A7D4-7381D27E510E}">
            <xm:f>IF(_xlfn.XMATCH(J6,'Cloud Skills Lists'!$C$9:$H$9,0)=6,1,0)</xm:f>
            <x14:dxf>
              <fill>
                <patternFill>
                  <bgColor indexed="17"/>
                </patternFill>
              </fill>
            </x14:dxf>
          </x14:cfRule>
          <xm:sqref>J6</xm:sqref>
        </x14:conditionalFormatting>
        <x14:conditionalFormatting xmlns:xm="http://schemas.microsoft.com/office/excel/2006/main">
          <x14:cfRule type="expression" priority="7998" stopIfTrue="1" id="{D0F9245F-521A-4A2B-B79F-E7BA1B44252D}">
            <xm:f>IF(_xlfn.XMATCH(J7,'Cloud Skills Lists'!$C$9:$H$9,0)=1,1,0)</xm:f>
            <x14:dxf>
              <fill>
                <patternFill>
                  <bgColor indexed="16"/>
                </patternFill>
              </fill>
            </x14:dxf>
          </x14:cfRule>
          <xm:sqref>J7</xm:sqref>
        </x14:conditionalFormatting>
        <x14:conditionalFormatting xmlns:xm="http://schemas.microsoft.com/office/excel/2006/main">
          <x14:cfRule type="expression" priority="7999" stopIfTrue="1" id="{6BB60D6E-D6FB-478B-AB61-48AE16636AB1}">
            <xm:f>IF(_xlfn.XMATCH(J7,'Cloud Skills Lists'!$C$9:$H$9,0)=2,1,0)</xm:f>
            <x14:dxf>
              <fill>
                <patternFill>
                  <bgColor indexed="10"/>
                </patternFill>
              </fill>
            </x14:dxf>
          </x14:cfRule>
          <xm:sqref>J7</xm:sqref>
        </x14:conditionalFormatting>
        <x14:conditionalFormatting xmlns:xm="http://schemas.microsoft.com/office/excel/2006/main">
          <x14:cfRule type="expression" priority="8000" stopIfTrue="1" id="{C50AEBC9-8CDD-4F31-AB53-C4CF785568D0}">
            <xm:f>IF(_xlfn.XMATCH(J7,'Cloud Skills Lists'!$C$9:$H$9,0)=3,1,0)</xm:f>
            <x14:dxf>
              <fill>
                <patternFill>
                  <bgColor indexed="51"/>
                </patternFill>
              </fill>
            </x14:dxf>
          </x14:cfRule>
          <xm:sqref>J7</xm:sqref>
        </x14:conditionalFormatting>
        <x14:conditionalFormatting xmlns:xm="http://schemas.microsoft.com/office/excel/2006/main">
          <x14:cfRule type="expression" priority="8001" stopIfTrue="1" id="{85B0A34C-4391-447A-9B18-7FEF350A2661}">
            <xm:f>IF(_xlfn.XMATCH(J7,'Cloud Skills Lists'!$C$9:$H$9,0)=4,1,0)</xm:f>
            <x14:dxf>
              <fill>
                <patternFill>
                  <bgColor indexed="13"/>
                </patternFill>
              </fill>
            </x14:dxf>
          </x14:cfRule>
          <xm:sqref>J7</xm:sqref>
        </x14:conditionalFormatting>
        <x14:conditionalFormatting xmlns:xm="http://schemas.microsoft.com/office/excel/2006/main">
          <x14:cfRule type="expression" priority="8002" stopIfTrue="1" id="{9C47DEDA-1106-42EE-9A1B-A5715D1DA70E}">
            <xm:f>IF(_xlfn.XMATCH(J7,'Cloud Skills Lists'!$C$9:$H$9,0)=5,1,0)</xm:f>
            <x14:dxf>
              <fill>
                <patternFill>
                  <bgColor indexed="50"/>
                </patternFill>
              </fill>
            </x14:dxf>
          </x14:cfRule>
          <xm:sqref>J7</xm:sqref>
        </x14:conditionalFormatting>
        <x14:conditionalFormatting xmlns:xm="http://schemas.microsoft.com/office/excel/2006/main">
          <x14:cfRule type="expression" priority="8003" stopIfTrue="1" id="{BED8C492-A04D-4B92-A6E2-9AA9DD248D42}">
            <xm:f>IF(_xlfn.XMATCH(J7,'Cloud Skills Lists'!$C$9:$H$9,0)=6,1,0)</xm:f>
            <x14:dxf>
              <fill>
                <patternFill>
                  <bgColor indexed="17"/>
                </patternFill>
              </fill>
            </x14:dxf>
          </x14:cfRule>
          <xm:sqref>J7</xm:sqref>
        </x14:conditionalFormatting>
        <x14:conditionalFormatting xmlns:xm="http://schemas.microsoft.com/office/excel/2006/main">
          <x14:cfRule type="expression" priority="8004" stopIfTrue="1" id="{8C1C7414-9659-43F9-B815-39A2F65694D7}">
            <xm:f>IF(_xlfn.XMATCH(J8,'Cloud Skills Lists'!$C$9:$H$9,0)=1,1,0)</xm:f>
            <x14:dxf>
              <fill>
                <patternFill>
                  <bgColor indexed="16"/>
                </patternFill>
              </fill>
            </x14:dxf>
          </x14:cfRule>
          <xm:sqref>J8</xm:sqref>
        </x14:conditionalFormatting>
        <x14:conditionalFormatting xmlns:xm="http://schemas.microsoft.com/office/excel/2006/main">
          <x14:cfRule type="expression" priority="8005" stopIfTrue="1" id="{3A81DAF4-7607-4B53-95D2-39AB7F13C598}">
            <xm:f>IF(_xlfn.XMATCH(J8,'Cloud Skills Lists'!$C$9:$H$9,0)=2,1,0)</xm:f>
            <x14:dxf>
              <fill>
                <patternFill>
                  <bgColor indexed="10"/>
                </patternFill>
              </fill>
            </x14:dxf>
          </x14:cfRule>
          <xm:sqref>J8</xm:sqref>
        </x14:conditionalFormatting>
        <x14:conditionalFormatting xmlns:xm="http://schemas.microsoft.com/office/excel/2006/main">
          <x14:cfRule type="expression" priority="8006" stopIfTrue="1" id="{2C5F840C-707D-4AAC-9821-5D773A939661}">
            <xm:f>IF(_xlfn.XMATCH(J8,'Cloud Skills Lists'!$C$9:$H$9,0)=3,1,0)</xm:f>
            <x14:dxf>
              <fill>
                <patternFill>
                  <bgColor indexed="51"/>
                </patternFill>
              </fill>
            </x14:dxf>
          </x14:cfRule>
          <xm:sqref>J8</xm:sqref>
        </x14:conditionalFormatting>
        <x14:conditionalFormatting xmlns:xm="http://schemas.microsoft.com/office/excel/2006/main">
          <x14:cfRule type="expression" priority="8007" stopIfTrue="1" id="{9A74CEC5-16FC-4CA6-9734-1220481231DF}">
            <xm:f>IF(_xlfn.XMATCH(J8,'Cloud Skills Lists'!$C$9:$H$9,0)=4,1,0)</xm:f>
            <x14:dxf>
              <fill>
                <patternFill>
                  <bgColor indexed="13"/>
                </patternFill>
              </fill>
            </x14:dxf>
          </x14:cfRule>
          <xm:sqref>J8</xm:sqref>
        </x14:conditionalFormatting>
        <x14:conditionalFormatting xmlns:xm="http://schemas.microsoft.com/office/excel/2006/main">
          <x14:cfRule type="expression" priority="8008" stopIfTrue="1" id="{3E2F48FD-088A-4748-90B3-2CB57384577C}">
            <xm:f>IF(_xlfn.XMATCH(J8,'Cloud Skills Lists'!$C$9:$H$9,0)=5,1,0)</xm:f>
            <x14:dxf>
              <fill>
                <patternFill>
                  <bgColor indexed="50"/>
                </patternFill>
              </fill>
            </x14:dxf>
          </x14:cfRule>
          <xm:sqref>J8</xm:sqref>
        </x14:conditionalFormatting>
        <x14:conditionalFormatting xmlns:xm="http://schemas.microsoft.com/office/excel/2006/main">
          <x14:cfRule type="expression" priority="8009" stopIfTrue="1" id="{A9C63F2B-88A4-4977-B263-1775E13205EF}">
            <xm:f>IF(_xlfn.XMATCH(J8,'Cloud Skills Lists'!$C$9:$H$9,0)=6,1,0)</xm:f>
            <x14:dxf>
              <fill>
                <patternFill>
                  <bgColor indexed="17"/>
                </patternFill>
              </fill>
            </x14:dxf>
          </x14:cfRule>
          <xm:sqref>J8</xm:sqref>
        </x14:conditionalFormatting>
        <x14:conditionalFormatting xmlns:xm="http://schemas.microsoft.com/office/excel/2006/main">
          <x14:cfRule type="expression" priority="8010" stopIfTrue="1" id="{D80E96F4-A431-41A7-84C4-CFCC679F3183}">
            <xm:f>IF(_xlfn.XMATCH(J9,'Cloud Skills Lists'!$C$9:$H$9,0)=1,1,0)</xm:f>
            <x14:dxf>
              <fill>
                <patternFill>
                  <bgColor indexed="16"/>
                </patternFill>
              </fill>
            </x14:dxf>
          </x14:cfRule>
          <xm:sqref>J9</xm:sqref>
        </x14:conditionalFormatting>
        <x14:conditionalFormatting xmlns:xm="http://schemas.microsoft.com/office/excel/2006/main">
          <x14:cfRule type="expression" priority="8011" stopIfTrue="1" id="{6772C168-A3C7-4B58-BF61-456CAE312E5C}">
            <xm:f>IF(_xlfn.XMATCH(J9,'Cloud Skills Lists'!$C$9:$H$9,0)=2,1,0)</xm:f>
            <x14:dxf>
              <fill>
                <patternFill>
                  <bgColor indexed="10"/>
                </patternFill>
              </fill>
            </x14:dxf>
          </x14:cfRule>
          <xm:sqref>J9</xm:sqref>
        </x14:conditionalFormatting>
        <x14:conditionalFormatting xmlns:xm="http://schemas.microsoft.com/office/excel/2006/main">
          <x14:cfRule type="expression" priority="8012" stopIfTrue="1" id="{0EB2DE65-83BB-44FB-9A92-54B3E192B014}">
            <xm:f>IF(_xlfn.XMATCH(J9,'Cloud Skills Lists'!$C$9:$H$9,0)=3,1,0)</xm:f>
            <x14:dxf>
              <fill>
                <patternFill>
                  <bgColor indexed="51"/>
                </patternFill>
              </fill>
            </x14:dxf>
          </x14:cfRule>
          <xm:sqref>J9</xm:sqref>
        </x14:conditionalFormatting>
        <x14:conditionalFormatting xmlns:xm="http://schemas.microsoft.com/office/excel/2006/main">
          <x14:cfRule type="expression" priority="8013" stopIfTrue="1" id="{F370D058-3E28-485A-8725-5E955FFDC216}">
            <xm:f>IF(_xlfn.XMATCH(J9,'Cloud Skills Lists'!$C$9:$H$9,0)=4,1,0)</xm:f>
            <x14:dxf>
              <fill>
                <patternFill>
                  <bgColor indexed="13"/>
                </patternFill>
              </fill>
            </x14:dxf>
          </x14:cfRule>
          <xm:sqref>J9</xm:sqref>
        </x14:conditionalFormatting>
        <x14:conditionalFormatting xmlns:xm="http://schemas.microsoft.com/office/excel/2006/main">
          <x14:cfRule type="expression" priority="8014" stopIfTrue="1" id="{902A14E3-E1FF-4B00-AA93-2CE998084D49}">
            <xm:f>IF(_xlfn.XMATCH(J9,'Cloud Skills Lists'!$C$9:$H$9,0)=5,1,0)</xm:f>
            <x14:dxf>
              <fill>
                <patternFill>
                  <bgColor indexed="50"/>
                </patternFill>
              </fill>
            </x14:dxf>
          </x14:cfRule>
          <xm:sqref>J9</xm:sqref>
        </x14:conditionalFormatting>
        <x14:conditionalFormatting xmlns:xm="http://schemas.microsoft.com/office/excel/2006/main">
          <x14:cfRule type="expression" priority="8015" stopIfTrue="1" id="{17211829-6609-44F0-B227-7490C3C89BE7}">
            <xm:f>IF(_xlfn.XMATCH(J9,'Cloud Skills Lists'!$C$9:$H$9,0)=6,1,0)</xm:f>
            <x14:dxf>
              <fill>
                <patternFill>
                  <bgColor indexed="17"/>
                </patternFill>
              </fill>
            </x14:dxf>
          </x14:cfRule>
          <xm:sqref>J9</xm:sqref>
        </x14:conditionalFormatting>
        <x14:conditionalFormatting xmlns:xm="http://schemas.microsoft.com/office/excel/2006/main">
          <x14:cfRule type="expression" priority="8016" stopIfTrue="1" id="{6D48ADE5-B057-44B9-85A6-3253FC75CFDB}">
            <xm:f>IF(_xlfn.XMATCH(J10,'Cloud Skills Lists'!$C$9:$H$9,0)=1,1,0)</xm:f>
            <x14:dxf>
              <fill>
                <patternFill>
                  <bgColor indexed="16"/>
                </patternFill>
              </fill>
            </x14:dxf>
          </x14:cfRule>
          <xm:sqref>J10</xm:sqref>
        </x14:conditionalFormatting>
        <x14:conditionalFormatting xmlns:xm="http://schemas.microsoft.com/office/excel/2006/main">
          <x14:cfRule type="expression" priority="8017" stopIfTrue="1" id="{E49EE359-ED7F-4A6B-AAC4-64DB94A9F853}">
            <xm:f>IF(_xlfn.XMATCH(J10,'Cloud Skills Lists'!$C$9:$H$9,0)=2,1,0)</xm:f>
            <x14:dxf>
              <fill>
                <patternFill>
                  <bgColor indexed="10"/>
                </patternFill>
              </fill>
            </x14:dxf>
          </x14:cfRule>
          <xm:sqref>J10</xm:sqref>
        </x14:conditionalFormatting>
        <x14:conditionalFormatting xmlns:xm="http://schemas.microsoft.com/office/excel/2006/main">
          <x14:cfRule type="expression" priority="8018" stopIfTrue="1" id="{DB4FC12C-450A-42DD-A611-2B50ED2BE833}">
            <xm:f>IF(_xlfn.XMATCH(J10,'Cloud Skills Lists'!$C$9:$H$9,0)=3,1,0)</xm:f>
            <x14:dxf>
              <fill>
                <patternFill>
                  <bgColor indexed="51"/>
                </patternFill>
              </fill>
            </x14:dxf>
          </x14:cfRule>
          <xm:sqref>J10</xm:sqref>
        </x14:conditionalFormatting>
        <x14:conditionalFormatting xmlns:xm="http://schemas.microsoft.com/office/excel/2006/main">
          <x14:cfRule type="expression" priority="8019" stopIfTrue="1" id="{273233ED-20E7-4E47-AAD4-E02F9F3E2C79}">
            <xm:f>IF(_xlfn.XMATCH(J10,'Cloud Skills Lists'!$C$9:$H$9,0)=4,1,0)</xm:f>
            <x14:dxf>
              <fill>
                <patternFill>
                  <bgColor indexed="13"/>
                </patternFill>
              </fill>
            </x14:dxf>
          </x14:cfRule>
          <xm:sqref>J10</xm:sqref>
        </x14:conditionalFormatting>
        <x14:conditionalFormatting xmlns:xm="http://schemas.microsoft.com/office/excel/2006/main">
          <x14:cfRule type="expression" priority="8020" stopIfTrue="1" id="{44232AD9-C5F8-4E87-A435-EFA338040D8F}">
            <xm:f>IF(_xlfn.XMATCH(J10,'Cloud Skills Lists'!$C$9:$H$9,0)=5,1,0)</xm:f>
            <x14:dxf>
              <fill>
                <patternFill>
                  <bgColor indexed="50"/>
                </patternFill>
              </fill>
            </x14:dxf>
          </x14:cfRule>
          <xm:sqref>J10</xm:sqref>
        </x14:conditionalFormatting>
        <x14:conditionalFormatting xmlns:xm="http://schemas.microsoft.com/office/excel/2006/main">
          <x14:cfRule type="expression" priority="8021" stopIfTrue="1" id="{99EE441C-8334-465F-B7B7-D0977A85C497}">
            <xm:f>IF(_xlfn.XMATCH(J10,'Cloud Skills Lists'!$C$9:$H$9,0)=6,1,0)</xm:f>
            <x14:dxf>
              <fill>
                <patternFill>
                  <bgColor indexed="17"/>
                </patternFill>
              </fill>
            </x14:dxf>
          </x14:cfRule>
          <xm:sqref>J10</xm:sqref>
        </x14:conditionalFormatting>
        <x14:conditionalFormatting xmlns:xm="http://schemas.microsoft.com/office/excel/2006/main">
          <x14:cfRule type="expression" priority="8022" stopIfTrue="1" id="{B6139518-DA3C-4F74-950C-41AF73CC374A}">
            <xm:f>IF(_xlfn.XMATCH(J11,'Cloud Skills Lists'!$C$9:$H$9,0)=1,1,0)</xm:f>
            <x14:dxf>
              <fill>
                <patternFill>
                  <bgColor indexed="16"/>
                </patternFill>
              </fill>
            </x14:dxf>
          </x14:cfRule>
          <xm:sqref>J11</xm:sqref>
        </x14:conditionalFormatting>
        <x14:conditionalFormatting xmlns:xm="http://schemas.microsoft.com/office/excel/2006/main">
          <x14:cfRule type="expression" priority="8023" stopIfTrue="1" id="{414BE94A-D653-4E6F-8180-2F284A014D05}">
            <xm:f>IF(_xlfn.XMATCH(J11,'Cloud Skills Lists'!$C$9:$H$9,0)=2,1,0)</xm:f>
            <x14:dxf>
              <fill>
                <patternFill>
                  <bgColor indexed="10"/>
                </patternFill>
              </fill>
            </x14:dxf>
          </x14:cfRule>
          <xm:sqref>J11</xm:sqref>
        </x14:conditionalFormatting>
        <x14:conditionalFormatting xmlns:xm="http://schemas.microsoft.com/office/excel/2006/main">
          <x14:cfRule type="expression" priority="8024" stopIfTrue="1" id="{CAF39B7D-D547-4C32-A74F-72A60514674C}">
            <xm:f>IF(_xlfn.XMATCH(J11,'Cloud Skills Lists'!$C$9:$H$9,0)=3,1,0)</xm:f>
            <x14:dxf>
              <fill>
                <patternFill>
                  <bgColor indexed="51"/>
                </patternFill>
              </fill>
            </x14:dxf>
          </x14:cfRule>
          <xm:sqref>J11</xm:sqref>
        </x14:conditionalFormatting>
        <x14:conditionalFormatting xmlns:xm="http://schemas.microsoft.com/office/excel/2006/main">
          <x14:cfRule type="expression" priority="8025" stopIfTrue="1" id="{31DDBC5C-896F-429D-AD96-413FDD4D46B4}">
            <xm:f>IF(_xlfn.XMATCH(J11,'Cloud Skills Lists'!$C$9:$H$9,0)=4,1,0)</xm:f>
            <x14:dxf>
              <fill>
                <patternFill>
                  <bgColor indexed="13"/>
                </patternFill>
              </fill>
            </x14:dxf>
          </x14:cfRule>
          <xm:sqref>J11</xm:sqref>
        </x14:conditionalFormatting>
        <x14:conditionalFormatting xmlns:xm="http://schemas.microsoft.com/office/excel/2006/main">
          <x14:cfRule type="expression" priority="8026" stopIfTrue="1" id="{10812A2A-CCD2-408D-B3A4-8F78962E7B43}">
            <xm:f>IF(_xlfn.XMATCH(J11,'Cloud Skills Lists'!$C$9:$H$9,0)=5,1,0)</xm:f>
            <x14:dxf>
              <fill>
                <patternFill>
                  <bgColor indexed="50"/>
                </patternFill>
              </fill>
            </x14:dxf>
          </x14:cfRule>
          <xm:sqref>J11</xm:sqref>
        </x14:conditionalFormatting>
        <x14:conditionalFormatting xmlns:xm="http://schemas.microsoft.com/office/excel/2006/main">
          <x14:cfRule type="expression" priority="8027" stopIfTrue="1" id="{FA051408-B9FF-44CF-B34A-B97DFE7B58A0}">
            <xm:f>IF(_xlfn.XMATCH(J11,'Cloud Skills Lists'!$C$9:$H$9,0)=6,1,0)</xm:f>
            <x14:dxf>
              <fill>
                <patternFill>
                  <bgColor indexed="17"/>
                </patternFill>
              </fill>
            </x14:dxf>
          </x14:cfRule>
          <xm:sqref>J11</xm:sqref>
        </x14:conditionalFormatting>
        <x14:conditionalFormatting xmlns:xm="http://schemas.microsoft.com/office/excel/2006/main">
          <x14:cfRule type="expression" priority="8028" stopIfTrue="1" id="{2D8EBA79-4B9E-4C9E-A079-066A7AC28D47}">
            <xm:f>IF(_xlfn.XMATCH(J12,'Cloud Skills Lists'!$C$9:$H$9,0)=1,1,0)</xm:f>
            <x14:dxf>
              <fill>
                <patternFill>
                  <bgColor indexed="16"/>
                </patternFill>
              </fill>
            </x14:dxf>
          </x14:cfRule>
          <xm:sqref>J12</xm:sqref>
        </x14:conditionalFormatting>
        <x14:conditionalFormatting xmlns:xm="http://schemas.microsoft.com/office/excel/2006/main">
          <x14:cfRule type="expression" priority="8029" stopIfTrue="1" id="{DE4A09A2-3F3B-4AF4-8317-1B4CAE882100}">
            <xm:f>IF(_xlfn.XMATCH(J12,'Cloud Skills Lists'!$C$9:$H$9,0)=2,1,0)</xm:f>
            <x14:dxf>
              <fill>
                <patternFill>
                  <bgColor indexed="10"/>
                </patternFill>
              </fill>
            </x14:dxf>
          </x14:cfRule>
          <xm:sqref>J12</xm:sqref>
        </x14:conditionalFormatting>
        <x14:conditionalFormatting xmlns:xm="http://schemas.microsoft.com/office/excel/2006/main">
          <x14:cfRule type="expression" priority="8030" stopIfTrue="1" id="{38F3804D-F8FF-40D3-A747-D75D2A6B043D}">
            <xm:f>IF(_xlfn.XMATCH(J12,'Cloud Skills Lists'!$C$9:$H$9,0)=3,1,0)</xm:f>
            <x14:dxf>
              <fill>
                <patternFill>
                  <bgColor indexed="51"/>
                </patternFill>
              </fill>
            </x14:dxf>
          </x14:cfRule>
          <xm:sqref>J12</xm:sqref>
        </x14:conditionalFormatting>
        <x14:conditionalFormatting xmlns:xm="http://schemas.microsoft.com/office/excel/2006/main">
          <x14:cfRule type="expression" priority="8031" stopIfTrue="1" id="{75D8AECA-0027-4A75-971E-3A89322B2169}">
            <xm:f>IF(_xlfn.XMATCH(J12,'Cloud Skills Lists'!$C$9:$H$9,0)=4,1,0)</xm:f>
            <x14:dxf>
              <fill>
                <patternFill>
                  <bgColor indexed="13"/>
                </patternFill>
              </fill>
            </x14:dxf>
          </x14:cfRule>
          <xm:sqref>J12</xm:sqref>
        </x14:conditionalFormatting>
        <x14:conditionalFormatting xmlns:xm="http://schemas.microsoft.com/office/excel/2006/main">
          <x14:cfRule type="expression" priority="8032" stopIfTrue="1" id="{A0DC6F04-3514-495A-8658-C2306AF6E2D8}">
            <xm:f>IF(_xlfn.XMATCH(J12,'Cloud Skills Lists'!$C$9:$H$9,0)=5,1,0)</xm:f>
            <x14:dxf>
              <fill>
                <patternFill>
                  <bgColor indexed="50"/>
                </patternFill>
              </fill>
            </x14:dxf>
          </x14:cfRule>
          <xm:sqref>J12</xm:sqref>
        </x14:conditionalFormatting>
        <x14:conditionalFormatting xmlns:xm="http://schemas.microsoft.com/office/excel/2006/main">
          <x14:cfRule type="expression" priority="8033" stopIfTrue="1" id="{13694C89-E30C-44DD-AA2E-4806659BA3C1}">
            <xm:f>IF(_xlfn.XMATCH(J12,'Cloud Skills Lists'!$C$9:$H$9,0)=6,1,0)</xm:f>
            <x14:dxf>
              <fill>
                <patternFill>
                  <bgColor indexed="17"/>
                </patternFill>
              </fill>
            </x14:dxf>
          </x14:cfRule>
          <xm:sqref>J12</xm:sqref>
        </x14:conditionalFormatting>
        <x14:conditionalFormatting xmlns:xm="http://schemas.microsoft.com/office/excel/2006/main">
          <x14:cfRule type="expression" priority="8034" stopIfTrue="1" id="{04BF28D5-3EFB-4863-910E-4F858A7A9751}">
            <xm:f>IF(_xlfn.XMATCH(J13,'Cloud Skills Lists'!$C$9:$H$9,0)=1,1,0)</xm:f>
            <x14:dxf>
              <fill>
                <patternFill>
                  <bgColor indexed="16"/>
                </patternFill>
              </fill>
            </x14:dxf>
          </x14:cfRule>
          <xm:sqref>J13</xm:sqref>
        </x14:conditionalFormatting>
        <x14:conditionalFormatting xmlns:xm="http://schemas.microsoft.com/office/excel/2006/main">
          <x14:cfRule type="expression" priority="8035" stopIfTrue="1" id="{14B1C2F0-599B-4032-B866-1898F4B22DD4}">
            <xm:f>IF(_xlfn.XMATCH(J13,'Cloud Skills Lists'!$C$9:$H$9,0)=2,1,0)</xm:f>
            <x14:dxf>
              <fill>
                <patternFill>
                  <bgColor indexed="10"/>
                </patternFill>
              </fill>
            </x14:dxf>
          </x14:cfRule>
          <xm:sqref>J13</xm:sqref>
        </x14:conditionalFormatting>
        <x14:conditionalFormatting xmlns:xm="http://schemas.microsoft.com/office/excel/2006/main">
          <x14:cfRule type="expression" priority="8036" stopIfTrue="1" id="{AA96720F-8BA2-4667-BCEE-9E71FCCC4EE9}">
            <xm:f>IF(_xlfn.XMATCH(J13,'Cloud Skills Lists'!$C$9:$H$9,0)=3,1,0)</xm:f>
            <x14:dxf>
              <fill>
                <patternFill>
                  <bgColor indexed="51"/>
                </patternFill>
              </fill>
            </x14:dxf>
          </x14:cfRule>
          <xm:sqref>J13</xm:sqref>
        </x14:conditionalFormatting>
        <x14:conditionalFormatting xmlns:xm="http://schemas.microsoft.com/office/excel/2006/main">
          <x14:cfRule type="expression" priority="8037" stopIfTrue="1" id="{181A44B9-3DE8-4476-A55A-FC7C6FD733F0}">
            <xm:f>IF(_xlfn.XMATCH(J13,'Cloud Skills Lists'!$C$9:$H$9,0)=4,1,0)</xm:f>
            <x14:dxf>
              <fill>
                <patternFill>
                  <bgColor indexed="13"/>
                </patternFill>
              </fill>
            </x14:dxf>
          </x14:cfRule>
          <xm:sqref>J13</xm:sqref>
        </x14:conditionalFormatting>
        <x14:conditionalFormatting xmlns:xm="http://schemas.microsoft.com/office/excel/2006/main">
          <x14:cfRule type="expression" priority="8038" stopIfTrue="1" id="{50F7CF5D-24DB-4EB3-9906-4B1A44F4DC31}">
            <xm:f>IF(_xlfn.XMATCH(J13,'Cloud Skills Lists'!$C$9:$H$9,0)=5,1,0)</xm:f>
            <x14:dxf>
              <fill>
                <patternFill>
                  <bgColor indexed="50"/>
                </patternFill>
              </fill>
            </x14:dxf>
          </x14:cfRule>
          <xm:sqref>J13</xm:sqref>
        </x14:conditionalFormatting>
        <x14:conditionalFormatting xmlns:xm="http://schemas.microsoft.com/office/excel/2006/main">
          <x14:cfRule type="expression" priority="8039" stopIfTrue="1" id="{D48C1D80-3601-4F30-9336-07EF191B220C}">
            <xm:f>IF(_xlfn.XMATCH(J13,'Cloud Skills Lists'!$C$9:$H$9,0)=6,1,0)</xm:f>
            <x14:dxf>
              <fill>
                <patternFill>
                  <bgColor indexed="17"/>
                </patternFill>
              </fill>
            </x14:dxf>
          </x14:cfRule>
          <xm:sqref>J13</xm:sqref>
        </x14:conditionalFormatting>
        <x14:conditionalFormatting xmlns:xm="http://schemas.microsoft.com/office/excel/2006/main">
          <x14:cfRule type="expression" priority="8040" stopIfTrue="1" id="{52F7FA94-3796-4893-A917-8F6527B064D1}">
            <xm:f>IF(_xlfn.XMATCH(J14,'Cloud Skills Lists'!$C$9:$H$9,0)=1,1,0)</xm:f>
            <x14:dxf>
              <fill>
                <patternFill>
                  <bgColor indexed="16"/>
                </patternFill>
              </fill>
            </x14:dxf>
          </x14:cfRule>
          <xm:sqref>J14</xm:sqref>
        </x14:conditionalFormatting>
        <x14:conditionalFormatting xmlns:xm="http://schemas.microsoft.com/office/excel/2006/main">
          <x14:cfRule type="expression" priority="8041" stopIfTrue="1" id="{4243B072-7D89-4DFC-8E6D-156E3CD2CB1E}">
            <xm:f>IF(_xlfn.XMATCH(J14,'Cloud Skills Lists'!$C$9:$H$9,0)=2,1,0)</xm:f>
            <x14:dxf>
              <fill>
                <patternFill>
                  <bgColor indexed="10"/>
                </patternFill>
              </fill>
            </x14:dxf>
          </x14:cfRule>
          <xm:sqref>J14</xm:sqref>
        </x14:conditionalFormatting>
        <x14:conditionalFormatting xmlns:xm="http://schemas.microsoft.com/office/excel/2006/main">
          <x14:cfRule type="expression" priority="8042" stopIfTrue="1" id="{424B6CC6-62D7-463E-A7BA-B5BEFC32C55F}">
            <xm:f>IF(_xlfn.XMATCH(J14,'Cloud Skills Lists'!$C$9:$H$9,0)=3,1,0)</xm:f>
            <x14:dxf>
              <fill>
                <patternFill>
                  <bgColor indexed="51"/>
                </patternFill>
              </fill>
            </x14:dxf>
          </x14:cfRule>
          <xm:sqref>J14</xm:sqref>
        </x14:conditionalFormatting>
        <x14:conditionalFormatting xmlns:xm="http://schemas.microsoft.com/office/excel/2006/main">
          <x14:cfRule type="expression" priority="8043" stopIfTrue="1" id="{3E1341A0-AB2E-43A5-AED7-FA35559297F9}">
            <xm:f>IF(_xlfn.XMATCH(J14,'Cloud Skills Lists'!$C$9:$H$9,0)=4,1,0)</xm:f>
            <x14:dxf>
              <fill>
                <patternFill>
                  <bgColor indexed="13"/>
                </patternFill>
              </fill>
            </x14:dxf>
          </x14:cfRule>
          <xm:sqref>J14</xm:sqref>
        </x14:conditionalFormatting>
        <x14:conditionalFormatting xmlns:xm="http://schemas.microsoft.com/office/excel/2006/main">
          <x14:cfRule type="expression" priority="8044" stopIfTrue="1" id="{C2638AB9-AB3C-4A51-9A62-2DB21BDCAF10}">
            <xm:f>IF(_xlfn.XMATCH(J14,'Cloud Skills Lists'!$C$9:$H$9,0)=5,1,0)</xm:f>
            <x14:dxf>
              <fill>
                <patternFill>
                  <bgColor indexed="50"/>
                </patternFill>
              </fill>
            </x14:dxf>
          </x14:cfRule>
          <xm:sqref>J14</xm:sqref>
        </x14:conditionalFormatting>
        <x14:conditionalFormatting xmlns:xm="http://schemas.microsoft.com/office/excel/2006/main">
          <x14:cfRule type="expression" priority="8045" stopIfTrue="1" id="{E20618BB-E0EC-4440-94DB-9870D00880EF}">
            <xm:f>IF(_xlfn.XMATCH(J14,'Cloud Skills Lists'!$C$9:$H$9,0)=6,1,0)</xm:f>
            <x14:dxf>
              <fill>
                <patternFill>
                  <bgColor indexed="17"/>
                </patternFill>
              </fill>
            </x14:dxf>
          </x14:cfRule>
          <xm:sqref>J14</xm:sqref>
        </x14:conditionalFormatting>
        <x14:conditionalFormatting xmlns:xm="http://schemas.microsoft.com/office/excel/2006/main">
          <x14:cfRule type="expression" priority="8046" stopIfTrue="1" id="{6066E8B6-7BCB-497A-AEF3-348719E04387}">
            <xm:f>IF(_xlfn.XMATCH(J15,'Cloud Skills Lists'!$C$9:$H$9,0)=1,1,0)</xm:f>
            <x14:dxf>
              <fill>
                <patternFill>
                  <bgColor indexed="16"/>
                </patternFill>
              </fill>
            </x14:dxf>
          </x14:cfRule>
          <xm:sqref>J15</xm:sqref>
        </x14:conditionalFormatting>
        <x14:conditionalFormatting xmlns:xm="http://schemas.microsoft.com/office/excel/2006/main">
          <x14:cfRule type="expression" priority="8047" stopIfTrue="1" id="{764B6FE0-5032-4B91-A214-B2972894C76D}">
            <xm:f>IF(_xlfn.XMATCH(J15,'Cloud Skills Lists'!$C$9:$H$9,0)=2,1,0)</xm:f>
            <x14:dxf>
              <fill>
                <patternFill>
                  <bgColor indexed="10"/>
                </patternFill>
              </fill>
            </x14:dxf>
          </x14:cfRule>
          <xm:sqref>J15</xm:sqref>
        </x14:conditionalFormatting>
        <x14:conditionalFormatting xmlns:xm="http://schemas.microsoft.com/office/excel/2006/main">
          <x14:cfRule type="expression" priority="8048" stopIfTrue="1" id="{445B1BB2-541A-4C1D-8C3C-0A5FC2B8FA7B}">
            <xm:f>IF(_xlfn.XMATCH(J15,'Cloud Skills Lists'!$C$9:$H$9,0)=3,1,0)</xm:f>
            <x14:dxf>
              <fill>
                <patternFill>
                  <bgColor indexed="51"/>
                </patternFill>
              </fill>
            </x14:dxf>
          </x14:cfRule>
          <xm:sqref>J15</xm:sqref>
        </x14:conditionalFormatting>
        <x14:conditionalFormatting xmlns:xm="http://schemas.microsoft.com/office/excel/2006/main">
          <x14:cfRule type="expression" priority="8049" stopIfTrue="1" id="{621963BF-A03F-4328-85A5-A7B4D94B87AC}">
            <xm:f>IF(_xlfn.XMATCH(J15,'Cloud Skills Lists'!$C$9:$H$9,0)=4,1,0)</xm:f>
            <x14:dxf>
              <fill>
                <patternFill>
                  <bgColor indexed="13"/>
                </patternFill>
              </fill>
            </x14:dxf>
          </x14:cfRule>
          <xm:sqref>J15</xm:sqref>
        </x14:conditionalFormatting>
        <x14:conditionalFormatting xmlns:xm="http://schemas.microsoft.com/office/excel/2006/main">
          <x14:cfRule type="expression" priority="8050" stopIfTrue="1" id="{B43B743B-9615-4A1D-936F-31F8A82A619E}">
            <xm:f>IF(_xlfn.XMATCH(J15,'Cloud Skills Lists'!$C$9:$H$9,0)=5,1,0)</xm:f>
            <x14:dxf>
              <fill>
                <patternFill>
                  <bgColor indexed="50"/>
                </patternFill>
              </fill>
            </x14:dxf>
          </x14:cfRule>
          <xm:sqref>J15</xm:sqref>
        </x14:conditionalFormatting>
        <x14:conditionalFormatting xmlns:xm="http://schemas.microsoft.com/office/excel/2006/main">
          <x14:cfRule type="expression" priority="8051" stopIfTrue="1" id="{E36669B3-D102-4F7E-8A33-533D69BEC0AF}">
            <xm:f>IF(_xlfn.XMATCH(J15,'Cloud Skills Lists'!$C$9:$H$9,0)=6,1,0)</xm:f>
            <x14:dxf>
              <fill>
                <patternFill>
                  <bgColor indexed="17"/>
                </patternFill>
              </fill>
            </x14:dxf>
          </x14:cfRule>
          <xm:sqref>J15</xm:sqref>
        </x14:conditionalFormatting>
        <x14:conditionalFormatting xmlns:xm="http://schemas.microsoft.com/office/excel/2006/main">
          <x14:cfRule type="expression" priority="8052" stopIfTrue="1" id="{B4FA2A01-A380-4BDC-A453-167B8464B750}">
            <xm:f>IF(_xlfn.XMATCH(J16,'Cloud Skills Lists'!$C$9:$H$9,0)=1,1,0)</xm:f>
            <x14:dxf>
              <fill>
                <patternFill>
                  <bgColor indexed="16"/>
                </patternFill>
              </fill>
            </x14:dxf>
          </x14:cfRule>
          <xm:sqref>J16</xm:sqref>
        </x14:conditionalFormatting>
        <x14:conditionalFormatting xmlns:xm="http://schemas.microsoft.com/office/excel/2006/main">
          <x14:cfRule type="expression" priority="8053" stopIfTrue="1" id="{D00EAF2D-542F-4D12-B015-2E99AF6AB733}">
            <xm:f>IF(_xlfn.XMATCH(J16,'Cloud Skills Lists'!$C$9:$H$9,0)=2,1,0)</xm:f>
            <x14:dxf>
              <fill>
                <patternFill>
                  <bgColor indexed="10"/>
                </patternFill>
              </fill>
            </x14:dxf>
          </x14:cfRule>
          <xm:sqref>J16</xm:sqref>
        </x14:conditionalFormatting>
        <x14:conditionalFormatting xmlns:xm="http://schemas.microsoft.com/office/excel/2006/main">
          <x14:cfRule type="expression" priority="8054" stopIfTrue="1" id="{8FF72840-4A04-48DB-9DFE-DBEE57658253}">
            <xm:f>IF(_xlfn.XMATCH(J16,'Cloud Skills Lists'!$C$9:$H$9,0)=3,1,0)</xm:f>
            <x14:dxf>
              <fill>
                <patternFill>
                  <bgColor indexed="51"/>
                </patternFill>
              </fill>
            </x14:dxf>
          </x14:cfRule>
          <xm:sqref>J16</xm:sqref>
        </x14:conditionalFormatting>
        <x14:conditionalFormatting xmlns:xm="http://schemas.microsoft.com/office/excel/2006/main">
          <x14:cfRule type="expression" priority="8055" stopIfTrue="1" id="{37FF287D-D5CE-42BD-8885-17B8E183140E}">
            <xm:f>IF(_xlfn.XMATCH(J16,'Cloud Skills Lists'!$C$9:$H$9,0)=4,1,0)</xm:f>
            <x14:dxf>
              <fill>
                <patternFill>
                  <bgColor indexed="13"/>
                </patternFill>
              </fill>
            </x14:dxf>
          </x14:cfRule>
          <xm:sqref>J16</xm:sqref>
        </x14:conditionalFormatting>
        <x14:conditionalFormatting xmlns:xm="http://schemas.microsoft.com/office/excel/2006/main">
          <x14:cfRule type="expression" priority="8056" stopIfTrue="1" id="{7E28A62E-D5B9-41A1-9788-368233125776}">
            <xm:f>IF(_xlfn.XMATCH(J16,'Cloud Skills Lists'!$C$9:$H$9,0)=5,1,0)</xm:f>
            <x14:dxf>
              <fill>
                <patternFill>
                  <bgColor indexed="50"/>
                </patternFill>
              </fill>
            </x14:dxf>
          </x14:cfRule>
          <xm:sqref>J16</xm:sqref>
        </x14:conditionalFormatting>
        <x14:conditionalFormatting xmlns:xm="http://schemas.microsoft.com/office/excel/2006/main">
          <x14:cfRule type="expression" priority="8057" stopIfTrue="1" id="{BB9E647B-1191-4C97-A1F1-DFE622C9C1F3}">
            <xm:f>IF(_xlfn.XMATCH(J16,'Cloud Skills Lists'!$C$9:$H$9,0)=6,1,0)</xm:f>
            <x14:dxf>
              <fill>
                <patternFill>
                  <bgColor indexed="17"/>
                </patternFill>
              </fill>
            </x14:dxf>
          </x14:cfRule>
          <xm:sqref>J16</xm:sqref>
        </x14:conditionalFormatting>
        <x14:conditionalFormatting xmlns:xm="http://schemas.microsoft.com/office/excel/2006/main">
          <x14:cfRule type="expression" priority="8058" stopIfTrue="1" id="{0B07AE96-3C26-4630-B6CA-A231ED24B974}">
            <xm:f>IF(_xlfn.XMATCH(J17,'Cloud Skills Lists'!$C$9:$H$9,0)=1,1,0)</xm:f>
            <x14:dxf>
              <fill>
                <patternFill>
                  <bgColor indexed="16"/>
                </patternFill>
              </fill>
            </x14:dxf>
          </x14:cfRule>
          <xm:sqref>J17</xm:sqref>
        </x14:conditionalFormatting>
        <x14:conditionalFormatting xmlns:xm="http://schemas.microsoft.com/office/excel/2006/main">
          <x14:cfRule type="expression" priority="8059" stopIfTrue="1" id="{D7079CE3-46BC-41F7-B34A-96D8127266BB}">
            <xm:f>IF(_xlfn.XMATCH(J17,'Cloud Skills Lists'!$C$9:$H$9,0)=2,1,0)</xm:f>
            <x14:dxf>
              <fill>
                <patternFill>
                  <bgColor indexed="10"/>
                </patternFill>
              </fill>
            </x14:dxf>
          </x14:cfRule>
          <xm:sqref>J17</xm:sqref>
        </x14:conditionalFormatting>
        <x14:conditionalFormatting xmlns:xm="http://schemas.microsoft.com/office/excel/2006/main">
          <x14:cfRule type="expression" priority="8060" stopIfTrue="1" id="{6BFD2275-8A12-4315-914C-7E8AD855B4A8}">
            <xm:f>IF(_xlfn.XMATCH(J17,'Cloud Skills Lists'!$C$9:$H$9,0)=3,1,0)</xm:f>
            <x14:dxf>
              <fill>
                <patternFill>
                  <bgColor indexed="51"/>
                </patternFill>
              </fill>
            </x14:dxf>
          </x14:cfRule>
          <xm:sqref>J17</xm:sqref>
        </x14:conditionalFormatting>
        <x14:conditionalFormatting xmlns:xm="http://schemas.microsoft.com/office/excel/2006/main">
          <x14:cfRule type="expression" priority="8061" stopIfTrue="1" id="{BCD9CB41-85F6-4E18-85CC-CC30A36CA16D}">
            <xm:f>IF(_xlfn.XMATCH(J17,'Cloud Skills Lists'!$C$9:$H$9,0)=4,1,0)</xm:f>
            <x14:dxf>
              <fill>
                <patternFill>
                  <bgColor indexed="13"/>
                </patternFill>
              </fill>
            </x14:dxf>
          </x14:cfRule>
          <xm:sqref>J17</xm:sqref>
        </x14:conditionalFormatting>
        <x14:conditionalFormatting xmlns:xm="http://schemas.microsoft.com/office/excel/2006/main">
          <x14:cfRule type="expression" priority="8062" stopIfTrue="1" id="{EBEB1D03-3F7B-4376-B0D9-878CC1351DE3}">
            <xm:f>IF(_xlfn.XMATCH(J17,'Cloud Skills Lists'!$C$9:$H$9,0)=5,1,0)</xm:f>
            <x14:dxf>
              <fill>
                <patternFill>
                  <bgColor indexed="50"/>
                </patternFill>
              </fill>
            </x14:dxf>
          </x14:cfRule>
          <xm:sqref>J17</xm:sqref>
        </x14:conditionalFormatting>
        <x14:conditionalFormatting xmlns:xm="http://schemas.microsoft.com/office/excel/2006/main">
          <x14:cfRule type="expression" priority="8063" stopIfTrue="1" id="{624A64BF-09AB-422B-882B-5858D76BDB15}">
            <xm:f>IF(_xlfn.XMATCH(J17,'Cloud Skills Lists'!$C$9:$H$9,0)=6,1,0)</xm:f>
            <x14:dxf>
              <fill>
                <patternFill>
                  <bgColor indexed="17"/>
                </patternFill>
              </fill>
            </x14:dxf>
          </x14:cfRule>
          <xm:sqref>J17</xm:sqref>
        </x14:conditionalFormatting>
        <x14:conditionalFormatting xmlns:xm="http://schemas.microsoft.com/office/excel/2006/main">
          <x14:cfRule type="expression" priority="8064" stopIfTrue="1" id="{6E1EB470-0B72-4C79-996A-AB9090873764}">
            <xm:f>IF(_xlfn.XMATCH(K3,'Cloud Skills Lists'!$C$10:$H$10,0)=1,1,0)</xm:f>
            <x14:dxf>
              <fill>
                <patternFill>
                  <bgColor indexed="16"/>
                </patternFill>
              </fill>
            </x14:dxf>
          </x14:cfRule>
          <xm:sqref>K3</xm:sqref>
        </x14:conditionalFormatting>
        <x14:conditionalFormatting xmlns:xm="http://schemas.microsoft.com/office/excel/2006/main">
          <x14:cfRule type="expression" priority="8065" stopIfTrue="1" id="{D61D5DC6-FB6A-4BF6-BC47-6904F0C2F460}">
            <xm:f>IF(_xlfn.XMATCH(K3,'Cloud Skills Lists'!$C$10:$H$10,0)=2,1,0)</xm:f>
            <x14:dxf>
              <fill>
                <patternFill>
                  <bgColor indexed="10"/>
                </patternFill>
              </fill>
            </x14:dxf>
          </x14:cfRule>
          <xm:sqref>K3</xm:sqref>
        </x14:conditionalFormatting>
        <x14:conditionalFormatting xmlns:xm="http://schemas.microsoft.com/office/excel/2006/main">
          <x14:cfRule type="expression" priority="8066" stopIfTrue="1" id="{784B9AE1-9DF2-4A80-9FFF-05ED9589F727}">
            <xm:f>IF(_xlfn.XMATCH(K3,'Cloud Skills Lists'!$C$10:$H$10,0)=3,1,0)</xm:f>
            <x14:dxf>
              <fill>
                <patternFill>
                  <bgColor indexed="51"/>
                </patternFill>
              </fill>
            </x14:dxf>
          </x14:cfRule>
          <xm:sqref>K3</xm:sqref>
        </x14:conditionalFormatting>
        <x14:conditionalFormatting xmlns:xm="http://schemas.microsoft.com/office/excel/2006/main">
          <x14:cfRule type="expression" priority="8067" stopIfTrue="1" id="{376870C7-BC8F-40CD-8929-227BF9AF053A}">
            <xm:f>IF(_xlfn.XMATCH(K3,'Cloud Skills Lists'!$C$10:$H$10,0)=4,1,0)</xm:f>
            <x14:dxf>
              <fill>
                <patternFill>
                  <bgColor indexed="13"/>
                </patternFill>
              </fill>
            </x14:dxf>
          </x14:cfRule>
          <xm:sqref>K3</xm:sqref>
        </x14:conditionalFormatting>
        <x14:conditionalFormatting xmlns:xm="http://schemas.microsoft.com/office/excel/2006/main">
          <x14:cfRule type="expression" priority="8068" stopIfTrue="1" id="{6C4708D5-8DDC-4044-82DF-3CD9602FA337}">
            <xm:f>IF(_xlfn.XMATCH(K3,'Cloud Skills Lists'!$C$10:$H$10,0)=5,1,0)</xm:f>
            <x14:dxf>
              <fill>
                <patternFill>
                  <bgColor indexed="50"/>
                </patternFill>
              </fill>
            </x14:dxf>
          </x14:cfRule>
          <xm:sqref>K3</xm:sqref>
        </x14:conditionalFormatting>
        <x14:conditionalFormatting xmlns:xm="http://schemas.microsoft.com/office/excel/2006/main">
          <x14:cfRule type="expression" priority="8069" stopIfTrue="1" id="{FEB8D64D-0173-43A3-BCCD-D5D24F5CA5D7}">
            <xm:f>IF(_xlfn.XMATCH(K3,'Cloud Skills Lists'!$C$10:$H$10,0)=6,1,0)</xm:f>
            <x14:dxf>
              <fill>
                <patternFill>
                  <bgColor indexed="17"/>
                </patternFill>
              </fill>
            </x14:dxf>
          </x14:cfRule>
          <xm:sqref>K3</xm:sqref>
        </x14:conditionalFormatting>
        <x14:conditionalFormatting xmlns:xm="http://schemas.microsoft.com/office/excel/2006/main">
          <x14:cfRule type="expression" priority="8070" stopIfTrue="1" id="{53DE1B60-A327-470C-8B94-0D439B33A943}">
            <xm:f>IF(_xlfn.XMATCH(K4,'Cloud Skills Lists'!$C$10:$H$10,0)=1,1,0)</xm:f>
            <x14:dxf>
              <fill>
                <patternFill>
                  <bgColor indexed="16"/>
                </patternFill>
              </fill>
            </x14:dxf>
          </x14:cfRule>
          <xm:sqref>K4</xm:sqref>
        </x14:conditionalFormatting>
        <x14:conditionalFormatting xmlns:xm="http://schemas.microsoft.com/office/excel/2006/main">
          <x14:cfRule type="expression" priority="8071" stopIfTrue="1" id="{F0BB9902-007C-44A9-B103-ED3DF892E0B8}">
            <xm:f>IF(_xlfn.XMATCH(K4,'Cloud Skills Lists'!$C$10:$H$10,0)=2,1,0)</xm:f>
            <x14:dxf>
              <fill>
                <patternFill>
                  <bgColor indexed="10"/>
                </patternFill>
              </fill>
            </x14:dxf>
          </x14:cfRule>
          <xm:sqref>K4</xm:sqref>
        </x14:conditionalFormatting>
        <x14:conditionalFormatting xmlns:xm="http://schemas.microsoft.com/office/excel/2006/main">
          <x14:cfRule type="expression" priority="8072" stopIfTrue="1" id="{AB1B1BC5-685D-4541-ACC8-8A80528E3D70}">
            <xm:f>IF(_xlfn.XMATCH(K4,'Cloud Skills Lists'!$C$10:$H$10,0)=3,1,0)</xm:f>
            <x14:dxf>
              <fill>
                <patternFill>
                  <bgColor indexed="51"/>
                </patternFill>
              </fill>
            </x14:dxf>
          </x14:cfRule>
          <xm:sqref>K4</xm:sqref>
        </x14:conditionalFormatting>
        <x14:conditionalFormatting xmlns:xm="http://schemas.microsoft.com/office/excel/2006/main">
          <x14:cfRule type="expression" priority="8073" stopIfTrue="1" id="{A5274BF8-CF5D-489F-81F0-3553A6FB5BAF}">
            <xm:f>IF(_xlfn.XMATCH(K4,'Cloud Skills Lists'!$C$10:$H$10,0)=4,1,0)</xm:f>
            <x14:dxf>
              <fill>
                <patternFill>
                  <bgColor indexed="13"/>
                </patternFill>
              </fill>
            </x14:dxf>
          </x14:cfRule>
          <xm:sqref>K4</xm:sqref>
        </x14:conditionalFormatting>
        <x14:conditionalFormatting xmlns:xm="http://schemas.microsoft.com/office/excel/2006/main">
          <x14:cfRule type="expression" priority="8074" stopIfTrue="1" id="{FB0AE87A-8AA2-4954-9A80-FEF4C4248883}">
            <xm:f>IF(_xlfn.XMATCH(K4,'Cloud Skills Lists'!$C$10:$H$10,0)=5,1,0)</xm:f>
            <x14:dxf>
              <fill>
                <patternFill>
                  <bgColor indexed="50"/>
                </patternFill>
              </fill>
            </x14:dxf>
          </x14:cfRule>
          <xm:sqref>K4</xm:sqref>
        </x14:conditionalFormatting>
        <x14:conditionalFormatting xmlns:xm="http://schemas.microsoft.com/office/excel/2006/main">
          <x14:cfRule type="expression" priority="8075" stopIfTrue="1" id="{6516A4C4-6754-4634-A615-5D9ACC2E8552}">
            <xm:f>IF(_xlfn.XMATCH(K4,'Cloud Skills Lists'!$C$10:$H$10,0)=6,1,0)</xm:f>
            <x14:dxf>
              <fill>
                <patternFill>
                  <bgColor indexed="17"/>
                </patternFill>
              </fill>
            </x14:dxf>
          </x14:cfRule>
          <xm:sqref>K4</xm:sqref>
        </x14:conditionalFormatting>
        <x14:conditionalFormatting xmlns:xm="http://schemas.microsoft.com/office/excel/2006/main">
          <x14:cfRule type="expression" priority="8076" stopIfTrue="1" id="{68FDAF48-3F2A-4628-A59F-E927E282FA86}">
            <xm:f>IF(_xlfn.XMATCH(K5,'Cloud Skills Lists'!$C$10:$H$10,0)=1,1,0)</xm:f>
            <x14:dxf>
              <fill>
                <patternFill>
                  <bgColor indexed="16"/>
                </patternFill>
              </fill>
            </x14:dxf>
          </x14:cfRule>
          <xm:sqref>K5</xm:sqref>
        </x14:conditionalFormatting>
        <x14:conditionalFormatting xmlns:xm="http://schemas.microsoft.com/office/excel/2006/main">
          <x14:cfRule type="expression" priority="8077" stopIfTrue="1" id="{372A0212-90D6-4517-8D7C-430E9A9BF98A}">
            <xm:f>IF(_xlfn.XMATCH(K5,'Cloud Skills Lists'!$C$10:$H$10,0)=2,1,0)</xm:f>
            <x14:dxf>
              <fill>
                <patternFill>
                  <bgColor indexed="10"/>
                </patternFill>
              </fill>
            </x14:dxf>
          </x14:cfRule>
          <xm:sqref>K5</xm:sqref>
        </x14:conditionalFormatting>
        <x14:conditionalFormatting xmlns:xm="http://schemas.microsoft.com/office/excel/2006/main">
          <x14:cfRule type="expression" priority="8078" stopIfTrue="1" id="{D6902DCF-891D-4E66-99A5-ABFDFCB88045}">
            <xm:f>IF(_xlfn.XMATCH(K5,'Cloud Skills Lists'!$C$10:$H$10,0)=3,1,0)</xm:f>
            <x14:dxf>
              <fill>
                <patternFill>
                  <bgColor indexed="51"/>
                </patternFill>
              </fill>
            </x14:dxf>
          </x14:cfRule>
          <xm:sqref>K5</xm:sqref>
        </x14:conditionalFormatting>
        <x14:conditionalFormatting xmlns:xm="http://schemas.microsoft.com/office/excel/2006/main">
          <x14:cfRule type="expression" priority="8079" stopIfTrue="1" id="{544219A5-7FAB-4427-BA76-561CB3A1DC5A}">
            <xm:f>IF(_xlfn.XMATCH(K5,'Cloud Skills Lists'!$C$10:$H$10,0)=4,1,0)</xm:f>
            <x14:dxf>
              <fill>
                <patternFill>
                  <bgColor indexed="13"/>
                </patternFill>
              </fill>
            </x14:dxf>
          </x14:cfRule>
          <xm:sqref>K5</xm:sqref>
        </x14:conditionalFormatting>
        <x14:conditionalFormatting xmlns:xm="http://schemas.microsoft.com/office/excel/2006/main">
          <x14:cfRule type="expression" priority="8080" stopIfTrue="1" id="{F565A57B-0205-44C0-8897-AC30A692699B}">
            <xm:f>IF(_xlfn.XMATCH(K5,'Cloud Skills Lists'!$C$10:$H$10,0)=5,1,0)</xm:f>
            <x14:dxf>
              <fill>
                <patternFill>
                  <bgColor indexed="50"/>
                </patternFill>
              </fill>
            </x14:dxf>
          </x14:cfRule>
          <xm:sqref>K5</xm:sqref>
        </x14:conditionalFormatting>
        <x14:conditionalFormatting xmlns:xm="http://schemas.microsoft.com/office/excel/2006/main">
          <x14:cfRule type="expression" priority="8081" stopIfTrue="1" id="{C4EDCC5C-4978-4D51-A801-93F809367ABC}">
            <xm:f>IF(_xlfn.XMATCH(K5,'Cloud Skills Lists'!$C$10:$H$10,0)=6,1,0)</xm:f>
            <x14:dxf>
              <fill>
                <patternFill>
                  <bgColor indexed="17"/>
                </patternFill>
              </fill>
            </x14:dxf>
          </x14:cfRule>
          <xm:sqref>K5</xm:sqref>
        </x14:conditionalFormatting>
        <x14:conditionalFormatting xmlns:xm="http://schemas.microsoft.com/office/excel/2006/main">
          <x14:cfRule type="expression" priority="8082" stopIfTrue="1" id="{F245AC08-A173-4441-8ED2-F2B29ECC8549}">
            <xm:f>IF(_xlfn.XMATCH(K6,'Cloud Skills Lists'!$C$10:$H$10,0)=1,1,0)</xm:f>
            <x14:dxf>
              <fill>
                <patternFill>
                  <bgColor indexed="16"/>
                </patternFill>
              </fill>
            </x14:dxf>
          </x14:cfRule>
          <xm:sqref>K6</xm:sqref>
        </x14:conditionalFormatting>
        <x14:conditionalFormatting xmlns:xm="http://schemas.microsoft.com/office/excel/2006/main">
          <x14:cfRule type="expression" priority="8083" stopIfTrue="1" id="{D4EC2DF5-1438-4F83-B45B-381EC6018202}">
            <xm:f>IF(_xlfn.XMATCH(K6,'Cloud Skills Lists'!$C$10:$H$10,0)=2,1,0)</xm:f>
            <x14:dxf>
              <fill>
                <patternFill>
                  <bgColor indexed="10"/>
                </patternFill>
              </fill>
            </x14:dxf>
          </x14:cfRule>
          <xm:sqref>K6</xm:sqref>
        </x14:conditionalFormatting>
        <x14:conditionalFormatting xmlns:xm="http://schemas.microsoft.com/office/excel/2006/main">
          <x14:cfRule type="expression" priority="8084" stopIfTrue="1" id="{CF8BD66D-0974-4822-B6C0-825F611DBC9F}">
            <xm:f>IF(_xlfn.XMATCH(K6,'Cloud Skills Lists'!$C$10:$H$10,0)=3,1,0)</xm:f>
            <x14:dxf>
              <fill>
                <patternFill>
                  <bgColor indexed="51"/>
                </patternFill>
              </fill>
            </x14:dxf>
          </x14:cfRule>
          <xm:sqref>K6</xm:sqref>
        </x14:conditionalFormatting>
        <x14:conditionalFormatting xmlns:xm="http://schemas.microsoft.com/office/excel/2006/main">
          <x14:cfRule type="expression" priority="8085" stopIfTrue="1" id="{A97771C6-EB57-428E-B18F-173374A417DE}">
            <xm:f>IF(_xlfn.XMATCH(K6,'Cloud Skills Lists'!$C$10:$H$10,0)=4,1,0)</xm:f>
            <x14:dxf>
              <fill>
                <patternFill>
                  <bgColor indexed="13"/>
                </patternFill>
              </fill>
            </x14:dxf>
          </x14:cfRule>
          <xm:sqref>K6</xm:sqref>
        </x14:conditionalFormatting>
        <x14:conditionalFormatting xmlns:xm="http://schemas.microsoft.com/office/excel/2006/main">
          <x14:cfRule type="expression" priority="8086" stopIfTrue="1" id="{014783E9-E570-469B-8D7E-92EB19C0F6B1}">
            <xm:f>IF(_xlfn.XMATCH(K6,'Cloud Skills Lists'!$C$10:$H$10,0)=5,1,0)</xm:f>
            <x14:dxf>
              <fill>
                <patternFill>
                  <bgColor indexed="50"/>
                </patternFill>
              </fill>
            </x14:dxf>
          </x14:cfRule>
          <xm:sqref>K6</xm:sqref>
        </x14:conditionalFormatting>
        <x14:conditionalFormatting xmlns:xm="http://schemas.microsoft.com/office/excel/2006/main">
          <x14:cfRule type="expression" priority="8087" stopIfTrue="1" id="{0ED1EE12-3DD1-4C26-BB82-7FC913433772}">
            <xm:f>IF(_xlfn.XMATCH(K6,'Cloud Skills Lists'!$C$10:$H$10,0)=6,1,0)</xm:f>
            <x14:dxf>
              <fill>
                <patternFill>
                  <bgColor indexed="17"/>
                </patternFill>
              </fill>
            </x14:dxf>
          </x14:cfRule>
          <xm:sqref>K6</xm:sqref>
        </x14:conditionalFormatting>
        <x14:conditionalFormatting xmlns:xm="http://schemas.microsoft.com/office/excel/2006/main">
          <x14:cfRule type="expression" priority="8088" stopIfTrue="1" id="{09F2963F-DADB-46CD-8CA5-EF0F24DA4713}">
            <xm:f>IF(_xlfn.XMATCH(K7,'Cloud Skills Lists'!$C$10:$H$10,0)=1,1,0)</xm:f>
            <x14:dxf>
              <fill>
                <patternFill>
                  <bgColor indexed="16"/>
                </patternFill>
              </fill>
            </x14:dxf>
          </x14:cfRule>
          <xm:sqref>K7</xm:sqref>
        </x14:conditionalFormatting>
        <x14:conditionalFormatting xmlns:xm="http://schemas.microsoft.com/office/excel/2006/main">
          <x14:cfRule type="expression" priority="8089" stopIfTrue="1" id="{02D2E2B1-A7B2-44F3-9E66-93C9851B65B1}">
            <xm:f>IF(_xlfn.XMATCH(K7,'Cloud Skills Lists'!$C$10:$H$10,0)=2,1,0)</xm:f>
            <x14:dxf>
              <fill>
                <patternFill>
                  <bgColor indexed="10"/>
                </patternFill>
              </fill>
            </x14:dxf>
          </x14:cfRule>
          <xm:sqref>K7</xm:sqref>
        </x14:conditionalFormatting>
        <x14:conditionalFormatting xmlns:xm="http://schemas.microsoft.com/office/excel/2006/main">
          <x14:cfRule type="expression" priority="8090" stopIfTrue="1" id="{9328CCCC-63B0-4D77-A201-5364E60BA955}">
            <xm:f>IF(_xlfn.XMATCH(K7,'Cloud Skills Lists'!$C$10:$H$10,0)=3,1,0)</xm:f>
            <x14:dxf>
              <fill>
                <patternFill>
                  <bgColor indexed="51"/>
                </patternFill>
              </fill>
            </x14:dxf>
          </x14:cfRule>
          <xm:sqref>K7</xm:sqref>
        </x14:conditionalFormatting>
        <x14:conditionalFormatting xmlns:xm="http://schemas.microsoft.com/office/excel/2006/main">
          <x14:cfRule type="expression" priority="8091" stopIfTrue="1" id="{6CC4FCFA-A667-4D26-8DDD-8F3FA10DA2B9}">
            <xm:f>IF(_xlfn.XMATCH(K7,'Cloud Skills Lists'!$C$10:$H$10,0)=4,1,0)</xm:f>
            <x14:dxf>
              <fill>
                <patternFill>
                  <bgColor indexed="13"/>
                </patternFill>
              </fill>
            </x14:dxf>
          </x14:cfRule>
          <xm:sqref>K7</xm:sqref>
        </x14:conditionalFormatting>
        <x14:conditionalFormatting xmlns:xm="http://schemas.microsoft.com/office/excel/2006/main">
          <x14:cfRule type="expression" priority="8092" stopIfTrue="1" id="{5A135F6C-818F-4F3C-9979-AE245DB295B2}">
            <xm:f>IF(_xlfn.XMATCH(K7,'Cloud Skills Lists'!$C$10:$H$10,0)=5,1,0)</xm:f>
            <x14:dxf>
              <fill>
                <patternFill>
                  <bgColor indexed="50"/>
                </patternFill>
              </fill>
            </x14:dxf>
          </x14:cfRule>
          <xm:sqref>K7</xm:sqref>
        </x14:conditionalFormatting>
        <x14:conditionalFormatting xmlns:xm="http://schemas.microsoft.com/office/excel/2006/main">
          <x14:cfRule type="expression" priority="8093" stopIfTrue="1" id="{453B1625-A027-48AD-BC88-E5D74A5C5170}">
            <xm:f>IF(_xlfn.XMATCH(K7,'Cloud Skills Lists'!$C$10:$H$10,0)=6,1,0)</xm:f>
            <x14:dxf>
              <fill>
                <patternFill>
                  <bgColor indexed="17"/>
                </patternFill>
              </fill>
            </x14:dxf>
          </x14:cfRule>
          <xm:sqref>K7</xm:sqref>
        </x14:conditionalFormatting>
        <x14:conditionalFormatting xmlns:xm="http://schemas.microsoft.com/office/excel/2006/main">
          <x14:cfRule type="expression" priority="8094" stopIfTrue="1" id="{E5EEF447-D88F-4F76-9936-22C3BC439FAE}">
            <xm:f>IF(_xlfn.XMATCH(K8,'Cloud Skills Lists'!$C$10:$H$10,0)=1,1,0)</xm:f>
            <x14:dxf>
              <fill>
                <patternFill>
                  <bgColor indexed="16"/>
                </patternFill>
              </fill>
            </x14:dxf>
          </x14:cfRule>
          <xm:sqref>K8</xm:sqref>
        </x14:conditionalFormatting>
        <x14:conditionalFormatting xmlns:xm="http://schemas.microsoft.com/office/excel/2006/main">
          <x14:cfRule type="expression" priority="8095" stopIfTrue="1" id="{3FE407C1-206B-40E1-83B0-AAA287FDD417}">
            <xm:f>IF(_xlfn.XMATCH(K8,'Cloud Skills Lists'!$C$10:$H$10,0)=2,1,0)</xm:f>
            <x14:dxf>
              <fill>
                <patternFill>
                  <bgColor indexed="10"/>
                </patternFill>
              </fill>
            </x14:dxf>
          </x14:cfRule>
          <xm:sqref>K8</xm:sqref>
        </x14:conditionalFormatting>
        <x14:conditionalFormatting xmlns:xm="http://schemas.microsoft.com/office/excel/2006/main">
          <x14:cfRule type="expression" priority="8096" stopIfTrue="1" id="{91D13172-A083-4008-B6EE-CF8C5C23CFD8}">
            <xm:f>IF(_xlfn.XMATCH(K8,'Cloud Skills Lists'!$C$10:$H$10,0)=3,1,0)</xm:f>
            <x14:dxf>
              <fill>
                <patternFill>
                  <bgColor indexed="51"/>
                </patternFill>
              </fill>
            </x14:dxf>
          </x14:cfRule>
          <xm:sqref>K8</xm:sqref>
        </x14:conditionalFormatting>
        <x14:conditionalFormatting xmlns:xm="http://schemas.microsoft.com/office/excel/2006/main">
          <x14:cfRule type="expression" priority="8097" stopIfTrue="1" id="{47C5BCD6-D73B-4FDE-BA6B-13B297C65E5A}">
            <xm:f>IF(_xlfn.XMATCH(K8,'Cloud Skills Lists'!$C$10:$H$10,0)=4,1,0)</xm:f>
            <x14:dxf>
              <fill>
                <patternFill>
                  <bgColor indexed="13"/>
                </patternFill>
              </fill>
            </x14:dxf>
          </x14:cfRule>
          <xm:sqref>K8</xm:sqref>
        </x14:conditionalFormatting>
        <x14:conditionalFormatting xmlns:xm="http://schemas.microsoft.com/office/excel/2006/main">
          <x14:cfRule type="expression" priority="8098" stopIfTrue="1" id="{3D63ABE1-FEB9-4F55-B570-9748F045DE44}">
            <xm:f>IF(_xlfn.XMATCH(K8,'Cloud Skills Lists'!$C$10:$H$10,0)=5,1,0)</xm:f>
            <x14:dxf>
              <fill>
                <patternFill>
                  <bgColor indexed="50"/>
                </patternFill>
              </fill>
            </x14:dxf>
          </x14:cfRule>
          <xm:sqref>K8</xm:sqref>
        </x14:conditionalFormatting>
        <x14:conditionalFormatting xmlns:xm="http://schemas.microsoft.com/office/excel/2006/main">
          <x14:cfRule type="expression" priority="8099" stopIfTrue="1" id="{7668B274-208D-4E93-BEB4-E3B39EB48F48}">
            <xm:f>IF(_xlfn.XMATCH(K8,'Cloud Skills Lists'!$C$10:$H$10,0)=6,1,0)</xm:f>
            <x14:dxf>
              <fill>
                <patternFill>
                  <bgColor indexed="17"/>
                </patternFill>
              </fill>
            </x14:dxf>
          </x14:cfRule>
          <xm:sqref>K8</xm:sqref>
        </x14:conditionalFormatting>
        <x14:conditionalFormatting xmlns:xm="http://schemas.microsoft.com/office/excel/2006/main">
          <x14:cfRule type="expression" priority="8100" stopIfTrue="1" id="{EAB44C73-EECF-40B8-9F69-FA05DC9CA18A}">
            <xm:f>IF(_xlfn.XMATCH(K9,'Cloud Skills Lists'!$C$10:$H$10,0)=1,1,0)</xm:f>
            <x14:dxf>
              <fill>
                <patternFill>
                  <bgColor indexed="16"/>
                </patternFill>
              </fill>
            </x14:dxf>
          </x14:cfRule>
          <xm:sqref>K9</xm:sqref>
        </x14:conditionalFormatting>
        <x14:conditionalFormatting xmlns:xm="http://schemas.microsoft.com/office/excel/2006/main">
          <x14:cfRule type="expression" priority="8101" stopIfTrue="1" id="{FE19D2EC-498E-4456-89A1-B990B128282C}">
            <xm:f>IF(_xlfn.XMATCH(K9,'Cloud Skills Lists'!$C$10:$H$10,0)=2,1,0)</xm:f>
            <x14:dxf>
              <fill>
                <patternFill>
                  <bgColor indexed="10"/>
                </patternFill>
              </fill>
            </x14:dxf>
          </x14:cfRule>
          <xm:sqref>K9</xm:sqref>
        </x14:conditionalFormatting>
        <x14:conditionalFormatting xmlns:xm="http://schemas.microsoft.com/office/excel/2006/main">
          <x14:cfRule type="expression" priority="8102" stopIfTrue="1" id="{C4B85D19-CD36-46AA-B1AF-638180C74B39}">
            <xm:f>IF(_xlfn.XMATCH(K9,'Cloud Skills Lists'!$C$10:$H$10,0)=3,1,0)</xm:f>
            <x14:dxf>
              <fill>
                <patternFill>
                  <bgColor indexed="51"/>
                </patternFill>
              </fill>
            </x14:dxf>
          </x14:cfRule>
          <xm:sqref>K9</xm:sqref>
        </x14:conditionalFormatting>
        <x14:conditionalFormatting xmlns:xm="http://schemas.microsoft.com/office/excel/2006/main">
          <x14:cfRule type="expression" priority="8103" stopIfTrue="1" id="{B86BE9DA-C7C9-4FA9-9299-154872AB69C7}">
            <xm:f>IF(_xlfn.XMATCH(K9,'Cloud Skills Lists'!$C$10:$H$10,0)=4,1,0)</xm:f>
            <x14:dxf>
              <fill>
                <patternFill>
                  <bgColor indexed="13"/>
                </patternFill>
              </fill>
            </x14:dxf>
          </x14:cfRule>
          <xm:sqref>K9</xm:sqref>
        </x14:conditionalFormatting>
        <x14:conditionalFormatting xmlns:xm="http://schemas.microsoft.com/office/excel/2006/main">
          <x14:cfRule type="expression" priority="8104" stopIfTrue="1" id="{03CBB5BB-6090-4F88-B4F7-E576563CC93D}">
            <xm:f>IF(_xlfn.XMATCH(K9,'Cloud Skills Lists'!$C$10:$H$10,0)=5,1,0)</xm:f>
            <x14:dxf>
              <fill>
                <patternFill>
                  <bgColor indexed="50"/>
                </patternFill>
              </fill>
            </x14:dxf>
          </x14:cfRule>
          <xm:sqref>K9</xm:sqref>
        </x14:conditionalFormatting>
        <x14:conditionalFormatting xmlns:xm="http://schemas.microsoft.com/office/excel/2006/main">
          <x14:cfRule type="expression" priority="8105" stopIfTrue="1" id="{3CB6969F-A407-4A1B-AF07-14A85D8A364F}">
            <xm:f>IF(_xlfn.XMATCH(K9,'Cloud Skills Lists'!$C$10:$H$10,0)=6,1,0)</xm:f>
            <x14:dxf>
              <fill>
                <patternFill>
                  <bgColor indexed="17"/>
                </patternFill>
              </fill>
            </x14:dxf>
          </x14:cfRule>
          <xm:sqref>K9</xm:sqref>
        </x14:conditionalFormatting>
        <x14:conditionalFormatting xmlns:xm="http://schemas.microsoft.com/office/excel/2006/main">
          <x14:cfRule type="expression" priority="8106" stopIfTrue="1" id="{FF01E077-7529-4D49-A8BD-F800ACC7BFC4}">
            <xm:f>IF(_xlfn.XMATCH(K10,'Cloud Skills Lists'!$C$10:$H$10,0)=1,1,0)</xm:f>
            <x14:dxf>
              <fill>
                <patternFill>
                  <bgColor indexed="16"/>
                </patternFill>
              </fill>
            </x14:dxf>
          </x14:cfRule>
          <xm:sqref>K10</xm:sqref>
        </x14:conditionalFormatting>
        <x14:conditionalFormatting xmlns:xm="http://schemas.microsoft.com/office/excel/2006/main">
          <x14:cfRule type="expression" priority="8107" stopIfTrue="1" id="{76C09BA9-0414-440B-A652-713217A2BC01}">
            <xm:f>IF(_xlfn.XMATCH(K10,'Cloud Skills Lists'!$C$10:$H$10,0)=2,1,0)</xm:f>
            <x14:dxf>
              <fill>
                <patternFill>
                  <bgColor indexed="10"/>
                </patternFill>
              </fill>
            </x14:dxf>
          </x14:cfRule>
          <xm:sqref>K10</xm:sqref>
        </x14:conditionalFormatting>
        <x14:conditionalFormatting xmlns:xm="http://schemas.microsoft.com/office/excel/2006/main">
          <x14:cfRule type="expression" priority="8108" stopIfTrue="1" id="{9A711A14-ACA1-4913-BA5A-C7AEE667721E}">
            <xm:f>IF(_xlfn.XMATCH(K10,'Cloud Skills Lists'!$C$10:$H$10,0)=3,1,0)</xm:f>
            <x14:dxf>
              <fill>
                <patternFill>
                  <bgColor indexed="51"/>
                </patternFill>
              </fill>
            </x14:dxf>
          </x14:cfRule>
          <xm:sqref>K10</xm:sqref>
        </x14:conditionalFormatting>
        <x14:conditionalFormatting xmlns:xm="http://schemas.microsoft.com/office/excel/2006/main">
          <x14:cfRule type="expression" priority="8109" stopIfTrue="1" id="{3983DD87-3C6F-469B-ABF5-E4B5C28DDEC9}">
            <xm:f>IF(_xlfn.XMATCH(K10,'Cloud Skills Lists'!$C$10:$H$10,0)=4,1,0)</xm:f>
            <x14:dxf>
              <fill>
                <patternFill>
                  <bgColor indexed="13"/>
                </patternFill>
              </fill>
            </x14:dxf>
          </x14:cfRule>
          <xm:sqref>K10</xm:sqref>
        </x14:conditionalFormatting>
        <x14:conditionalFormatting xmlns:xm="http://schemas.microsoft.com/office/excel/2006/main">
          <x14:cfRule type="expression" priority="8110" stopIfTrue="1" id="{0BAC653D-06E5-434C-A5B4-78E7B3AD202A}">
            <xm:f>IF(_xlfn.XMATCH(K10,'Cloud Skills Lists'!$C$10:$H$10,0)=5,1,0)</xm:f>
            <x14:dxf>
              <fill>
                <patternFill>
                  <bgColor indexed="50"/>
                </patternFill>
              </fill>
            </x14:dxf>
          </x14:cfRule>
          <xm:sqref>K10</xm:sqref>
        </x14:conditionalFormatting>
        <x14:conditionalFormatting xmlns:xm="http://schemas.microsoft.com/office/excel/2006/main">
          <x14:cfRule type="expression" priority="8111" stopIfTrue="1" id="{5E54BBB1-0780-4260-89C1-490D4CA630CB}">
            <xm:f>IF(_xlfn.XMATCH(K10,'Cloud Skills Lists'!$C$10:$H$10,0)=6,1,0)</xm:f>
            <x14:dxf>
              <fill>
                <patternFill>
                  <bgColor indexed="17"/>
                </patternFill>
              </fill>
            </x14:dxf>
          </x14:cfRule>
          <xm:sqref>K10</xm:sqref>
        </x14:conditionalFormatting>
        <x14:conditionalFormatting xmlns:xm="http://schemas.microsoft.com/office/excel/2006/main">
          <x14:cfRule type="expression" priority="8112" stopIfTrue="1" id="{B6E48644-0434-4369-BDE1-85FC36FEE57F}">
            <xm:f>IF(_xlfn.XMATCH(K11,'Cloud Skills Lists'!$C$10:$H$10,0)=1,1,0)</xm:f>
            <x14:dxf>
              <fill>
                <patternFill>
                  <bgColor indexed="16"/>
                </patternFill>
              </fill>
            </x14:dxf>
          </x14:cfRule>
          <xm:sqref>K11</xm:sqref>
        </x14:conditionalFormatting>
        <x14:conditionalFormatting xmlns:xm="http://schemas.microsoft.com/office/excel/2006/main">
          <x14:cfRule type="expression" priority="8113" stopIfTrue="1" id="{EEB95F35-3287-4BDA-B5A5-D987809B40FC}">
            <xm:f>IF(_xlfn.XMATCH(K11,'Cloud Skills Lists'!$C$10:$H$10,0)=2,1,0)</xm:f>
            <x14:dxf>
              <fill>
                <patternFill>
                  <bgColor indexed="10"/>
                </patternFill>
              </fill>
            </x14:dxf>
          </x14:cfRule>
          <xm:sqref>K11</xm:sqref>
        </x14:conditionalFormatting>
        <x14:conditionalFormatting xmlns:xm="http://schemas.microsoft.com/office/excel/2006/main">
          <x14:cfRule type="expression" priority="8114" stopIfTrue="1" id="{CDE0B748-1FAE-4BF3-8D20-92E311DF0C8F}">
            <xm:f>IF(_xlfn.XMATCH(K11,'Cloud Skills Lists'!$C$10:$H$10,0)=3,1,0)</xm:f>
            <x14:dxf>
              <fill>
                <patternFill>
                  <bgColor indexed="51"/>
                </patternFill>
              </fill>
            </x14:dxf>
          </x14:cfRule>
          <xm:sqref>K11</xm:sqref>
        </x14:conditionalFormatting>
        <x14:conditionalFormatting xmlns:xm="http://schemas.microsoft.com/office/excel/2006/main">
          <x14:cfRule type="expression" priority="8115" stopIfTrue="1" id="{FD007434-07E3-413C-8F7D-8EA226BFA19E}">
            <xm:f>IF(_xlfn.XMATCH(K11,'Cloud Skills Lists'!$C$10:$H$10,0)=4,1,0)</xm:f>
            <x14:dxf>
              <fill>
                <patternFill>
                  <bgColor indexed="13"/>
                </patternFill>
              </fill>
            </x14:dxf>
          </x14:cfRule>
          <xm:sqref>K11</xm:sqref>
        </x14:conditionalFormatting>
        <x14:conditionalFormatting xmlns:xm="http://schemas.microsoft.com/office/excel/2006/main">
          <x14:cfRule type="expression" priority="8116" stopIfTrue="1" id="{451B6060-D199-44B9-B9EA-844A88DBDF33}">
            <xm:f>IF(_xlfn.XMATCH(K11,'Cloud Skills Lists'!$C$10:$H$10,0)=5,1,0)</xm:f>
            <x14:dxf>
              <fill>
                <patternFill>
                  <bgColor indexed="50"/>
                </patternFill>
              </fill>
            </x14:dxf>
          </x14:cfRule>
          <xm:sqref>K11</xm:sqref>
        </x14:conditionalFormatting>
        <x14:conditionalFormatting xmlns:xm="http://schemas.microsoft.com/office/excel/2006/main">
          <x14:cfRule type="expression" priority="8117" stopIfTrue="1" id="{CC0E35E2-8A9E-4C31-9A90-786363439B09}">
            <xm:f>IF(_xlfn.XMATCH(K11,'Cloud Skills Lists'!$C$10:$H$10,0)=6,1,0)</xm:f>
            <x14:dxf>
              <fill>
                <patternFill>
                  <bgColor indexed="17"/>
                </patternFill>
              </fill>
            </x14:dxf>
          </x14:cfRule>
          <xm:sqref>K11</xm:sqref>
        </x14:conditionalFormatting>
        <x14:conditionalFormatting xmlns:xm="http://schemas.microsoft.com/office/excel/2006/main">
          <x14:cfRule type="expression" priority="8118" stopIfTrue="1" id="{478A962F-C3C0-4863-9FCA-EDD1A2842A30}">
            <xm:f>IF(_xlfn.XMATCH(K12,'Cloud Skills Lists'!$C$10:$H$10,0)=1,1,0)</xm:f>
            <x14:dxf>
              <fill>
                <patternFill>
                  <bgColor indexed="16"/>
                </patternFill>
              </fill>
            </x14:dxf>
          </x14:cfRule>
          <xm:sqref>K12</xm:sqref>
        </x14:conditionalFormatting>
        <x14:conditionalFormatting xmlns:xm="http://schemas.microsoft.com/office/excel/2006/main">
          <x14:cfRule type="expression" priority="8119" stopIfTrue="1" id="{2B7D9E64-CFE8-4613-8FAB-90803F378913}">
            <xm:f>IF(_xlfn.XMATCH(K12,'Cloud Skills Lists'!$C$10:$H$10,0)=2,1,0)</xm:f>
            <x14:dxf>
              <fill>
                <patternFill>
                  <bgColor indexed="10"/>
                </patternFill>
              </fill>
            </x14:dxf>
          </x14:cfRule>
          <xm:sqref>K12</xm:sqref>
        </x14:conditionalFormatting>
        <x14:conditionalFormatting xmlns:xm="http://schemas.microsoft.com/office/excel/2006/main">
          <x14:cfRule type="expression" priority="8120" stopIfTrue="1" id="{BA0D3A2E-E90D-4520-A4E8-6F93627E7263}">
            <xm:f>IF(_xlfn.XMATCH(K12,'Cloud Skills Lists'!$C$10:$H$10,0)=3,1,0)</xm:f>
            <x14:dxf>
              <fill>
                <patternFill>
                  <bgColor indexed="51"/>
                </patternFill>
              </fill>
            </x14:dxf>
          </x14:cfRule>
          <xm:sqref>K12</xm:sqref>
        </x14:conditionalFormatting>
        <x14:conditionalFormatting xmlns:xm="http://schemas.microsoft.com/office/excel/2006/main">
          <x14:cfRule type="expression" priority="8121" stopIfTrue="1" id="{7710CD91-3F60-40AF-A2C5-4BDDA70C2264}">
            <xm:f>IF(_xlfn.XMATCH(K12,'Cloud Skills Lists'!$C$10:$H$10,0)=4,1,0)</xm:f>
            <x14:dxf>
              <fill>
                <patternFill>
                  <bgColor indexed="13"/>
                </patternFill>
              </fill>
            </x14:dxf>
          </x14:cfRule>
          <xm:sqref>K12</xm:sqref>
        </x14:conditionalFormatting>
        <x14:conditionalFormatting xmlns:xm="http://schemas.microsoft.com/office/excel/2006/main">
          <x14:cfRule type="expression" priority="8122" stopIfTrue="1" id="{536E5D66-D671-42AC-9845-651E332C352F}">
            <xm:f>IF(_xlfn.XMATCH(K12,'Cloud Skills Lists'!$C$10:$H$10,0)=5,1,0)</xm:f>
            <x14:dxf>
              <fill>
                <patternFill>
                  <bgColor indexed="50"/>
                </patternFill>
              </fill>
            </x14:dxf>
          </x14:cfRule>
          <xm:sqref>K12</xm:sqref>
        </x14:conditionalFormatting>
        <x14:conditionalFormatting xmlns:xm="http://schemas.microsoft.com/office/excel/2006/main">
          <x14:cfRule type="expression" priority="8123" stopIfTrue="1" id="{E70BFD88-9837-4A45-848E-121836ED0B10}">
            <xm:f>IF(_xlfn.XMATCH(K12,'Cloud Skills Lists'!$C$10:$H$10,0)=6,1,0)</xm:f>
            <x14:dxf>
              <fill>
                <patternFill>
                  <bgColor indexed="17"/>
                </patternFill>
              </fill>
            </x14:dxf>
          </x14:cfRule>
          <xm:sqref>K12</xm:sqref>
        </x14:conditionalFormatting>
        <x14:conditionalFormatting xmlns:xm="http://schemas.microsoft.com/office/excel/2006/main">
          <x14:cfRule type="expression" priority="8124" stopIfTrue="1" id="{DE09CC96-4EE7-4A1B-82E7-FA0385E7EA33}">
            <xm:f>IF(_xlfn.XMATCH(K13,'Cloud Skills Lists'!$C$10:$H$10,0)=1,1,0)</xm:f>
            <x14:dxf>
              <fill>
                <patternFill>
                  <bgColor indexed="16"/>
                </patternFill>
              </fill>
            </x14:dxf>
          </x14:cfRule>
          <xm:sqref>K13</xm:sqref>
        </x14:conditionalFormatting>
        <x14:conditionalFormatting xmlns:xm="http://schemas.microsoft.com/office/excel/2006/main">
          <x14:cfRule type="expression" priority="8125" stopIfTrue="1" id="{338FE5CF-150E-43D4-960A-FB2B2789078A}">
            <xm:f>IF(_xlfn.XMATCH(K13,'Cloud Skills Lists'!$C$10:$H$10,0)=2,1,0)</xm:f>
            <x14:dxf>
              <fill>
                <patternFill>
                  <bgColor indexed="10"/>
                </patternFill>
              </fill>
            </x14:dxf>
          </x14:cfRule>
          <xm:sqref>K13</xm:sqref>
        </x14:conditionalFormatting>
        <x14:conditionalFormatting xmlns:xm="http://schemas.microsoft.com/office/excel/2006/main">
          <x14:cfRule type="expression" priority="8126" stopIfTrue="1" id="{D1203CC1-D5BE-4EA2-A947-4F98086B3378}">
            <xm:f>IF(_xlfn.XMATCH(K13,'Cloud Skills Lists'!$C$10:$H$10,0)=3,1,0)</xm:f>
            <x14:dxf>
              <fill>
                <patternFill>
                  <bgColor indexed="51"/>
                </patternFill>
              </fill>
            </x14:dxf>
          </x14:cfRule>
          <xm:sqref>K13</xm:sqref>
        </x14:conditionalFormatting>
        <x14:conditionalFormatting xmlns:xm="http://schemas.microsoft.com/office/excel/2006/main">
          <x14:cfRule type="expression" priority="8127" stopIfTrue="1" id="{C24AEA1E-FC62-46FF-8768-831738615E5A}">
            <xm:f>IF(_xlfn.XMATCH(K13,'Cloud Skills Lists'!$C$10:$H$10,0)=4,1,0)</xm:f>
            <x14:dxf>
              <fill>
                <patternFill>
                  <bgColor indexed="13"/>
                </patternFill>
              </fill>
            </x14:dxf>
          </x14:cfRule>
          <xm:sqref>K13</xm:sqref>
        </x14:conditionalFormatting>
        <x14:conditionalFormatting xmlns:xm="http://schemas.microsoft.com/office/excel/2006/main">
          <x14:cfRule type="expression" priority="8128" stopIfTrue="1" id="{397AF49B-C9E8-4840-8C83-A91CBE18D06D}">
            <xm:f>IF(_xlfn.XMATCH(K13,'Cloud Skills Lists'!$C$10:$H$10,0)=5,1,0)</xm:f>
            <x14:dxf>
              <fill>
                <patternFill>
                  <bgColor indexed="50"/>
                </patternFill>
              </fill>
            </x14:dxf>
          </x14:cfRule>
          <xm:sqref>K13</xm:sqref>
        </x14:conditionalFormatting>
        <x14:conditionalFormatting xmlns:xm="http://schemas.microsoft.com/office/excel/2006/main">
          <x14:cfRule type="expression" priority="8129" stopIfTrue="1" id="{29759086-7D87-4C54-A9D5-9358350B9974}">
            <xm:f>IF(_xlfn.XMATCH(K13,'Cloud Skills Lists'!$C$10:$H$10,0)=6,1,0)</xm:f>
            <x14:dxf>
              <fill>
                <patternFill>
                  <bgColor indexed="17"/>
                </patternFill>
              </fill>
            </x14:dxf>
          </x14:cfRule>
          <xm:sqref>K13</xm:sqref>
        </x14:conditionalFormatting>
        <x14:conditionalFormatting xmlns:xm="http://schemas.microsoft.com/office/excel/2006/main">
          <x14:cfRule type="expression" priority="8130" stopIfTrue="1" id="{388FCC98-80B4-49EF-A2B7-A3072478A625}">
            <xm:f>IF(_xlfn.XMATCH(K14,'Cloud Skills Lists'!$C$10:$H$10,0)=1,1,0)</xm:f>
            <x14:dxf>
              <fill>
                <patternFill>
                  <bgColor indexed="16"/>
                </patternFill>
              </fill>
            </x14:dxf>
          </x14:cfRule>
          <xm:sqref>K14</xm:sqref>
        </x14:conditionalFormatting>
        <x14:conditionalFormatting xmlns:xm="http://schemas.microsoft.com/office/excel/2006/main">
          <x14:cfRule type="expression" priority="8131" stopIfTrue="1" id="{1FF78CC9-BCC4-4B51-8ADA-91AD5EB65824}">
            <xm:f>IF(_xlfn.XMATCH(K14,'Cloud Skills Lists'!$C$10:$H$10,0)=2,1,0)</xm:f>
            <x14:dxf>
              <fill>
                <patternFill>
                  <bgColor indexed="10"/>
                </patternFill>
              </fill>
            </x14:dxf>
          </x14:cfRule>
          <xm:sqref>K14</xm:sqref>
        </x14:conditionalFormatting>
        <x14:conditionalFormatting xmlns:xm="http://schemas.microsoft.com/office/excel/2006/main">
          <x14:cfRule type="expression" priority="8132" stopIfTrue="1" id="{DC8230C9-64A9-48D4-8BEA-02F318248A3D}">
            <xm:f>IF(_xlfn.XMATCH(K14,'Cloud Skills Lists'!$C$10:$H$10,0)=3,1,0)</xm:f>
            <x14:dxf>
              <fill>
                <patternFill>
                  <bgColor indexed="51"/>
                </patternFill>
              </fill>
            </x14:dxf>
          </x14:cfRule>
          <xm:sqref>K14</xm:sqref>
        </x14:conditionalFormatting>
        <x14:conditionalFormatting xmlns:xm="http://schemas.microsoft.com/office/excel/2006/main">
          <x14:cfRule type="expression" priority="8133" stopIfTrue="1" id="{39B90915-57BE-42D5-952F-395C77949BB7}">
            <xm:f>IF(_xlfn.XMATCH(K14,'Cloud Skills Lists'!$C$10:$H$10,0)=4,1,0)</xm:f>
            <x14:dxf>
              <fill>
                <patternFill>
                  <bgColor indexed="13"/>
                </patternFill>
              </fill>
            </x14:dxf>
          </x14:cfRule>
          <xm:sqref>K14</xm:sqref>
        </x14:conditionalFormatting>
        <x14:conditionalFormatting xmlns:xm="http://schemas.microsoft.com/office/excel/2006/main">
          <x14:cfRule type="expression" priority="8134" stopIfTrue="1" id="{B094A7C1-A6AC-4E38-BDE6-37208E571C60}">
            <xm:f>IF(_xlfn.XMATCH(K14,'Cloud Skills Lists'!$C$10:$H$10,0)=5,1,0)</xm:f>
            <x14:dxf>
              <fill>
                <patternFill>
                  <bgColor indexed="50"/>
                </patternFill>
              </fill>
            </x14:dxf>
          </x14:cfRule>
          <xm:sqref>K14</xm:sqref>
        </x14:conditionalFormatting>
        <x14:conditionalFormatting xmlns:xm="http://schemas.microsoft.com/office/excel/2006/main">
          <x14:cfRule type="expression" priority="8135" stopIfTrue="1" id="{0C72CF9E-DE42-4C61-B489-C1B1FA42761B}">
            <xm:f>IF(_xlfn.XMATCH(K14,'Cloud Skills Lists'!$C$10:$H$10,0)=6,1,0)</xm:f>
            <x14:dxf>
              <fill>
                <patternFill>
                  <bgColor indexed="17"/>
                </patternFill>
              </fill>
            </x14:dxf>
          </x14:cfRule>
          <xm:sqref>K14</xm:sqref>
        </x14:conditionalFormatting>
        <x14:conditionalFormatting xmlns:xm="http://schemas.microsoft.com/office/excel/2006/main">
          <x14:cfRule type="expression" priority="8136" stopIfTrue="1" id="{CF8A70A8-52A0-441C-95CD-3A207DE7B371}">
            <xm:f>IF(_xlfn.XMATCH(K15,'Cloud Skills Lists'!$C$10:$H$10,0)=1,1,0)</xm:f>
            <x14:dxf>
              <fill>
                <patternFill>
                  <bgColor indexed="16"/>
                </patternFill>
              </fill>
            </x14:dxf>
          </x14:cfRule>
          <xm:sqref>K15</xm:sqref>
        </x14:conditionalFormatting>
        <x14:conditionalFormatting xmlns:xm="http://schemas.microsoft.com/office/excel/2006/main">
          <x14:cfRule type="expression" priority="8137" stopIfTrue="1" id="{3C3E9612-11E9-4B34-B6B9-9D797489940A}">
            <xm:f>IF(_xlfn.XMATCH(K15,'Cloud Skills Lists'!$C$10:$H$10,0)=2,1,0)</xm:f>
            <x14:dxf>
              <fill>
                <patternFill>
                  <bgColor indexed="10"/>
                </patternFill>
              </fill>
            </x14:dxf>
          </x14:cfRule>
          <xm:sqref>K15</xm:sqref>
        </x14:conditionalFormatting>
        <x14:conditionalFormatting xmlns:xm="http://schemas.microsoft.com/office/excel/2006/main">
          <x14:cfRule type="expression" priority="8138" stopIfTrue="1" id="{576F3929-ED43-4372-B29E-CD443502AB76}">
            <xm:f>IF(_xlfn.XMATCH(K15,'Cloud Skills Lists'!$C$10:$H$10,0)=3,1,0)</xm:f>
            <x14:dxf>
              <fill>
                <patternFill>
                  <bgColor indexed="51"/>
                </patternFill>
              </fill>
            </x14:dxf>
          </x14:cfRule>
          <xm:sqref>K15</xm:sqref>
        </x14:conditionalFormatting>
        <x14:conditionalFormatting xmlns:xm="http://schemas.microsoft.com/office/excel/2006/main">
          <x14:cfRule type="expression" priority="8139" stopIfTrue="1" id="{2E4BF17A-886F-40D6-837E-C179E8E41231}">
            <xm:f>IF(_xlfn.XMATCH(K15,'Cloud Skills Lists'!$C$10:$H$10,0)=4,1,0)</xm:f>
            <x14:dxf>
              <fill>
                <patternFill>
                  <bgColor indexed="13"/>
                </patternFill>
              </fill>
            </x14:dxf>
          </x14:cfRule>
          <xm:sqref>K15</xm:sqref>
        </x14:conditionalFormatting>
        <x14:conditionalFormatting xmlns:xm="http://schemas.microsoft.com/office/excel/2006/main">
          <x14:cfRule type="expression" priority="8140" stopIfTrue="1" id="{AA0505EC-2A95-4C58-8A8B-FAEF895E8186}">
            <xm:f>IF(_xlfn.XMATCH(K15,'Cloud Skills Lists'!$C$10:$H$10,0)=5,1,0)</xm:f>
            <x14:dxf>
              <fill>
                <patternFill>
                  <bgColor indexed="50"/>
                </patternFill>
              </fill>
            </x14:dxf>
          </x14:cfRule>
          <xm:sqref>K15</xm:sqref>
        </x14:conditionalFormatting>
        <x14:conditionalFormatting xmlns:xm="http://schemas.microsoft.com/office/excel/2006/main">
          <x14:cfRule type="expression" priority="8141" stopIfTrue="1" id="{FB0B149B-BFFB-4572-921C-7CF3D1AED79E}">
            <xm:f>IF(_xlfn.XMATCH(K15,'Cloud Skills Lists'!$C$10:$H$10,0)=6,1,0)</xm:f>
            <x14:dxf>
              <fill>
                <patternFill>
                  <bgColor indexed="17"/>
                </patternFill>
              </fill>
            </x14:dxf>
          </x14:cfRule>
          <xm:sqref>K15</xm:sqref>
        </x14:conditionalFormatting>
        <x14:conditionalFormatting xmlns:xm="http://schemas.microsoft.com/office/excel/2006/main">
          <x14:cfRule type="expression" priority="8142" stopIfTrue="1" id="{C97A27E5-79AA-4884-9EE9-2229BCEAF3F9}">
            <xm:f>IF(_xlfn.XMATCH(K16,'Cloud Skills Lists'!$C$10:$H$10,0)=1,1,0)</xm:f>
            <x14:dxf>
              <fill>
                <patternFill>
                  <bgColor indexed="16"/>
                </patternFill>
              </fill>
            </x14:dxf>
          </x14:cfRule>
          <xm:sqref>K16</xm:sqref>
        </x14:conditionalFormatting>
        <x14:conditionalFormatting xmlns:xm="http://schemas.microsoft.com/office/excel/2006/main">
          <x14:cfRule type="expression" priority="8143" stopIfTrue="1" id="{B51BF253-83B4-4031-93C8-0EB7958DC061}">
            <xm:f>IF(_xlfn.XMATCH(K16,'Cloud Skills Lists'!$C$10:$H$10,0)=2,1,0)</xm:f>
            <x14:dxf>
              <fill>
                <patternFill>
                  <bgColor indexed="10"/>
                </patternFill>
              </fill>
            </x14:dxf>
          </x14:cfRule>
          <xm:sqref>K16</xm:sqref>
        </x14:conditionalFormatting>
        <x14:conditionalFormatting xmlns:xm="http://schemas.microsoft.com/office/excel/2006/main">
          <x14:cfRule type="expression" priority="8144" stopIfTrue="1" id="{21C5EBBE-7E7D-47B7-B20F-7823B5D414F5}">
            <xm:f>IF(_xlfn.XMATCH(K16,'Cloud Skills Lists'!$C$10:$H$10,0)=3,1,0)</xm:f>
            <x14:dxf>
              <fill>
                <patternFill>
                  <bgColor indexed="51"/>
                </patternFill>
              </fill>
            </x14:dxf>
          </x14:cfRule>
          <xm:sqref>K16</xm:sqref>
        </x14:conditionalFormatting>
        <x14:conditionalFormatting xmlns:xm="http://schemas.microsoft.com/office/excel/2006/main">
          <x14:cfRule type="expression" priority="8145" stopIfTrue="1" id="{A9A2DE91-3B61-4F25-8A51-4AEAC447CAAB}">
            <xm:f>IF(_xlfn.XMATCH(K16,'Cloud Skills Lists'!$C$10:$H$10,0)=4,1,0)</xm:f>
            <x14:dxf>
              <fill>
                <patternFill>
                  <bgColor indexed="13"/>
                </patternFill>
              </fill>
            </x14:dxf>
          </x14:cfRule>
          <xm:sqref>K16</xm:sqref>
        </x14:conditionalFormatting>
        <x14:conditionalFormatting xmlns:xm="http://schemas.microsoft.com/office/excel/2006/main">
          <x14:cfRule type="expression" priority="8146" stopIfTrue="1" id="{4F60DFC8-4A39-4841-B7A0-65A6889FAFE6}">
            <xm:f>IF(_xlfn.XMATCH(K16,'Cloud Skills Lists'!$C$10:$H$10,0)=5,1,0)</xm:f>
            <x14:dxf>
              <fill>
                <patternFill>
                  <bgColor indexed="50"/>
                </patternFill>
              </fill>
            </x14:dxf>
          </x14:cfRule>
          <xm:sqref>K16</xm:sqref>
        </x14:conditionalFormatting>
        <x14:conditionalFormatting xmlns:xm="http://schemas.microsoft.com/office/excel/2006/main">
          <x14:cfRule type="expression" priority="8147" stopIfTrue="1" id="{804A0825-87B9-40AC-95C4-9C84725A7CA9}">
            <xm:f>IF(_xlfn.XMATCH(K16,'Cloud Skills Lists'!$C$10:$H$10,0)=6,1,0)</xm:f>
            <x14:dxf>
              <fill>
                <patternFill>
                  <bgColor indexed="17"/>
                </patternFill>
              </fill>
            </x14:dxf>
          </x14:cfRule>
          <xm:sqref>K16</xm:sqref>
        </x14:conditionalFormatting>
        <x14:conditionalFormatting xmlns:xm="http://schemas.microsoft.com/office/excel/2006/main">
          <x14:cfRule type="expression" priority="8148" stopIfTrue="1" id="{4C80FEA9-F57E-44D9-A679-56DF467A33B0}">
            <xm:f>IF(_xlfn.XMATCH(K17,'Cloud Skills Lists'!$C$10:$H$10,0)=1,1,0)</xm:f>
            <x14:dxf>
              <fill>
                <patternFill>
                  <bgColor indexed="16"/>
                </patternFill>
              </fill>
            </x14:dxf>
          </x14:cfRule>
          <xm:sqref>K17</xm:sqref>
        </x14:conditionalFormatting>
        <x14:conditionalFormatting xmlns:xm="http://schemas.microsoft.com/office/excel/2006/main">
          <x14:cfRule type="expression" priority="8149" stopIfTrue="1" id="{192F6E5B-D48B-45EE-98F0-C92C45AF4A02}">
            <xm:f>IF(_xlfn.XMATCH(K17,'Cloud Skills Lists'!$C$10:$H$10,0)=2,1,0)</xm:f>
            <x14:dxf>
              <fill>
                <patternFill>
                  <bgColor indexed="10"/>
                </patternFill>
              </fill>
            </x14:dxf>
          </x14:cfRule>
          <xm:sqref>K17</xm:sqref>
        </x14:conditionalFormatting>
        <x14:conditionalFormatting xmlns:xm="http://schemas.microsoft.com/office/excel/2006/main">
          <x14:cfRule type="expression" priority="8150" stopIfTrue="1" id="{C0049D59-3F0E-4A2C-B900-5DB9B2960DB0}">
            <xm:f>IF(_xlfn.XMATCH(K17,'Cloud Skills Lists'!$C$10:$H$10,0)=3,1,0)</xm:f>
            <x14:dxf>
              <fill>
                <patternFill>
                  <bgColor indexed="51"/>
                </patternFill>
              </fill>
            </x14:dxf>
          </x14:cfRule>
          <xm:sqref>K17</xm:sqref>
        </x14:conditionalFormatting>
        <x14:conditionalFormatting xmlns:xm="http://schemas.microsoft.com/office/excel/2006/main">
          <x14:cfRule type="expression" priority="8151" stopIfTrue="1" id="{81A2631B-3E16-4A9A-BF27-8DEAC9E38D26}">
            <xm:f>IF(_xlfn.XMATCH(K17,'Cloud Skills Lists'!$C$10:$H$10,0)=4,1,0)</xm:f>
            <x14:dxf>
              <fill>
                <patternFill>
                  <bgColor indexed="13"/>
                </patternFill>
              </fill>
            </x14:dxf>
          </x14:cfRule>
          <xm:sqref>K17</xm:sqref>
        </x14:conditionalFormatting>
        <x14:conditionalFormatting xmlns:xm="http://schemas.microsoft.com/office/excel/2006/main">
          <x14:cfRule type="expression" priority="8152" stopIfTrue="1" id="{88A59C2E-8531-4ED3-9CEF-9B9D568B8AF1}">
            <xm:f>IF(_xlfn.XMATCH(K17,'Cloud Skills Lists'!$C$10:$H$10,0)=5,1,0)</xm:f>
            <x14:dxf>
              <fill>
                <patternFill>
                  <bgColor indexed="50"/>
                </patternFill>
              </fill>
            </x14:dxf>
          </x14:cfRule>
          <xm:sqref>K17</xm:sqref>
        </x14:conditionalFormatting>
        <x14:conditionalFormatting xmlns:xm="http://schemas.microsoft.com/office/excel/2006/main">
          <x14:cfRule type="expression" priority="8153" stopIfTrue="1" id="{3D964E27-86E0-4F93-91ED-1CC42D8D7FAA}">
            <xm:f>IF(_xlfn.XMATCH(K17,'Cloud Skills Lists'!$C$10:$H$10,0)=6,1,0)</xm:f>
            <x14:dxf>
              <fill>
                <patternFill>
                  <bgColor indexed="17"/>
                </patternFill>
              </fill>
            </x14:dxf>
          </x14:cfRule>
          <xm:sqref>K17</xm:sqref>
        </x14:conditionalFormatting>
        <x14:conditionalFormatting xmlns:xm="http://schemas.microsoft.com/office/excel/2006/main">
          <x14:cfRule type="expression" priority="8154" stopIfTrue="1" id="{164618B6-31C9-49FD-8C3E-0C2DA5F39431}">
            <xm:f>IF(_xlfn.XMATCH(L3,'Cloud Skills Lists'!$C$11:$H$11,0)=1,1,0)</xm:f>
            <x14:dxf>
              <fill>
                <patternFill>
                  <bgColor indexed="16"/>
                </patternFill>
              </fill>
            </x14:dxf>
          </x14:cfRule>
          <xm:sqref>L3</xm:sqref>
        </x14:conditionalFormatting>
        <x14:conditionalFormatting xmlns:xm="http://schemas.microsoft.com/office/excel/2006/main">
          <x14:cfRule type="expression" priority="8155" stopIfTrue="1" id="{C7253A77-197A-40F7-8AED-E6D9D15C7C85}">
            <xm:f>IF(_xlfn.XMATCH(L3,'Cloud Skills Lists'!$C$11:$H$11,0)=2,1,0)</xm:f>
            <x14:dxf>
              <fill>
                <patternFill>
                  <bgColor indexed="10"/>
                </patternFill>
              </fill>
            </x14:dxf>
          </x14:cfRule>
          <xm:sqref>L3</xm:sqref>
        </x14:conditionalFormatting>
        <x14:conditionalFormatting xmlns:xm="http://schemas.microsoft.com/office/excel/2006/main">
          <x14:cfRule type="expression" priority="8156" stopIfTrue="1" id="{DFA693CE-9545-4EDB-A2BD-0B122F2BFF52}">
            <xm:f>IF(_xlfn.XMATCH(L3,'Cloud Skills Lists'!$C$11:$H$11,0)=3,1,0)</xm:f>
            <x14:dxf>
              <fill>
                <patternFill>
                  <bgColor indexed="51"/>
                </patternFill>
              </fill>
            </x14:dxf>
          </x14:cfRule>
          <xm:sqref>L3</xm:sqref>
        </x14:conditionalFormatting>
        <x14:conditionalFormatting xmlns:xm="http://schemas.microsoft.com/office/excel/2006/main">
          <x14:cfRule type="expression" priority="8157" stopIfTrue="1" id="{811971BC-DD0F-4924-A2BF-0BE0E077D457}">
            <xm:f>IF(_xlfn.XMATCH(L3,'Cloud Skills Lists'!$C$11:$H$11,0)=4,1,0)</xm:f>
            <x14:dxf>
              <fill>
                <patternFill>
                  <bgColor indexed="13"/>
                </patternFill>
              </fill>
            </x14:dxf>
          </x14:cfRule>
          <xm:sqref>L3</xm:sqref>
        </x14:conditionalFormatting>
        <x14:conditionalFormatting xmlns:xm="http://schemas.microsoft.com/office/excel/2006/main">
          <x14:cfRule type="expression" priority="8158" stopIfTrue="1" id="{ACFCACCB-6DE1-484E-B5A7-C99B0EA51B6D}">
            <xm:f>IF(_xlfn.XMATCH(L3,'Cloud Skills Lists'!$C$11:$H$11,0)=5,1,0)</xm:f>
            <x14:dxf>
              <fill>
                <patternFill>
                  <bgColor indexed="50"/>
                </patternFill>
              </fill>
            </x14:dxf>
          </x14:cfRule>
          <xm:sqref>L3</xm:sqref>
        </x14:conditionalFormatting>
        <x14:conditionalFormatting xmlns:xm="http://schemas.microsoft.com/office/excel/2006/main">
          <x14:cfRule type="expression" priority="8159" stopIfTrue="1" id="{3D2D5871-2987-4A1C-93F7-15A5757D0E92}">
            <xm:f>IF(_xlfn.XMATCH(L3,'Cloud Skills Lists'!$C$11:$H$11,0)=6,1,0)</xm:f>
            <x14:dxf>
              <fill>
                <patternFill>
                  <bgColor indexed="17"/>
                </patternFill>
              </fill>
            </x14:dxf>
          </x14:cfRule>
          <xm:sqref>L3</xm:sqref>
        </x14:conditionalFormatting>
        <x14:conditionalFormatting xmlns:xm="http://schemas.microsoft.com/office/excel/2006/main">
          <x14:cfRule type="expression" priority="8160" stopIfTrue="1" id="{8FE19B5B-CCE6-4C85-BA74-18D430EC8B76}">
            <xm:f>IF(_xlfn.XMATCH(L4,'Cloud Skills Lists'!$C$11:$H$11,0)=1,1,0)</xm:f>
            <x14:dxf>
              <fill>
                <patternFill>
                  <bgColor indexed="16"/>
                </patternFill>
              </fill>
            </x14:dxf>
          </x14:cfRule>
          <xm:sqref>L4</xm:sqref>
        </x14:conditionalFormatting>
        <x14:conditionalFormatting xmlns:xm="http://schemas.microsoft.com/office/excel/2006/main">
          <x14:cfRule type="expression" priority="8161" stopIfTrue="1" id="{AEC08B72-C9FC-4F88-BAF0-D387CB89B7DB}">
            <xm:f>IF(_xlfn.XMATCH(L4,'Cloud Skills Lists'!$C$11:$H$11,0)=2,1,0)</xm:f>
            <x14:dxf>
              <fill>
                <patternFill>
                  <bgColor indexed="10"/>
                </patternFill>
              </fill>
            </x14:dxf>
          </x14:cfRule>
          <xm:sqref>L4</xm:sqref>
        </x14:conditionalFormatting>
        <x14:conditionalFormatting xmlns:xm="http://schemas.microsoft.com/office/excel/2006/main">
          <x14:cfRule type="expression" priority="8162" stopIfTrue="1" id="{9BD835AA-20EB-4146-BA7B-9A1B8F266B22}">
            <xm:f>IF(_xlfn.XMATCH(L4,'Cloud Skills Lists'!$C$11:$H$11,0)=3,1,0)</xm:f>
            <x14:dxf>
              <fill>
                <patternFill>
                  <bgColor indexed="51"/>
                </patternFill>
              </fill>
            </x14:dxf>
          </x14:cfRule>
          <xm:sqref>L4</xm:sqref>
        </x14:conditionalFormatting>
        <x14:conditionalFormatting xmlns:xm="http://schemas.microsoft.com/office/excel/2006/main">
          <x14:cfRule type="expression" priority="8163" stopIfTrue="1" id="{E0D38490-C0AF-4BB7-8D35-1EC00FE1009D}">
            <xm:f>IF(_xlfn.XMATCH(L4,'Cloud Skills Lists'!$C$11:$H$11,0)=4,1,0)</xm:f>
            <x14:dxf>
              <fill>
                <patternFill>
                  <bgColor indexed="13"/>
                </patternFill>
              </fill>
            </x14:dxf>
          </x14:cfRule>
          <xm:sqref>L4</xm:sqref>
        </x14:conditionalFormatting>
        <x14:conditionalFormatting xmlns:xm="http://schemas.microsoft.com/office/excel/2006/main">
          <x14:cfRule type="expression" priority="8164" stopIfTrue="1" id="{303ADF9D-C9EE-4351-99DC-C51308FB7AB1}">
            <xm:f>IF(_xlfn.XMATCH(L4,'Cloud Skills Lists'!$C$11:$H$11,0)=5,1,0)</xm:f>
            <x14:dxf>
              <fill>
                <patternFill>
                  <bgColor indexed="50"/>
                </patternFill>
              </fill>
            </x14:dxf>
          </x14:cfRule>
          <xm:sqref>L4</xm:sqref>
        </x14:conditionalFormatting>
        <x14:conditionalFormatting xmlns:xm="http://schemas.microsoft.com/office/excel/2006/main">
          <x14:cfRule type="expression" priority="8165" stopIfTrue="1" id="{B017A471-911A-45C1-8C75-1EF8DC10A80E}">
            <xm:f>IF(_xlfn.XMATCH(L4,'Cloud Skills Lists'!$C$11:$H$11,0)=6,1,0)</xm:f>
            <x14:dxf>
              <fill>
                <patternFill>
                  <bgColor indexed="17"/>
                </patternFill>
              </fill>
            </x14:dxf>
          </x14:cfRule>
          <xm:sqref>L4</xm:sqref>
        </x14:conditionalFormatting>
        <x14:conditionalFormatting xmlns:xm="http://schemas.microsoft.com/office/excel/2006/main">
          <x14:cfRule type="expression" priority="8166" stopIfTrue="1" id="{15065C27-5100-4844-8C9C-5C3DD2E77004}">
            <xm:f>IF(_xlfn.XMATCH(L5,'Cloud Skills Lists'!$C$11:$H$11,0)=1,1,0)</xm:f>
            <x14:dxf>
              <fill>
                <patternFill>
                  <bgColor indexed="16"/>
                </patternFill>
              </fill>
            </x14:dxf>
          </x14:cfRule>
          <xm:sqref>L5</xm:sqref>
        </x14:conditionalFormatting>
        <x14:conditionalFormatting xmlns:xm="http://schemas.microsoft.com/office/excel/2006/main">
          <x14:cfRule type="expression" priority="8167" stopIfTrue="1" id="{083E06DE-52A6-4330-97C8-D4D27BE1EFC2}">
            <xm:f>IF(_xlfn.XMATCH(L5,'Cloud Skills Lists'!$C$11:$H$11,0)=2,1,0)</xm:f>
            <x14:dxf>
              <fill>
                <patternFill>
                  <bgColor indexed="10"/>
                </patternFill>
              </fill>
            </x14:dxf>
          </x14:cfRule>
          <xm:sqref>L5</xm:sqref>
        </x14:conditionalFormatting>
        <x14:conditionalFormatting xmlns:xm="http://schemas.microsoft.com/office/excel/2006/main">
          <x14:cfRule type="expression" priority="8168" stopIfTrue="1" id="{77540F7D-CFE4-400A-9112-C7043699E7F3}">
            <xm:f>IF(_xlfn.XMATCH(L5,'Cloud Skills Lists'!$C$11:$H$11,0)=3,1,0)</xm:f>
            <x14:dxf>
              <fill>
                <patternFill>
                  <bgColor indexed="51"/>
                </patternFill>
              </fill>
            </x14:dxf>
          </x14:cfRule>
          <xm:sqref>L5</xm:sqref>
        </x14:conditionalFormatting>
        <x14:conditionalFormatting xmlns:xm="http://schemas.microsoft.com/office/excel/2006/main">
          <x14:cfRule type="expression" priority="8169" stopIfTrue="1" id="{08F96259-F840-4E13-8691-6332F87DE910}">
            <xm:f>IF(_xlfn.XMATCH(L5,'Cloud Skills Lists'!$C$11:$H$11,0)=4,1,0)</xm:f>
            <x14:dxf>
              <fill>
                <patternFill>
                  <bgColor indexed="13"/>
                </patternFill>
              </fill>
            </x14:dxf>
          </x14:cfRule>
          <xm:sqref>L5</xm:sqref>
        </x14:conditionalFormatting>
        <x14:conditionalFormatting xmlns:xm="http://schemas.microsoft.com/office/excel/2006/main">
          <x14:cfRule type="expression" priority="8170" stopIfTrue="1" id="{DFDA4166-2034-4981-8023-1EF0198D7EF6}">
            <xm:f>IF(_xlfn.XMATCH(L5,'Cloud Skills Lists'!$C$11:$H$11,0)=5,1,0)</xm:f>
            <x14:dxf>
              <fill>
                <patternFill>
                  <bgColor indexed="50"/>
                </patternFill>
              </fill>
            </x14:dxf>
          </x14:cfRule>
          <xm:sqref>L5</xm:sqref>
        </x14:conditionalFormatting>
        <x14:conditionalFormatting xmlns:xm="http://schemas.microsoft.com/office/excel/2006/main">
          <x14:cfRule type="expression" priority="8171" stopIfTrue="1" id="{C6BD2535-338D-48DF-94F8-D32DDD919430}">
            <xm:f>IF(_xlfn.XMATCH(L5,'Cloud Skills Lists'!$C$11:$H$11,0)=6,1,0)</xm:f>
            <x14:dxf>
              <fill>
                <patternFill>
                  <bgColor indexed="17"/>
                </patternFill>
              </fill>
            </x14:dxf>
          </x14:cfRule>
          <xm:sqref>L5</xm:sqref>
        </x14:conditionalFormatting>
        <x14:conditionalFormatting xmlns:xm="http://schemas.microsoft.com/office/excel/2006/main">
          <x14:cfRule type="expression" priority="8172" stopIfTrue="1" id="{D239B0F8-8E8A-4A68-8804-A31443949096}">
            <xm:f>IF(_xlfn.XMATCH(L6,'Cloud Skills Lists'!$C$11:$H$11,0)=1,1,0)</xm:f>
            <x14:dxf>
              <fill>
                <patternFill>
                  <bgColor indexed="16"/>
                </patternFill>
              </fill>
            </x14:dxf>
          </x14:cfRule>
          <xm:sqref>L6</xm:sqref>
        </x14:conditionalFormatting>
        <x14:conditionalFormatting xmlns:xm="http://schemas.microsoft.com/office/excel/2006/main">
          <x14:cfRule type="expression" priority="8173" stopIfTrue="1" id="{90110FC3-26E7-42B2-98A9-00572B514C8C}">
            <xm:f>IF(_xlfn.XMATCH(L6,'Cloud Skills Lists'!$C$11:$H$11,0)=2,1,0)</xm:f>
            <x14:dxf>
              <fill>
                <patternFill>
                  <bgColor indexed="10"/>
                </patternFill>
              </fill>
            </x14:dxf>
          </x14:cfRule>
          <xm:sqref>L6</xm:sqref>
        </x14:conditionalFormatting>
        <x14:conditionalFormatting xmlns:xm="http://schemas.microsoft.com/office/excel/2006/main">
          <x14:cfRule type="expression" priority="8174" stopIfTrue="1" id="{897AF3F7-6740-4A72-8023-D9CC25A3CC2C}">
            <xm:f>IF(_xlfn.XMATCH(L6,'Cloud Skills Lists'!$C$11:$H$11,0)=3,1,0)</xm:f>
            <x14:dxf>
              <fill>
                <patternFill>
                  <bgColor indexed="51"/>
                </patternFill>
              </fill>
            </x14:dxf>
          </x14:cfRule>
          <xm:sqref>L6</xm:sqref>
        </x14:conditionalFormatting>
        <x14:conditionalFormatting xmlns:xm="http://schemas.microsoft.com/office/excel/2006/main">
          <x14:cfRule type="expression" priority="8175" stopIfTrue="1" id="{C9D14884-9AB7-411F-B82E-31C626A31875}">
            <xm:f>IF(_xlfn.XMATCH(L6,'Cloud Skills Lists'!$C$11:$H$11,0)=4,1,0)</xm:f>
            <x14:dxf>
              <fill>
                <patternFill>
                  <bgColor indexed="13"/>
                </patternFill>
              </fill>
            </x14:dxf>
          </x14:cfRule>
          <xm:sqref>L6</xm:sqref>
        </x14:conditionalFormatting>
        <x14:conditionalFormatting xmlns:xm="http://schemas.microsoft.com/office/excel/2006/main">
          <x14:cfRule type="expression" priority="8176" stopIfTrue="1" id="{B1632004-62AF-47B4-B2E2-9340E575083B}">
            <xm:f>IF(_xlfn.XMATCH(L6,'Cloud Skills Lists'!$C$11:$H$11,0)=5,1,0)</xm:f>
            <x14:dxf>
              <fill>
                <patternFill>
                  <bgColor indexed="50"/>
                </patternFill>
              </fill>
            </x14:dxf>
          </x14:cfRule>
          <xm:sqref>L6</xm:sqref>
        </x14:conditionalFormatting>
        <x14:conditionalFormatting xmlns:xm="http://schemas.microsoft.com/office/excel/2006/main">
          <x14:cfRule type="expression" priority="8177" stopIfTrue="1" id="{1DA5B52F-A378-4BFF-B233-EF408BF98299}">
            <xm:f>IF(_xlfn.XMATCH(L6,'Cloud Skills Lists'!$C$11:$H$11,0)=6,1,0)</xm:f>
            <x14:dxf>
              <fill>
                <patternFill>
                  <bgColor indexed="17"/>
                </patternFill>
              </fill>
            </x14:dxf>
          </x14:cfRule>
          <xm:sqref>L6</xm:sqref>
        </x14:conditionalFormatting>
        <x14:conditionalFormatting xmlns:xm="http://schemas.microsoft.com/office/excel/2006/main">
          <x14:cfRule type="expression" priority="8178" stopIfTrue="1" id="{FA204481-C3DB-463B-BB95-50308DC1F62E}">
            <xm:f>IF(_xlfn.XMATCH(L7,'Cloud Skills Lists'!$C$11:$H$11,0)=1,1,0)</xm:f>
            <x14:dxf>
              <fill>
                <patternFill>
                  <bgColor indexed="16"/>
                </patternFill>
              </fill>
            </x14:dxf>
          </x14:cfRule>
          <xm:sqref>L7</xm:sqref>
        </x14:conditionalFormatting>
        <x14:conditionalFormatting xmlns:xm="http://schemas.microsoft.com/office/excel/2006/main">
          <x14:cfRule type="expression" priority="8179" stopIfTrue="1" id="{5870DD0E-DE57-4DCA-B3A2-BC7A07E2C785}">
            <xm:f>IF(_xlfn.XMATCH(L7,'Cloud Skills Lists'!$C$11:$H$11,0)=2,1,0)</xm:f>
            <x14:dxf>
              <fill>
                <patternFill>
                  <bgColor indexed="10"/>
                </patternFill>
              </fill>
            </x14:dxf>
          </x14:cfRule>
          <xm:sqref>L7</xm:sqref>
        </x14:conditionalFormatting>
        <x14:conditionalFormatting xmlns:xm="http://schemas.microsoft.com/office/excel/2006/main">
          <x14:cfRule type="expression" priority="8180" stopIfTrue="1" id="{B60E5206-B305-4406-98D4-6D89EA4D3C58}">
            <xm:f>IF(_xlfn.XMATCH(L7,'Cloud Skills Lists'!$C$11:$H$11,0)=3,1,0)</xm:f>
            <x14:dxf>
              <fill>
                <patternFill>
                  <bgColor indexed="51"/>
                </patternFill>
              </fill>
            </x14:dxf>
          </x14:cfRule>
          <xm:sqref>L7</xm:sqref>
        </x14:conditionalFormatting>
        <x14:conditionalFormatting xmlns:xm="http://schemas.microsoft.com/office/excel/2006/main">
          <x14:cfRule type="expression" priority="8181" stopIfTrue="1" id="{2460F8C2-50B0-48A8-B511-ABDA292DF026}">
            <xm:f>IF(_xlfn.XMATCH(L7,'Cloud Skills Lists'!$C$11:$H$11,0)=4,1,0)</xm:f>
            <x14:dxf>
              <fill>
                <patternFill>
                  <bgColor indexed="13"/>
                </patternFill>
              </fill>
            </x14:dxf>
          </x14:cfRule>
          <xm:sqref>L7</xm:sqref>
        </x14:conditionalFormatting>
        <x14:conditionalFormatting xmlns:xm="http://schemas.microsoft.com/office/excel/2006/main">
          <x14:cfRule type="expression" priority="8182" stopIfTrue="1" id="{2AAC6B77-2675-4C78-8A0F-EF8BA98A64CD}">
            <xm:f>IF(_xlfn.XMATCH(L7,'Cloud Skills Lists'!$C$11:$H$11,0)=5,1,0)</xm:f>
            <x14:dxf>
              <fill>
                <patternFill>
                  <bgColor indexed="50"/>
                </patternFill>
              </fill>
            </x14:dxf>
          </x14:cfRule>
          <xm:sqref>L7</xm:sqref>
        </x14:conditionalFormatting>
        <x14:conditionalFormatting xmlns:xm="http://schemas.microsoft.com/office/excel/2006/main">
          <x14:cfRule type="expression" priority="8183" stopIfTrue="1" id="{AE14B0DD-7F53-4FF4-A347-49D46D6C2892}">
            <xm:f>IF(_xlfn.XMATCH(L7,'Cloud Skills Lists'!$C$11:$H$11,0)=6,1,0)</xm:f>
            <x14:dxf>
              <fill>
                <patternFill>
                  <bgColor indexed="17"/>
                </patternFill>
              </fill>
            </x14:dxf>
          </x14:cfRule>
          <xm:sqref>L7</xm:sqref>
        </x14:conditionalFormatting>
        <x14:conditionalFormatting xmlns:xm="http://schemas.microsoft.com/office/excel/2006/main">
          <x14:cfRule type="expression" priority="8184" stopIfTrue="1" id="{594492DA-2A95-44CD-8CF8-F34611F87C1F}">
            <xm:f>IF(_xlfn.XMATCH(L8,'Cloud Skills Lists'!$C$11:$H$11,0)=1,1,0)</xm:f>
            <x14:dxf>
              <fill>
                <patternFill>
                  <bgColor indexed="16"/>
                </patternFill>
              </fill>
            </x14:dxf>
          </x14:cfRule>
          <xm:sqref>L8</xm:sqref>
        </x14:conditionalFormatting>
        <x14:conditionalFormatting xmlns:xm="http://schemas.microsoft.com/office/excel/2006/main">
          <x14:cfRule type="expression" priority="8185" stopIfTrue="1" id="{3AEEB8B2-218D-484C-87AB-44632A24CB01}">
            <xm:f>IF(_xlfn.XMATCH(L8,'Cloud Skills Lists'!$C$11:$H$11,0)=2,1,0)</xm:f>
            <x14:dxf>
              <fill>
                <patternFill>
                  <bgColor indexed="10"/>
                </patternFill>
              </fill>
            </x14:dxf>
          </x14:cfRule>
          <xm:sqref>L8</xm:sqref>
        </x14:conditionalFormatting>
        <x14:conditionalFormatting xmlns:xm="http://schemas.microsoft.com/office/excel/2006/main">
          <x14:cfRule type="expression" priority="8186" stopIfTrue="1" id="{A898E8FF-D722-4382-8EC2-3982FE8BB4F6}">
            <xm:f>IF(_xlfn.XMATCH(L8,'Cloud Skills Lists'!$C$11:$H$11,0)=3,1,0)</xm:f>
            <x14:dxf>
              <fill>
                <patternFill>
                  <bgColor indexed="51"/>
                </patternFill>
              </fill>
            </x14:dxf>
          </x14:cfRule>
          <xm:sqref>L8</xm:sqref>
        </x14:conditionalFormatting>
        <x14:conditionalFormatting xmlns:xm="http://schemas.microsoft.com/office/excel/2006/main">
          <x14:cfRule type="expression" priority="8187" stopIfTrue="1" id="{3D87EC76-CFC8-4FB2-A0D1-B6C1D5345E6D}">
            <xm:f>IF(_xlfn.XMATCH(L8,'Cloud Skills Lists'!$C$11:$H$11,0)=4,1,0)</xm:f>
            <x14:dxf>
              <fill>
                <patternFill>
                  <bgColor indexed="13"/>
                </patternFill>
              </fill>
            </x14:dxf>
          </x14:cfRule>
          <xm:sqref>L8</xm:sqref>
        </x14:conditionalFormatting>
        <x14:conditionalFormatting xmlns:xm="http://schemas.microsoft.com/office/excel/2006/main">
          <x14:cfRule type="expression" priority="8188" stopIfTrue="1" id="{C7CA648A-FA86-4FE5-A88F-18AF3806E66D}">
            <xm:f>IF(_xlfn.XMATCH(L8,'Cloud Skills Lists'!$C$11:$H$11,0)=5,1,0)</xm:f>
            <x14:dxf>
              <fill>
                <patternFill>
                  <bgColor indexed="50"/>
                </patternFill>
              </fill>
            </x14:dxf>
          </x14:cfRule>
          <xm:sqref>L8</xm:sqref>
        </x14:conditionalFormatting>
        <x14:conditionalFormatting xmlns:xm="http://schemas.microsoft.com/office/excel/2006/main">
          <x14:cfRule type="expression" priority="8189" stopIfTrue="1" id="{DCF82FD8-DE19-4D7F-80E6-B897901DC1D1}">
            <xm:f>IF(_xlfn.XMATCH(L8,'Cloud Skills Lists'!$C$11:$H$11,0)=6,1,0)</xm:f>
            <x14:dxf>
              <fill>
                <patternFill>
                  <bgColor indexed="17"/>
                </patternFill>
              </fill>
            </x14:dxf>
          </x14:cfRule>
          <xm:sqref>L8</xm:sqref>
        </x14:conditionalFormatting>
        <x14:conditionalFormatting xmlns:xm="http://schemas.microsoft.com/office/excel/2006/main">
          <x14:cfRule type="expression" priority="8190" stopIfTrue="1" id="{CABCF1D0-B57A-4555-B787-F8DB34E7ADEE}">
            <xm:f>IF(_xlfn.XMATCH(L9,'Cloud Skills Lists'!$C$11:$H$11,0)=1,1,0)</xm:f>
            <x14:dxf>
              <fill>
                <patternFill>
                  <bgColor indexed="16"/>
                </patternFill>
              </fill>
            </x14:dxf>
          </x14:cfRule>
          <xm:sqref>L9</xm:sqref>
        </x14:conditionalFormatting>
        <x14:conditionalFormatting xmlns:xm="http://schemas.microsoft.com/office/excel/2006/main">
          <x14:cfRule type="expression" priority="8191" stopIfTrue="1" id="{E2EAB76F-4371-49C7-8B69-E7DA716B870C}">
            <xm:f>IF(_xlfn.XMATCH(L9,'Cloud Skills Lists'!$C$11:$H$11,0)=2,1,0)</xm:f>
            <x14:dxf>
              <fill>
                <patternFill>
                  <bgColor indexed="10"/>
                </patternFill>
              </fill>
            </x14:dxf>
          </x14:cfRule>
          <xm:sqref>L9</xm:sqref>
        </x14:conditionalFormatting>
        <x14:conditionalFormatting xmlns:xm="http://schemas.microsoft.com/office/excel/2006/main">
          <x14:cfRule type="expression" priority="8192" stopIfTrue="1" id="{8C8C7760-7B0E-46FB-9356-F2760BF4C55D}">
            <xm:f>IF(_xlfn.XMATCH(L9,'Cloud Skills Lists'!$C$11:$H$11,0)=3,1,0)</xm:f>
            <x14:dxf>
              <fill>
                <patternFill>
                  <bgColor indexed="51"/>
                </patternFill>
              </fill>
            </x14:dxf>
          </x14:cfRule>
          <xm:sqref>L9</xm:sqref>
        </x14:conditionalFormatting>
        <x14:conditionalFormatting xmlns:xm="http://schemas.microsoft.com/office/excel/2006/main">
          <x14:cfRule type="expression" priority="8193" stopIfTrue="1" id="{546D61DE-3C6E-4A71-9E4E-3E8243B8B376}">
            <xm:f>IF(_xlfn.XMATCH(L9,'Cloud Skills Lists'!$C$11:$H$11,0)=4,1,0)</xm:f>
            <x14:dxf>
              <fill>
                <patternFill>
                  <bgColor indexed="13"/>
                </patternFill>
              </fill>
            </x14:dxf>
          </x14:cfRule>
          <xm:sqref>L9</xm:sqref>
        </x14:conditionalFormatting>
        <x14:conditionalFormatting xmlns:xm="http://schemas.microsoft.com/office/excel/2006/main">
          <x14:cfRule type="expression" priority="8194" stopIfTrue="1" id="{EB09B39B-C1FC-4A4B-AD38-F34AE70903AA}">
            <xm:f>IF(_xlfn.XMATCH(L9,'Cloud Skills Lists'!$C$11:$H$11,0)=5,1,0)</xm:f>
            <x14:dxf>
              <fill>
                <patternFill>
                  <bgColor indexed="50"/>
                </patternFill>
              </fill>
            </x14:dxf>
          </x14:cfRule>
          <xm:sqref>L9</xm:sqref>
        </x14:conditionalFormatting>
        <x14:conditionalFormatting xmlns:xm="http://schemas.microsoft.com/office/excel/2006/main">
          <x14:cfRule type="expression" priority="8195" stopIfTrue="1" id="{CA681198-8EBE-4DE2-B92A-E87E64100E91}">
            <xm:f>IF(_xlfn.XMATCH(L9,'Cloud Skills Lists'!$C$11:$H$11,0)=6,1,0)</xm:f>
            <x14:dxf>
              <fill>
                <patternFill>
                  <bgColor indexed="17"/>
                </patternFill>
              </fill>
            </x14:dxf>
          </x14:cfRule>
          <xm:sqref>L9</xm:sqref>
        </x14:conditionalFormatting>
        <x14:conditionalFormatting xmlns:xm="http://schemas.microsoft.com/office/excel/2006/main">
          <x14:cfRule type="expression" priority="8196" stopIfTrue="1" id="{318803D9-4449-41AE-9F1B-679423ECC0DA}">
            <xm:f>IF(_xlfn.XMATCH(L10,'Cloud Skills Lists'!$C$11:$H$11,0)=1,1,0)</xm:f>
            <x14:dxf>
              <fill>
                <patternFill>
                  <bgColor indexed="16"/>
                </patternFill>
              </fill>
            </x14:dxf>
          </x14:cfRule>
          <xm:sqref>L10</xm:sqref>
        </x14:conditionalFormatting>
        <x14:conditionalFormatting xmlns:xm="http://schemas.microsoft.com/office/excel/2006/main">
          <x14:cfRule type="expression" priority="8197" stopIfTrue="1" id="{2FEAC5C6-C709-4927-BF85-90CD1533B65E}">
            <xm:f>IF(_xlfn.XMATCH(L10,'Cloud Skills Lists'!$C$11:$H$11,0)=2,1,0)</xm:f>
            <x14:dxf>
              <fill>
                <patternFill>
                  <bgColor indexed="10"/>
                </patternFill>
              </fill>
            </x14:dxf>
          </x14:cfRule>
          <xm:sqref>L10</xm:sqref>
        </x14:conditionalFormatting>
        <x14:conditionalFormatting xmlns:xm="http://schemas.microsoft.com/office/excel/2006/main">
          <x14:cfRule type="expression" priority="8198" stopIfTrue="1" id="{7F3FE9C6-3996-4901-905E-41874FBE2BB5}">
            <xm:f>IF(_xlfn.XMATCH(L10,'Cloud Skills Lists'!$C$11:$H$11,0)=3,1,0)</xm:f>
            <x14:dxf>
              <fill>
                <patternFill>
                  <bgColor indexed="51"/>
                </patternFill>
              </fill>
            </x14:dxf>
          </x14:cfRule>
          <xm:sqref>L10</xm:sqref>
        </x14:conditionalFormatting>
        <x14:conditionalFormatting xmlns:xm="http://schemas.microsoft.com/office/excel/2006/main">
          <x14:cfRule type="expression" priority="8199" stopIfTrue="1" id="{58B00F6D-B532-44A7-8360-0F60FCDFFEE7}">
            <xm:f>IF(_xlfn.XMATCH(L10,'Cloud Skills Lists'!$C$11:$H$11,0)=4,1,0)</xm:f>
            <x14:dxf>
              <fill>
                <patternFill>
                  <bgColor indexed="13"/>
                </patternFill>
              </fill>
            </x14:dxf>
          </x14:cfRule>
          <xm:sqref>L10</xm:sqref>
        </x14:conditionalFormatting>
        <x14:conditionalFormatting xmlns:xm="http://schemas.microsoft.com/office/excel/2006/main">
          <x14:cfRule type="expression" priority="8200" stopIfTrue="1" id="{B4854002-C0E0-41F2-97B4-C39A3BAF331B}">
            <xm:f>IF(_xlfn.XMATCH(L10,'Cloud Skills Lists'!$C$11:$H$11,0)=5,1,0)</xm:f>
            <x14:dxf>
              <fill>
                <patternFill>
                  <bgColor indexed="50"/>
                </patternFill>
              </fill>
            </x14:dxf>
          </x14:cfRule>
          <xm:sqref>L10</xm:sqref>
        </x14:conditionalFormatting>
        <x14:conditionalFormatting xmlns:xm="http://schemas.microsoft.com/office/excel/2006/main">
          <x14:cfRule type="expression" priority="8201" stopIfTrue="1" id="{78FDAB5A-A105-4932-9FD8-5591735FA758}">
            <xm:f>IF(_xlfn.XMATCH(L10,'Cloud Skills Lists'!$C$11:$H$11,0)=6,1,0)</xm:f>
            <x14:dxf>
              <fill>
                <patternFill>
                  <bgColor indexed="17"/>
                </patternFill>
              </fill>
            </x14:dxf>
          </x14:cfRule>
          <xm:sqref>L10</xm:sqref>
        </x14:conditionalFormatting>
        <x14:conditionalFormatting xmlns:xm="http://schemas.microsoft.com/office/excel/2006/main">
          <x14:cfRule type="expression" priority="8202" stopIfTrue="1" id="{07DC1191-F269-4767-990E-CE7F789BD0AB}">
            <xm:f>IF(_xlfn.XMATCH(L11,'Cloud Skills Lists'!$C$11:$H$11,0)=1,1,0)</xm:f>
            <x14:dxf>
              <fill>
                <patternFill>
                  <bgColor indexed="16"/>
                </patternFill>
              </fill>
            </x14:dxf>
          </x14:cfRule>
          <xm:sqref>L11</xm:sqref>
        </x14:conditionalFormatting>
        <x14:conditionalFormatting xmlns:xm="http://schemas.microsoft.com/office/excel/2006/main">
          <x14:cfRule type="expression" priority="8203" stopIfTrue="1" id="{89A9BDE2-92D6-4C24-A749-1D9F712C8DCA}">
            <xm:f>IF(_xlfn.XMATCH(L11,'Cloud Skills Lists'!$C$11:$H$11,0)=2,1,0)</xm:f>
            <x14:dxf>
              <fill>
                <patternFill>
                  <bgColor indexed="10"/>
                </patternFill>
              </fill>
            </x14:dxf>
          </x14:cfRule>
          <xm:sqref>L11</xm:sqref>
        </x14:conditionalFormatting>
        <x14:conditionalFormatting xmlns:xm="http://schemas.microsoft.com/office/excel/2006/main">
          <x14:cfRule type="expression" priority="8204" stopIfTrue="1" id="{066889D4-ED39-4FE6-B616-898C9CE2D465}">
            <xm:f>IF(_xlfn.XMATCH(L11,'Cloud Skills Lists'!$C$11:$H$11,0)=3,1,0)</xm:f>
            <x14:dxf>
              <fill>
                <patternFill>
                  <bgColor indexed="51"/>
                </patternFill>
              </fill>
            </x14:dxf>
          </x14:cfRule>
          <xm:sqref>L11</xm:sqref>
        </x14:conditionalFormatting>
        <x14:conditionalFormatting xmlns:xm="http://schemas.microsoft.com/office/excel/2006/main">
          <x14:cfRule type="expression" priority="8205" stopIfTrue="1" id="{62894C1A-B365-4008-9B59-58CFADDA3DF9}">
            <xm:f>IF(_xlfn.XMATCH(L11,'Cloud Skills Lists'!$C$11:$H$11,0)=4,1,0)</xm:f>
            <x14:dxf>
              <fill>
                <patternFill>
                  <bgColor indexed="13"/>
                </patternFill>
              </fill>
            </x14:dxf>
          </x14:cfRule>
          <xm:sqref>L11</xm:sqref>
        </x14:conditionalFormatting>
        <x14:conditionalFormatting xmlns:xm="http://schemas.microsoft.com/office/excel/2006/main">
          <x14:cfRule type="expression" priority="8206" stopIfTrue="1" id="{20829D9C-61F8-484D-9FF0-63E85A420ADE}">
            <xm:f>IF(_xlfn.XMATCH(L11,'Cloud Skills Lists'!$C$11:$H$11,0)=5,1,0)</xm:f>
            <x14:dxf>
              <fill>
                <patternFill>
                  <bgColor indexed="50"/>
                </patternFill>
              </fill>
            </x14:dxf>
          </x14:cfRule>
          <xm:sqref>L11</xm:sqref>
        </x14:conditionalFormatting>
        <x14:conditionalFormatting xmlns:xm="http://schemas.microsoft.com/office/excel/2006/main">
          <x14:cfRule type="expression" priority="8207" stopIfTrue="1" id="{3E809136-16C2-4605-805B-72FF4F6E6D2A}">
            <xm:f>IF(_xlfn.XMATCH(L11,'Cloud Skills Lists'!$C$11:$H$11,0)=6,1,0)</xm:f>
            <x14:dxf>
              <fill>
                <patternFill>
                  <bgColor indexed="17"/>
                </patternFill>
              </fill>
            </x14:dxf>
          </x14:cfRule>
          <xm:sqref>L11</xm:sqref>
        </x14:conditionalFormatting>
        <x14:conditionalFormatting xmlns:xm="http://schemas.microsoft.com/office/excel/2006/main">
          <x14:cfRule type="expression" priority="8208" stopIfTrue="1" id="{B34134D9-EBC4-4721-96E3-12A33C61FC38}">
            <xm:f>IF(_xlfn.XMATCH(L12,'Cloud Skills Lists'!$C$11:$H$11,0)=1,1,0)</xm:f>
            <x14:dxf>
              <fill>
                <patternFill>
                  <bgColor indexed="16"/>
                </patternFill>
              </fill>
            </x14:dxf>
          </x14:cfRule>
          <xm:sqref>L12</xm:sqref>
        </x14:conditionalFormatting>
        <x14:conditionalFormatting xmlns:xm="http://schemas.microsoft.com/office/excel/2006/main">
          <x14:cfRule type="expression" priority="8209" stopIfTrue="1" id="{A983A910-AA96-4505-8ACE-511A26FC6014}">
            <xm:f>IF(_xlfn.XMATCH(L12,'Cloud Skills Lists'!$C$11:$H$11,0)=2,1,0)</xm:f>
            <x14:dxf>
              <fill>
                <patternFill>
                  <bgColor indexed="10"/>
                </patternFill>
              </fill>
            </x14:dxf>
          </x14:cfRule>
          <xm:sqref>L12</xm:sqref>
        </x14:conditionalFormatting>
        <x14:conditionalFormatting xmlns:xm="http://schemas.microsoft.com/office/excel/2006/main">
          <x14:cfRule type="expression" priority="8210" stopIfTrue="1" id="{D602874E-4461-43E8-B46B-DB4D6F2E2F3B}">
            <xm:f>IF(_xlfn.XMATCH(L12,'Cloud Skills Lists'!$C$11:$H$11,0)=3,1,0)</xm:f>
            <x14:dxf>
              <fill>
                <patternFill>
                  <bgColor indexed="51"/>
                </patternFill>
              </fill>
            </x14:dxf>
          </x14:cfRule>
          <xm:sqref>L12</xm:sqref>
        </x14:conditionalFormatting>
        <x14:conditionalFormatting xmlns:xm="http://schemas.microsoft.com/office/excel/2006/main">
          <x14:cfRule type="expression" priority="8211" stopIfTrue="1" id="{19AA572F-807C-4874-8CFA-42E4E3C5EBAF}">
            <xm:f>IF(_xlfn.XMATCH(L12,'Cloud Skills Lists'!$C$11:$H$11,0)=4,1,0)</xm:f>
            <x14:dxf>
              <fill>
                <patternFill>
                  <bgColor indexed="13"/>
                </patternFill>
              </fill>
            </x14:dxf>
          </x14:cfRule>
          <xm:sqref>L12</xm:sqref>
        </x14:conditionalFormatting>
        <x14:conditionalFormatting xmlns:xm="http://schemas.microsoft.com/office/excel/2006/main">
          <x14:cfRule type="expression" priority="8212" stopIfTrue="1" id="{E72C1B6B-70CB-4E89-8050-8892B732D214}">
            <xm:f>IF(_xlfn.XMATCH(L12,'Cloud Skills Lists'!$C$11:$H$11,0)=5,1,0)</xm:f>
            <x14:dxf>
              <fill>
                <patternFill>
                  <bgColor indexed="50"/>
                </patternFill>
              </fill>
            </x14:dxf>
          </x14:cfRule>
          <xm:sqref>L12</xm:sqref>
        </x14:conditionalFormatting>
        <x14:conditionalFormatting xmlns:xm="http://schemas.microsoft.com/office/excel/2006/main">
          <x14:cfRule type="expression" priority="8213" stopIfTrue="1" id="{C4245BE2-3F17-459C-98B5-24F100E0E040}">
            <xm:f>IF(_xlfn.XMATCH(L12,'Cloud Skills Lists'!$C$11:$H$11,0)=6,1,0)</xm:f>
            <x14:dxf>
              <fill>
                <patternFill>
                  <bgColor indexed="17"/>
                </patternFill>
              </fill>
            </x14:dxf>
          </x14:cfRule>
          <xm:sqref>L12</xm:sqref>
        </x14:conditionalFormatting>
        <x14:conditionalFormatting xmlns:xm="http://schemas.microsoft.com/office/excel/2006/main">
          <x14:cfRule type="expression" priority="8214" stopIfTrue="1" id="{A42A8B86-D9A5-43B3-A1D7-812C7D977918}">
            <xm:f>IF(_xlfn.XMATCH(L13,'Cloud Skills Lists'!$C$11:$H$11,0)=1,1,0)</xm:f>
            <x14:dxf>
              <fill>
                <patternFill>
                  <bgColor indexed="16"/>
                </patternFill>
              </fill>
            </x14:dxf>
          </x14:cfRule>
          <xm:sqref>L13</xm:sqref>
        </x14:conditionalFormatting>
        <x14:conditionalFormatting xmlns:xm="http://schemas.microsoft.com/office/excel/2006/main">
          <x14:cfRule type="expression" priority="8215" stopIfTrue="1" id="{FE11E979-9C7C-46E4-8B86-EA9FA31E1E82}">
            <xm:f>IF(_xlfn.XMATCH(L13,'Cloud Skills Lists'!$C$11:$H$11,0)=2,1,0)</xm:f>
            <x14:dxf>
              <fill>
                <patternFill>
                  <bgColor indexed="10"/>
                </patternFill>
              </fill>
            </x14:dxf>
          </x14:cfRule>
          <xm:sqref>L13</xm:sqref>
        </x14:conditionalFormatting>
        <x14:conditionalFormatting xmlns:xm="http://schemas.microsoft.com/office/excel/2006/main">
          <x14:cfRule type="expression" priority="8216" stopIfTrue="1" id="{6631B124-A9CC-4B68-BABB-E897A02B7076}">
            <xm:f>IF(_xlfn.XMATCH(L13,'Cloud Skills Lists'!$C$11:$H$11,0)=3,1,0)</xm:f>
            <x14:dxf>
              <fill>
                <patternFill>
                  <bgColor indexed="51"/>
                </patternFill>
              </fill>
            </x14:dxf>
          </x14:cfRule>
          <xm:sqref>L13</xm:sqref>
        </x14:conditionalFormatting>
        <x14:conditionalFormatting xmlns:xm="http://schemas.microsoft.com/office/excel/2006/main">
          <x14:cfRule type="expression" priority="8217" stopIfTrue="1" id="{0F7AC8D8-2640-4076-9275-C07475B6ACF7}">
            <xm:f>IF(_xlfn.XMATCH(L13,'Cloud Skills Lists'!$C$11:$H$11,0)=4,1,0)</xm:f>
            <x14:dxf>
              <fill>
                <patternFill>
                  <bgColor indexed="13"/>
                </patternFill>
              </fill>
            </x14:dxf>
          </x14:cfRule>
          <xm:sqref>L13</xm:sqref>
        </x14:conditionalFormatting>
        <x14:conditionalFormatting xmlns:xm="http://schemas.microsoft.com/office/excel/2006/main">
          <x14:cfRule type="expression" priority="8218" stopIfTrue="1" id="{B89721A5-45BF-4E72-8687-D9CA37401FEA}">
            <xm:f>IF(_xlfn.XMATCH(L13,'Cloud Skills Lists'!$C$11:$H$11,0)=5,1,0)</xm:f>
            <x14:dxf>
              <fill>
                <patternFill>
                  <bgColor indexed="50"/>
                </patternFill>
              </fill>
            </x14:dxf>
          </x14:cfRule>
          <xm:sqref>L13</xm:sqref>
        </x14:conditionalFormatting>
        <x14:conditionalFormatting xmlns:xm="http://schemas.microsoft.com/office/excel/2006/main">
          <x14:cfRule type="expression" priority="8219" stopIfTrue="1" id="{EB0F7AA8-0576-4CAB-8B54-8D2493794823}">
            <xm:f>IF(_xlfn.XMATCH(L13,'Cloud Skills Lists'!$C$11:$H$11,0)=6,1,0)</xm:f>
            <x14:dxf>
              <fill>
                <patternFill>
                  <bgColor indexed="17"/>
                </patternFill>
              </fill>
            </x14:dxf>
          </x14:cfRule>
          <xm:sqref>L13</xm:sqref>
        </x14:conditionalFormatting>
        <x14:conditionalFormatting xmlns:xm="http://schemas.microsoft.com/office/excel/2006/main">
          <x14:cfRule type="expression" priority="8220" stopIfTrue="1" id="{9698E146-AFDB-499A-99F1-3631AA030528}">
            <xm:f>IF(_xlfn.XMATCH(L14,'Cloud Skills Lists'!$C$11:$H$11,0)=1,1,0)</xm:f>
            <x14:dxf>
              <fill>
                <patternFill>
                  <bgColor indexed="16"/>
                </patternFill>
              </fill>
            </x14:dxf>
          </x14:cfRule>
          <xm:sqref>L14</xm:sqref>
        </x14:conditionalFormatting>
        <x14:conditionalFormatting xmlns:xm="http://schemas.microsoft.com/office/excel/2006/main">
          <x14:cfRule type="expression" priority="8221" stopIfTrue="1" id="{DDE08A25-6EA4-47A5-ABC9-D639281B165E}">
            <xm:f>IF(_xlfn.XMATCH(L14,'Cloud Skills Lists'!$C$11:$H$11,0)=2,1,0)</xm:f>
            <x14:dxf>
              <fill>
                <patternFill>
                  <bgColor indexed="10"/>
                </patternFill>
              </fill>
            </x14:dxf>
          </x14:cfRule>
          <xm:sqref>L14</xm:sqref>
        </x14:conditionalFormatting>
        <x14:conditionalFormatting xmlns:xm="http://schemas.microsoft.com/office/excel/2006/main">
          <x14:cfRule type="expression" priority="8222" stopIfTrue="1" id="{B05BBB82-3B9B-4444-BA10-E763A0122FC2}">
            <xm:f>IF(_xlfn.XMATCH(L14,'Cloud Skills Lists'!$C$11:$H$11,0)=3,1,0)</xm:f>
            <x14:dxf>
              <fill>
                <patternFill>
                  <bgColor indexed="51"/>
                </patternFill>
              </fill>
            </x14:dxf>
          </x14:cfRule>
          <xm:sqref>L14</xm:sqref>
        </x14:conditionalFormatting>
        <x14:conditionalFormatting xmlns:xm="http://schemas.microsoft.com/office/excel/2006/main">
          <x14:cfRule type="expression" priority="8223" stopIfTrue="1" id="{F4B1A305-6926-40DC-BA9D-B6E04E6D11E2}">
            <xm:f>IF(_xlfn.XMATCH(L14,'Cloud Skills Lists'!$C$11:$H$11,0)=4,1,0)</xm:f>
            <x14:dxf>
              <fill>
                <patternFill>
                  <bgColor indexed="13"/>
                </patternFill>
              </fill>
            </x14:dxf>
          </x14:cfRule>
          <xm:sqref>L14</xm:sqref>
        </x14:conditionalFormatting>
        <x14:conditionalFormatting xmlns:xm="http://schemas.microsoft.com/office/excel/2006/main">
          <x14:cfRule type="expression" priority="8224" stopIfTrue="1" id="{ABA67714-85DC-459D-B67B-A9ACEE4B9632}">
            <xm:f>IF(_xlfn.XMATCH(L14,'Cloud Skills Lists'!$C$11:$H$11,0)=5,1,0)</xm:f>
            <x14:dxf>
              <fill>
                <patternFill>
                  <bgColor indexed="50"/>
                </patternFill>
              </fill>
            </x14:dxf>
          </x14:cfRule>
          <xm:sqref>L14</xm:sqref>
        </x14:conditionalFormatting>
        <x14:conditionalFormatting xmlns:xm="http://schemas.microsoft.com/office/excel/2006/main">
          <x14:cfRule type="expression" priority="8225" stopIfTrue="1" id="{702C7508-A0DA-444D-A7D5-4843C7D9C422}">
            <xm:f>IF(_xlfn.XMATCH(L14,'Cloud Skills Lists'!$C$11:$H$11,0)=6,1,0)</xm:f>
            <x14:dxf>
              <fill>
                <patternFill>
                  <bgColor indexed="17"/>
                </patternFill>
              </fill>
            </x14:dxf>
          </x14:cfRule>
          <xm:sqref>L14</xm:sqref>
        </x14:conditionalFormatting>
        <x14:conditionalFormatting xmlns:xm="http://schemas.microsoft.com/office/excel/2006/main">
          <x14:cfRule type="expression" priority="8226" stopIfTrue="1" id="{1C53A99B-0E18-4150-BF5A-117ACD93925E}">
            <xm:f>IF(_xlfn.XMATCH(L15,'Cloud Skills Lists'!$C$11:$H$11,0)=1,1,0)</xm:f>
            <x14:dxf>
              <fill>
                <patternFill>
                  <bgColor indexed="16"/>
                </patternFill>
              </fill>
            </x14:dxf>
          </x14:cfRule>
          <xm:sqref>L15</xm:sqref>
        </x14:conditionalFormatting>
        <x14:conditionalFormatting xmlns:xm="http://schemas.microsoft.com/office/excel/2006/main">
          <x14:cfRule type="expression" priority="8227" stopIfTrue="1" id="{6A4711D9-AE68-44B4-AA96-0261D085CFFE}">
            <xm:f>IF(_xlfn.XMATCH(L15,'Cloud Skills Lists'!$C$11:$H$11,0)=2,1,0)</xm:f>
            <x14:dxf>
              <fill>
                <patternFill>
                  <bgColor indexed="10"/>
                </patternFill>
              </fill>
            </x14:dxf>
          </x14:cfRule>
          <xm:sqref>L15</xm:sqref>
        </x14:conditionalFormatting>
        <x14:conditionalFormatting xmlns:xm="http://schemas.microsoft.com/office/excel/2006/main">
          <x14:cfRule type="expression" priority="8228" stopIfTrue="1" id="{F346E144-1799-407A-80C2-B8080FFD4CFD}">
            <xm:f>IF(_xlfn.XMATCH(L15,'Cloud Skills Lists'!$C$11:$H$11,0)=3,1,0)</xm:f>
            <x14:dxf>
              <fill>
                <patternFill>
                  <bgColor indexed="51"/>
                </patternFill>
              </fill>
            </x14:dxf>
          </x14:cfRule>
          <xm:sqref>L15</xm:sqref>
        </x14:conditionalFormatting>
        <x14:conditionalFormatting xmlns:xm="http://schemas.microsoft.com/office/excel/2006/main">
          <x14:cfRule type="expression" priority="8229" stopIfTrue="1" id="{04E2542C-77AE-4B34-A3F4-C586C63BE497}">
            <xm:f>IF(_xlfn.XMATCH(L15,'Cloud Skills Lists'!$C$11:$H$11,0)=4,1,0)</xm:f>
            <x14:dxf>
              <fill>
                <patternFill>
                  <bgColor indexed="13"/>
                </patternFill>
              </fill>
            </x14:dxf>
          </x14:cfRule>
          <xm:sqref>L15</xm:sqref>
        </x14:conditionalFormatting>
        <x14:conditionalFormatting xmlns:xm="http://schemas.microsoft.com/office/excel/2006/main">
          <x14:cfRule type="expression" priority="8230" stopIfTrue="1" id="{06179137-374D-47E3-81C0-3772E94D3ED8}">
            <xm:f>IF(_xlfn.XMATCH(L15,'Cloud Skills Lists'!$C$11:$H$11,0)=5,1,0)</xm:f>
            <x14:dxf>
              <fill>
                <patternFill>
                  <bgColor indexed="50"/>
                </patternFill>
              </fill>
            </x14:dxf>
          </x14:cfRule>
          <xm:sqref>L15</xm:sqref>
        </x14:conditionalFormatting>
        <x14:conditionalFormatting xmlns:xm="http://schemas.microsoft.com/office/excel/2006/main">
          <x14:cfRule type="expression" priority="8231" stopIfTrue="1" id="{3DFA4BEF-2028-40A4-AFD6-5F1F76A1E2E5}">
            <xm:f>IF(_xlfn.XMATCH(L15,'Cloud Skills Lists'!$C$11:$H$11,0)=6,1,0)</xm:f>
            <x14:dxf>
              <fill>
                <patternFill>
                  <bgColor indexed="17"/>
                </patternFill>
              </fill>
            </x14:dxf>
          </x14:cfRule>
          <xm:sqref>L15</xm:sqref>
        </x14:conditionalFormatting>
        <x14:conditionalFormatting xmlns:xm="http://schemas.microsoft.com/office/excel/2006/main">
          <x14:cfRule type="expression" priority="8232" stopIfTrue="1" id="{B8FCC9AF-FF0C-483D-9CF4-B7DFE0B07A12}">
            <xm:f>IF(_xlfn.XMATCH(L16,'Cloud Skills Lists'!$C$11:$H$11,0)=1,1,0)</xm:f>
            <x14:dxf>
              <fill>
                <patternFill>
                  <bgColor indexed="16"/>
                </patternFill>
              </fill>
            </x14:dxf>
          </x14:cfRule>
          <xm:sqref>L16</xm:sqref>
        </x14:conditionalFormatting>
        <x14:conditionalFormatting xmlns:xm="http://schemas.microsoft.com/office/excel/2006/main">
          <x14:cfRule type="expression" priority="8233" stopIfTrue="1" id="{75986EF8-1524-4BD1-9519-20384A900843}">
            <xm:f>IF(_xlfn.XMATCH(L16,'Cloud Skills Lists'!$C$11:$H$11,0)=2,1,0)</xm:f>
            <x14:dxf>
              <fill>
                <patternFill>
                  <bgColor indexed="10"/>
                </patternFill>
              </fill>
            </x14:dxf>
          </x14:cfRule>
          <xm:sqref>L16</xm:sqref>
        </x14:conditionalFormatting>
        <x14:conditionalFormatting xmlns:xm="http://schemas.microsoft.com/office/excel/2006/main">
          <x14:cfRule type="expression" priority="8234" stopIfTrue="1" id="{6E828F8B-9E55-4EEE-BDFE-7723EC5C1DD2}">
            <xm:f>IF(_xlfn.XMATCH(L16,'Cloud Skills Lists'!$C$11:$H$11,0)=3,1,0)</xm:f>
            <x14:dxf>
              <fill>
                <patternFill>
                  <bgColor indexed="51"/>
                </patternFill>
              </fill>
            </x14:dxf>
          </x14:cfRule>
          <xm:sqref>L16</xm:sqref>
        </x14:conditionalFormatting>
        <x14:conditionalFormatting xmlns:xm="http://schemas.microsoft.com/office/excel/2006/main">
          <x14:cfRule type="expression" priority="8235" stopIfTrue="1" id="{0EEB6514-6773-469D-B726-9DC4548399C6}">
            <xm:f>IF(_xlfn.XMATCH(L16,'Cloud Skills Lists'!$C$11:$H$11,0)=4,1,0)</xm:f>
            <x14:dxf>
              <fill>
                <patternFill>
                  <bgColor indexed="13"/>
                </patternFill>
              </fill>
            </x14:dxf>
          </x14:cfRule>
          <xm:sqref>L16</xm:sqref>
        </x14:conditionalFormatting>
        <x14:conditionalFormatting xmlns:xm="http://schemas.microsoft.com/office/excel/2006/main">
          <x14:cfRule type="expression" priority="8236" stopIfTrue="1" id="{CB24DEE7-4C8E-486B-B7AF-25D7F19D2673}">
            <xm:f>IF(_xlfn.XMATCH(L16,'Cloud Skills Lists'!$C$11:$H$11,0)=5,1,0)</xm:f>
            <x14:dxf>
              <fill>
                <patternFill>
                  <bgColor indexed="50"/>
                </patternFill>
              </fill>
            </x14:dxf>
          </x14:cfRule>
          <xm:sqref>L16</xm:sqref>
        </x14:conditionalFormatting>
        <x14:conditionalFormatting xmlns:xm="http://schemas.microsoft.com/office/excel/2006/main">
          <x14:cfRule type="expression" priority="8237" stopIfTrue="1" id="{34CE0D95-1D1C-42EC-A848-FDFA38D086C6}">
            <xm:f>IF(_xlfn.XMATCH(L16,'Cloud Skills Lists'!$C$11:$H$11,0)=6,1,0)</xm:f>
            <x14:dxf>
              <fill>
                <patternFill>
                  <bgColor indexed="17"/>
                </patternFill>
              </fill>
            </x14:dxf>
          </x14:cfRule>
          <xm:sqref>L16</xm:sqref>
        </x14:conditionalFormatting>
        <x14:conditionalFormatting xmlns:xm="http://schemas.microsoft.com/office/excel/2006/main">
          <x14:cfRule type="expression" priority="8238" stopIfTrue="1" id="{18623075-2880-4D68-91C3-816BA066F1D9}">
            <xm:f>IF(_xlfn.XMATCH(L17,'Cloud Skills Lists'!$C$11:$H$11,0)=1,1,0)</xm:f>
            <x14:dxf>
              <fill>
                <patternFill>
                  <bgColor indexed="16"/>
                </patternFill>
              </fill>
            </x14:dxf>
          </x14:cfRule>
          <xm:sqref>L17</xm:sqref>
        </x14:conditionalFormatting>
        <x14:conditionalFormatting xmlns:xm="http://schemas.microsoft.com/office/excel/2006/main">
          <x14:cfRule type="expression" priority="8239" stopIfTrue="1" id="{24B0A8D4-3112-4966-BC5E-DAEE1DE629FD}">
            <xm:f>IF(_xlfn.XMATCH(L17,'Cloud Skills Lists'!$C$11:$H$11,0)=2,1,0)</xm:f>
            <x14:dxf>
              <fill>
                <patternFill>
                  <bgColor indexed="10"/>
                </patternFill>
              </fill>
            </x14:dxf>
          </x14:cfRule>
          <xm:sqref>L17</xm:sqref>
        </x14:conditionalFormatting>
        <x14:conditionalFormatting xmlns:xm="http://schemas.microsoft.com/office/excel/2006/main">
          <x14:cfRule type="expression" priority="8240" stopIfTrue="1" id="{F32F68F8-4A13-459F-BD2D-919AEF4267ED}">
            <xm:f>IF(_xlfn.XMATCH(L17,'Cloud Skills Lists'!$C$11:$H$11,0)=3,1,0)</xm:f>
            <x14:dxf>
              <fill>
                <patternFill>
                  <bgColor indexed="51"/>
                </patternFill>
              </fill>
            </x14:dxf>
          </x14:cfRule>
          <xm:sqref>L17</xm:sqref>
        </x14:conditionalFormatting>
        <x14:conditionalFormatting xmlns:xm="http://schemas.microsoft.com/office/excel/2006/main">
          <x14:cfRule type="expression" priority="8241" stopIfTrue="1" id="{14141A47-9F65-42DB-A146-7DF8F2D7E540}">
            <xm:f>IF(_xlfn.XMATCH(L17,'Cloud Skills Lists'!$C$11:$H$11,0)=4,1,0)</xm:f>
            <x14:dxf>
              <fill>
                <patternFill>
                  <bgColor indexed="13"/>
                </patternFill>
              </fill>
            </x14:dxf>
          </x14:cfRule>
          <xm:sqref>L17</xm:sqref>
        </x14:conditionalFormatting>
        <x14:conditionalFormatting xmlns:xm="http://schemas.microsoft.com/office/excel/2006/main">
          <x14:cfRule type="expression" priority="8242" stopIfTrue="1" id="{86533983-27C2-4078-B829-F0DA3C28D798}">
            <xm:f>IF(_xlfn.XMATCH(L17,'Cloud Skills Lists'!$C$11:$H$11,0)=5,1,0)</xm:f>
            <x14:dxf>
              <fill>
                <patternFill>
                  <bgColor indexed="50"/>
                </patternFill>
              </fill>
            </x14:dxf>
          </x14:cfRule>
          <xm:sqref>L17</xm:sqref>
        </x14:conditionalFormatting>
        <x14:conditionalFormatting xmlns:xm="http://schemas.microsoft.com/office/excel/2006/main">
          <x14:cfRule type="expression" priority="8243" stopIfTrue="1" id="{84B5DD13-5EF6-4486-9F39-3713E2510E13}">
            <xm:f>IF(_xlfn.XMATCH(L17,'Cloud Skills Lists'!$C$11:$H$11,0)=6,1,0)</xm:f>
            <x14:dxf>
              <fill>
                <patternFill>
                  <bgColor indexed="17"/>
                </patternFill>
              </fill>
            </x14:dxf>
          </x14:cfRule>
          <xm:sqref>L17</xm:sqref>
        </x14:conditionalFormatting>
        <x14:conditionalFormatting xmlns:xm="http://schemas.microsoft.com/office/excel/2006/main">
          <x14:cfRule type="expression" priority="8244" stopIfTrue="1" id="{D1638FB7-0366-488A-8165-A362437F5C66}">
            <xm:f>IF(_xlfn.XMATCH(M3,'Cloud Skills Lists'!$C$12:$H$12,0)=1,1,0)</xm:f>
            <x14:dxf>
              <fill>
                <patternFill>
                  <bgColor indexed="16"/>
                </patternFill>
              </fill>
            </x14:dxf>
          </x14:cfRule>
          <xm:sqref>M3</xm:sqref>
        </x14:conditionalFormatting>
        <x14:conditionalFormatting xmlns:xm="http://schemas.microsoft.com/office/excel/2006/main">
          <x14:cfRule type="expression" priority="8245" stopIfTrue="1" id="{917050B5-5DBA-4B06-8CB9-5EAA90523920}">
            <xm:f>IF(_xlfn.XMATCH(M3,'Cloud Skills Lists'!$C$12:$H$12,0)=2,1,0)</xm:f>
            <x14:dxf>
              <fill>
                <patternFill>
                  <bgColor indexed="10"/>
                </patternFill>
              </fill>
            </x14:dxf>
          </x14:cfRule>
          <xm:sqref>M3</xm:sqref>
        </x14:conditionalFormatting>
        <x14:conditionalFormatting xmlns:xm="http://schemas.microsoft.com/office/excel/2006/main">
          <x14:cfRule type="expression" priority="8246" stopIfTrue="1" id="{4250F8FF-DF79-4C3E-9CB0-5E1BBA36BC28}">
            <xm:f>IF(_xlfn.XMATCH(M3,'Cloud Skills Lists'!$C$12:$H$12,0)=3,1,0)</xm:f>
            <x14:dxf>
              <fill>
                <patternFill>
                  <bgColor indexed="51"/>
                </patternFill>
              </fill>
            </x14:dxf>
          </x14:cfRule>
          <xm:sqref>M3</xm:sqref>
        </x14:conditionalFormatting>
        <x14:conditionalFormatting xmlns:xm="http://schemas.microsoft.com/office/excel/2006/main">
          <x14:cfRule type="expression" priority="8247" stopIfTrue="1" id="{DC5EDD30-65BC-4CF5-A6F9-B7FD7686C449}">
            <xm:f>IF(_xlfn.XMATCH(M3,'Cloud Skills Lists'!$C$12:$H$12,0)=4,1,0)</xm:f>
            <x14:dxf>
              <fill>
                <patternFill>
                  <bgColor indexed="13"/>
                </patternFill>
              </fill>
            </x14:dxf>
          </x14:cfRule>
          <xm:sqref>M3</xm:sqref>
        </x14:conditionalFormatting>
        <x14:conditionalFormatting xmlns:xm="http://schemas.microsoft.com/office/excel/2006/main">
          <x14:cfRule type="expression" priority="8248" stopIfTrue="1" id="{61F46289-7915-422C-A12A-38F22C892BBE}">
            <xm:f>IF(_xlfn.XMATCH(M3,'Cloud Skills Lists'!$C$12:$H$12,0)=5,1,0)</xm:f>
            <x14:dxf>
              <fill>
                <patternFill>
                  <bgColor indexed="50"/>
                </patternFill>
              </fill>
            </x14:dxf>
          </x14:cfRule>
          <xm:sqref>M3</xm:sqref>
        </x14:conditionalFormatting>
        <x14:conditionalFormatting xmlns:xm="http://schemas.microsoft.com/office/excel/2006/main">
          <x14:cfRule type="expression" priority="8249" stopIfTrue="1" id="{16A4B4EC-DD51-4471-B79A-D5B5ADC77BE1}">
            <xm:f>IF(_xlfn.XMATCH(M3,'Cloud Skills Lists'!$C$12:$H$12,0)=6,1,0)</xm:f>
            <x14:dxf>
              <fill>
                <patternFill>
                  <bgColor indexed="17"/>
                </patternFill>
              </fill>
            </x14:dxf>
          </x14:cfRule>
          <xm:sqref>M3</xm:sqref>
        </x14:conditionalFormatting>
        <x14:conditionalFormatting xmlns:xm="http://schemas.microsoft.com/office/excel/2006/main">
          <x14:cfRule type="expression" priority="8250" stopIfTrue="1" id="{1BE1D242-2349-4FC1-9881-68CCA3B4A782}">
            <xm:f>IF(_xlfn.XMATCH(M4,'Cloud Skills Lists'!$C$12:$H$12,0)=1,1,0)</xm:f>
            <x14:dxf>
              <fill>
                <patternFill>
                  <bgColor indexed="16"/>
                </patternFill>
              </fill>
            </x14:dxf>
          </x14:cfRule>
          <xm:sqref>M4</xm:sqref>
        </x14:conditionalFormatting>
        <x14:conditionalFormatting xmlns:xm="http://schemas.microsoft.com/office/excel/2006/main">
          <x14:cfRule type="expression" priority="8251" stopIfTrue="1" id="{49067A05-953C-4E91-A325-C5EA34C0B425}">
            <xm:f>IF(_xlfn.XMATCH(M4,'Cloud Skills Lists'!$C$12:$H$12,0)=2,1,0)</xm:f>
            <x14:dxf>
              <fill>
                <patternFill>
                  <bgColor indexed="10"/>
                </patternFill>
              </fill>
            </x14:dxf>
          </x14:cfRule>
          <xm:sqref>M4</xm:sqref>
        </x14:conditionalFormatting>
        <x14:conditionalFormatting xmlns:xm="http://schemas.microsoft.com/office/excel/2006/main">
          <x14:cfRule type="expression" priority="8252" stopIfTrue="1" id="{EE645C70-A509-4688-A70F-7115659973AB}">
            <xm:f>IF(_xlfn.XMATCH(M4,'Cloud Skills Lists'!$C$12:$H$12,0)=3,1,0)</xm:f>
            <x14:dxf>
              <fill>
                <patternFill>
                  <bgColor indexed="51"/>
                </patternFill>
              </fill>
            </x14:dxf>
          </x14:cfRule>
          <xm:sqref>M4</xm:sqref>
        </x14:conditionalFormatting>
        <x14:conditionalFormatting xmlns:xm="http://schemas.microsoft.com/office/excel/2006/main">
          <x14:cfRule type="expression" priority="8253" stopIfTrue="1" id="{E28FAC73-461F-4CB4-A2E1-ACB2B3F91E4E}">
            <xm:f>IF(_xlfn.XMATCH(M4,'Cloud Skills Lists'!$C$12:$H$12,0)=4,1,0)</xm:f>
            <x14:dxf>
              <fill>
                <patternFill>
                  <bgColor indexed="13"/>
                </patternFill>
              </fill>
            </x14:dxf>
          </x14:cfRule>
          <xm:sqref>M4</xm:sqref>
        </x14:conditionalFormatting>
        <x14:conditionalFormatting xmlns:xm="http://schemas.microsoft.com/office/excel/2006/main">
          <x14:cfRule type="expression" priority="8254" stopIfTrue="1" id="{99D8862B-E76E-4599-82BB-E1350A85E7F5}">
            <xm:f>IF(_xlfn.XMATCH(M4,'Cloud Skills Lists'!$C$12:$H$12,0)=5,1,0)</xm:f>
            <x14:dxf>
              <fill>
                <patternFill>
                  <bgColor indexed="50"/>
                </patternFill>
              </fill>
            </x14:dxf>
          </x14:cfRule>
          <xm:sqref>M4</xm:sqref>
        </x14:conditionalFormatting>
        <x14:conditionalFormatting xmlns:xm="http://schemas.microsoft.com/office/excel/2006/main">
          <x14:cfRule type="expression" priority="8255" stopIfTrue="1" id="{C9DFFD1F-A5AF-4E17-BEDA-6D5EAF1BB8F0}">
            <xm:f>IF(_xlfn.XMATCH(M4,'Cloud Skills Lists'!$C$12:$H$12,0)=6,1,0)</xm:f>
            <x14:dxf>
              <fill>
                <patternFill>
                  <bgColor indexed="17"/>
                </patternFill>
              </fill>
            </x14:dxf>
          </x14:cfRule>
          <xm:sqref>M4</xm:sqref>
        </x14:conditionalFormatting>
        <x14:conditionalFormatting xmlns:xm="http://schemas.microsoft.com/office/excel/2006/main">
          <x14:cfRule type="expression" priority="8256" stopIfTrue="1" id="{8CA52540-BDE8-4995-B17C-5CAD6C87F1E9}">
            <xm:f>IF(_xlfn.XMATCH(M5,'Cloud Skills Lists'!$C$12:$H$12,0)=1,1,0)</xm:f>
            <x14:dxf>
              <fill>
                <patternFill>
                  <bgColor indexed="16"/>
                </patternFill>
              </fill>
            </x14:dxf>
          </x14:cfRule>
          <xm:sqref>M5</xm:sqref>
        </x14:conditionalFormatting>
        <x14:conditionalFormatting xmlns:xm="http://schemas.microsoft.com/office/excel/2006/main">
          <x14:cfRule type="expression" priority="8257" stopIfTrue="1" id="{F3E86F08-44F1-481C-872A-FD42872F97DB}">
            <xm:f>IF(_xlfn.XMATCH(M5,'Cloud Skills Lists'!$C$12:$H$12,0)=2,1,0)</xm:f>
            <x14:dxf>
              <fill>
                <patternFill>
                  <bgColor indexed="10"/>
                </patternFill>
              </fill>
            </x14:dxf>
          </x14:cfRule>
          <xm:sqref>M5</xm:sqref>
        </x14:conditionalFormatting>
        <x14:conditionalFormatting xmlns:xm="http://schemas.microsoft.com/office/excel/2006/main">
          <x14:cfRule type="expression" priority="8258" stopIfTrue="1" id="{73266065-5A5C-4302-A4CC-52EEF9F30D7A}">
            <xm:f>IF(_xlfn.XMATCH(M5,'Cloud Skills Lists'!$C$12:$H$12,0)=3,1,0)</xm:f>
            <x14:dxf>
              <fill>
                <patternFill>
                  <bgColor indexed="51"/>
                </patternFill>
              </fill>
            </x14:dxf>
          </x14:cfRule>
          <xm:sqref>M5</xm:sqref>
        </x14:conditionalFormatting>
        <x14:conditionalFormatting xmlns:xm="http://schemas.microsoft.com/office/excel/2006/main">
          <x14:cfRule type="expression" priority="8259" stopIfTrue="1" id="{FF1402E0-531A-477D-967D-FFB173704DA5}">
            <xm:f>IF(_xlfn.XMATCH(M5,'Cloud Skills Lists'!$C$12:$H$12,0)=4,1,0)</xm:f>
            <x14:dxf>
              <fill>
                <patternFill>
                  <bgColor indexed="13"/>
                </patternFill>
              </fill>
            </x14:dxf>
          </x14:cfRule>
          <xm:sqref>M5</xm:sqref>
        </x14:conditionalFormatting>
        <x14:conditionalFormatting xmlns:xm="http://schemas.microsoft.com/office/excel/2006/main">
          <x14:cfRule type="expression" priority="8260" stopIfTrue="1" id="{4E0A9FC2-1B65-43B5-B44A-A7E9FA457BFB}">
            <xm:f>IF(_xlfn.XMATCH(M5,'Cloud Skills Lists'!$C$12:$H$12,0)=5,1,0)</xm:f>
            <x14:dxf>
              <fill>
                <patternFill>
                  <bgColor indexed="50"/>
                </patternFill>
              </fill>
            </x14:dxf>
          </x14:cfRule>
          <xm:sqref>M5</xm:sqref>
        </x14:conditionalFormatting>
        <x14:conditionalFormatting xmlns:xm="http://schemas.microsoft.com/office/excel/2006/main">
          <x14:cfRule type="expression" priority="8261" stopIfTrue="1" id="{EA4F46A6-B470-4BB4-9430-734EC825AE2A}">
            <xm:f>IF(_xlfn.XMATCH(M5,'Cloud Skills Lists'!$C$12:$H$12,0)=6,1,0)</xm:f>
            <x14:dxf>
              <fill>
                <patternFill>
                  <bgColor indexed="17"/>
                </patternFill>
              </fill>
            </x14:dxf>
          </x14:cfRule>
          <xm:sqref>M5</xm:sqref>
        </x14:conditionalFormatting>
        <x14:conditionalFormatting xmlns:xm="http://schemas.microsoft.com/office/excel/2006/main">
          <x14:cfRule type="expression" priority="8262" stopIfTrue="1" id="{167AC168-807C-48EF-8EBC-6C3B38A08979}">
            <xm:f>IF(_xlfn.XMATCH(M6,'Cloud Skills Lists'!$C$12:$H$12,0)=1,1,0)</xm:f>
            <x14:dxf>
              <fill>
                <patternFill>
                  <bgColor indexed="16"/>
                </patternFill>
              </fill>
            </x14:dxf>
          </x14:cfRule>
          <xm:sqref>M6</xm:sqref>
        </x14:conditionalFormatting>
        <x14:conditionalFormatting xmlns:xm="http://schemas.microsoft.com/office/excel/2006/main">
          <x14:cfRule type="expression" priority="8263" stopIfTrue="1" id="{5477B5E6-0943-4F8B-86D5-A21B4F3E8D7A}">
            <xm:f>IF(_xlfn.XMATCH(M6,'Cloud Skills Lists'!$C$12:$H$12,0)=2,1,0)</xm:f>
            <x14:dxf>
              <fill>
                <patternFill>
                  <bgColor indexed="10"/>
                </patternFill>
              </fill>
            </x14:dxf>
          </x14:cfRule>
          <xm:sqref>M6</xm:sqref>
        </x14:conditionalFormatting>
        <x14:conditionalFormatting xmlns:xm="http://schemas.microsoft.com/office/excel/2006/main">
          <x14:cfRule type="expression" priority="8264" stopIfTrue="1" id="{B8FFCAAD-7EC0-4A43-B5E2-64916B8C29E7}">
            <xm:f>IF(_xlfn.XMATCH(M6,'Cloud Skills Lists'!$C$12:$H$12,0)=3,1,0)</xm:f>
            <x14:dxf>
              <fill>
                <patternFill>
                  <bgColor indexed="51"/>
                </patternFill>
              </fill>
            </x14:dxf>
          </x14:cfRule>
          <xm:sqref>M6</xm:sqref>
        </x14:conditionalFormatting>
        <x14:conditionalFormatting xmlns:xm="http://schemas.microsoft.com/office/excel/2006/main">
          <x14:cfRule type="expression" priority="8265" stopIfTrue="1" id="{256C130A-73D5-4677-A301-414503B32EFD}">
            <xm:f>IF(_xlfn.XMATCH(M6,'Cloud Skills Lists'!$C$12:$H$12,0)=4,1,0)</xm:f>
            <x14:dxf>
              <fill>
                <patternFill>
                  <bgColor indexed="13"/>
                </patternFill>
              </fill>
            </x14:dxf>
          </x14:cfRule>
          <xm:sqref>M6</xm:sqref>
        </x14:conditionalFormatting>
        <x14:conditionalFormatting xmlns:xm="http://schemas.microsoft.com/office/excel/2006/main">
          <x14:cfRule type="expression" priority="8266" stopIfTrue="1" id="{529D2E8C-3B62-454B-B41F-C2BB84758810}">
            <xm:f>IF(_xlfn.XMATCH(M6,'Cloud Skills Lists'!$C$12:$H$12,0)=5,1,0)</xm:f>
            <x14:dxf>
              <fill>
                <patternFill>
                  <bgColor indexed="50"/>
                </patternFill>
              </fill>
            </x14:dxf>
          </x14:cfRule>
          <xm:sqref>M6</xm:sqref>
        </x14:conditionalFormatting>
        <x14:conditionalFormatting xmlns:xm="http://schemas.microsoft.com/office/excel/2006/main">
          <x14:cfRule type="expression" priority="8267" stopIfTrue="1" id="{F73331E6-8132-436C-9015-7F82AD1DC1F4}">
            <xm:f>IF(_xlfn.XMATCH(M6,'Cloud Skills Lists'!$C$12:$H$12,0)=6,1,0)</xm:f>
            <x14:dxf>
              <fill>
                <patternFill>
                  <bgColor indexed="17"/>
                </patternFill>
              </fill>
            </x14:dxf>
          </x14:cfRule>
          <xm:sqref>M6</xm:sqref>
        </x14:conditionalFormatting>
        <x14:conditionalFormatting xmlns:xm="http://schemas.microsoft.com/office/excel/2006/main">
          <x14:cfRule type="expression" priority="8268" stopIfTrue="1" id="{22F9B32A-86C7-4E24-9057-CADFEFE2EC9E}">
            <xm:f>IF(_xlfn.XMATCH(M7,'Cloud Skills Lists'!$C$12:$H$12,0)=1,1,0)</xm:f>
            <x14:dxf>
              <fill>
                <patternFill>
                  <bgColor indexed="16"/>
                </patternFill>
              </fill>
            </x14:dxf>
          </x14:cfRule>
          <xm:sqref>M7</xm:sqref>
        </x14:conditionalFormatting>
        <x14:conditionalFormatting xmlns:xm="http://schemas.microsoft.com/office/excel/2006/main">
          <x14:cfRule type="expression" priority="8269" stopIfTrue="1" id="{DD66CD8F-62C4-4749-8747-CA888C64D86C}">
            <xm:f>IF(_xlfn.XMATCH(M7,'Cloud Skills Lists'!$C$12:$H$12,0)=2,1,0)</xm:f>
            <x14:dxf>
              <fill>
                <patternFill>
                  <bgColor indexed="10"/>
                </patternFill>
              </fill>
            </x14:dxf>
          </x14:cfRule>
          <xm:sqref>M7</xm:sqref>
        </x14:conditionalFormatting>
        <x14:conditionalFormatting xmlns:xm="http://schemas.microsoft.com/office/excel/2006/main">
          <x14:cfRule type="expression" priority="8270" stopIfTrue="1" id="{2E4B98C7-09B7-451A-82EC-EB6364536D93}">
            <xm:f>IF(_xlfn.XMATCH(M7,'Cloud Skills Lists'!$C$12:$H$12,0)=3,1,0)</xm:f>
            <x14:dxf>
              <fill>
                <patternFill>
                  <bgColor indexed="51"/>
                </patternFill>
              </fill>
            </x14:dxf>
          </x14:cfRule>
          <xm:sqref>M7</xm:sqref>
        </x14:conditionalFormatting>
        <x14:conditionalFormatting xmlns:xm="http://schemas.microsoft.com/office/excel/2006/main">
          <x14:cfRule type="expression" priority="8271" stopIfTrue="1" id="{6B76353E-E21F-49C6-A8D5-1EF93C0FB3F5}">
            <xm:f>IF(_xlfn.XMATCH(M7,'Cloud Skills Lists'!$C$12:$H$12,0)=4,1,0)</xm:f>
            <x14:dxf>
              <fill>
                <patternFill>
                  <bgColor indexed="13"/>
                </patternFill>
              </fill>
            </x14:dxf>
          </x14:cfRule>
          <xm:sqref>M7</xm:sqref>
        </x14:conditionalFormatting>
        <x14:conditionalFormatting xmlns:xm="http://schemas.microsoft.com/office/excel/2006/main">
          <x14:cfRule type="expression" priority="8272" stopIfTrue="1" id="{10DCA793-477C-47C0-B529-55DD04AEABA5}">
            <xm:f>IF(_xlfn.XMATCH(M7,'Cloud Skills Lists'!$C$12:$H$12,0)=5,1,0)</xm:f>
            <x14:dxf>
              <fill>
                <patternFill>
                  <bgColor indexed="50"/>
                </patternFill>
              </fill>
            </x14:dxf>
          </x14:cfRule>
          <xm:sqref>M7</xm:sqref>
        </x14:conditionalFormatting>
        <x14:conditionalFormatting xmlns:xm="http://schemas.microsoft.com/office/excel/2006/main">
          <x14:cfRule type="expression" priority="8273" stopIfTrue="1" id="{5FD7729D-7D7B-4764-B944-7BDAFECE3F06}">
            <xm:f>IF(_xlfn.XMATCH(M7,'Cloud Skills Lists'!$C$12:$H$12,0)=6,1,0)</xm:f>
            <x14:dxf>
              <fill>
                <patternFill>
                  <bgColor indexed="17"/>
                </patternFill>
              </fill>
            </x14:dxf>
          </x14:cfRule>
          <xm:sqref>M7</xm:sqref>
        </x14:conditionalFormatting>
        <x14:conditionalFormatting xmlns:xm="http://schemas.microsoft.com/office/excel/2006/main">
          <x14:cfRule type="expression" priority="8274" stopIfTrue="1" id="{A4743F5E-BDE3-4D70-83D4-EF9B12E3B1B5}">
            <xm:f>IF(_xlfn.XMATCH(M8,'Cloud Skills Lists'!$C$12:$H$12,0)=1,1,0)</xm:f>
            <x14:dxf>
              <fill>
                <patternFill>
                  <bgColor indexed="16"/>
                </patternFill>
              </fill>
            </x14:dxf>
          </x14:cfRule>
          <xm:sqref>M8</xm:sqref>
        </x14:conditionalFormatting>
        <x14:conditionalFormatting xmlns:xm="http://schemas.microsoft.com/office/excel/2006/main">
          <x14:cfRule type="expression" priority="8275" stopIfTrue="1" id="{0E5D2168-7303-40EB-A120-E7C0DA0A02F7}">
            <xm:f>IF(_xlfn.XMATCH(M8,'Cloud Skills Lists'!$C$12:$H$12,0)=2,1,0)</xm:f>
            <x14:dxf>
              <fill>
                <patternFill>
                  <bgColor indexed="10"/>
                </patternFill>
              </fill>
            </x14:dxf>
          </x14:cfRule>
          <xm:sqref>M8</xm:sqref>
        </x14:conditionalFormatting>
        <x14:conditionalFormatting xmlns:xm="http://schemas.microsoft.com/office/excel/2006/main">
          <x14:cfRule type="expression" priority="8276" stopIfTrue="1" id="{BB174DFE-3296-4733-A212-288B067FE348}">
            <xm:f>IF(_xlfn.XMATCH(M8,'Cloud Skills Lists'!$C$12:$H$12,0)=3,1,0)</xm:f>
            <x14:dxf>
              <fill>
                <patternFill>
                  <bgColor indexed="51"/>
                </patternFill>
              </fill>
            </x14:dxf>
          </x14:cfRule>
          <xm:sqref>M8</xm:sqref>
        </x14:conditionalFormatting>
        <x14:conditionalFormatting xmlns:xm="http://schemas.microsoft.com/office/excel/2006/main">
          <x14:cfRule type="expression" priority="8277" stopIfTrue="1" id="{D3423720-85E4-4DF4-89CB-B672B3C6924C}">
            <xm:f>IF(_xlfn.XMATCH(M8,'Cloud Skills Lists'!$C$12:$H$12,0)=4,1,0)</xm:f>
            <x14:dxf>
              <fill>
                <patternFill>
                  <bgColor indexed="13"/>
                </patternFill>
              </fill>
            </x14:dxf>
          </x14:cfRule>
          <xm:sqref>M8</xm:sqref>
        </x14:conditionalFormatting>
        <x14:conditionalFormatting xmlns:xm="http://schemas.microsoft.com/office/excel/2006/main">
          <x14:cfRule type="expression" priority="8278" stopIfTrue="1" id="{99F2975F-34ED-4621-91AC-704C5704D5F4}">
            <xm:f>IF(_xlfn.XMATCH(M8,'Cloud Skills Lists'!$C$12:$H$12,0)=5,1,0)</xm:f>
            <x14:dxf>
              <fill>
                <patternFill>
                  <bgColor indexed="50"/>
                </patternFill>
              </fill>
            </x14:dxf>
          </x14:cfRule>
          <xm:sqref>M8</xm:sqref>
        </x14:conditionalFormatting>
        <x14:conditionalFormatting xmlns:xm="http://schemas.microsoft.com/office/excel/2006/main">
          <x14:cfRule type="expression" priority="8279" stopIfTrue="1" id="{F0F47E4A-83E2-4E7C-AE95-B33277AE898F}">
            <xm:f>IF(_xlfn.XMATCH(M8,'Cloud Skills Lists'!$C$12:$H$12,0)=6,1,0)</xm:f>
            <x14:dxf>
              <fill>
                <patternFill>
                  <bgColor indexed="17"/>
                </patternFill>
              </fill>
            </x14:dxf>
          </x14:cfRule>
          <xm:sqref>M8</xm:sqref>
        </x14:conditionalFormatting>
        <x14:conditionalFormatting xmlns:xm="http://schemas.microsoft.com/office/excel/2006/main">
          <x14:cfRule type="expression" priority="8280" stopIfTrue="1" id="{F52229ED-5F78-417E-9C3B-F3A3EA0AF787}">
            <xm:f>IF(_xlfn.XMATCH(M9,'Cloud Skills Lists'!$C$12:$H$12,0)=1,1,0)</xm:f>
            <x14:dxf>
              <fill>
                <patternFill>
                  <bgColor indexed="16"/>
                </patternFill>
              </fill>
            </x14:dxf>
          </x14:cfRule>
          <xm:sqref>M9</xm:sqref>
        </x14:conditionalFormatting>
        <x14:conditionalFormatting xmlns:xm="http://schemas.microsoft.com/office/excel/2006/main">
          <x14:cfRule type="expression" priority="8281" stopIfTrue="1" id="{7688C060-9190-4AA4-AF8C-C97CDA7BA0F6}">
            <xm:f>IF(_xlfn.XMATCH(M9,'Cloud Skills Lists'!$C$12:$H$12,0)=2,1,0)</xm:f>
            <x14:dxf>
              <fill>
                <patternFill>
                  <bgColor indexed="10"/>
                </patternFill>
              </fill>
            </x14:dxf>
          </x14:cfRule>
          <xm:sqref>M9</xm:sqref>
        </x14:conditionalFormatting>
        <x14:conditionalFormatting xmlns:xm="http://schemas.microsoft.com/office/excel/2006/main">
          <x14:cfRule type="expression" priority="8282" stopIfTrue="1" id="{912B9A23-FD52-4318-AA2F-1F05CB39C80B}">
            <xm:f>IF(_xlfn.XMATCH(M9,'Cloud Skills Lists'!$C$12:$H$12,0)=3,1,0)</xm:f>
            <x14:dxf>
              <fill>
                <patternFill>
                  <bgColor indexed="51"/>
                </patternFill>
              </fill>
            </x14:dxf>
          </x14:cfRule>
          <xm:sqref>M9</xm:sqref>
        </x14:conditionalFormatting>
        <x14:conditionalFormatting xmlns:xm="http://schemas.microsoft.com/office/excel/2006/main">
          <x14:cfRule type="expression" priority="8283" stopIfTrue="1" id="{8BAE3AA4-5981-43B0-99FA-C9BDB2725B33}">
            <xm:f>IF(_xlfn.XMATCH(M9,'Cloud Skills Lists'!$C$12:$H$12,0)=4,1,0)</xm:f>
            <x14:dxf>
              <fill>
                <patternFill>
                  <bgColor indexed="13"/>
                </patternFill>
              </fill>
            </x14:dxf>
          </x14:cfRule>
          <xm:sqref>M9</xm:sqref>
        </x14:conditionalFormatting>
        <x14:conditionalFormatting xmlns:xm="http://schemas.microsoft.com/office/excel/2006/main">
          <x14:cfRule type="expression" priority="8284" stopIfTrue="1" id="{04CBDF41-0B9E-4EEA-AEC0-F69817AC8815}">
            <xm:f>IF(_xlfn.XMATCH(M9,'Cloud Skills Lists'!$C$12:$H$12,0)=5,1,0)</xm:f>
            <x14:dxf>
              <fill>
                <patternFill>
                  <bgColor indexed="50"/>
                </patternFill>
              </fill>
            </x14:dxf>
          </x14:cfRule>
          <xm:sqref>M9</xm:sqref>
        </x14:conditionalFormatting>
        <x14:conditionalFormatting xmlns:xm="http://schemas.microsoft.com/office/excel/2006/main">
          <x14:cfRule type="expression" priority="8285" stopIfTrue="1" id="{F1C905BC-7AF3-48FE-9DD6-521652A97E77}">
            <xm:f>IF(_xlfn.XMATCH(M9,'Cloud Skills Lists'!$C$12:$H$12,0)=6,1,0)</xm:f>
            <x14:dxf>
              <fill>
                <patternFill>
                  <bgColor indexed="17"/>
                </patternFill>
              </fill>
            </x14:dxf>
          </x14:cfRule>
          <xm:sqref>M9</xm:sqref>
        </x14:conditionalFormatting>
        <x14:conditionalFormatting xmlns:xm="http://schemas.microsoft.com/office/excel/2006/main">
          <x14:cfRule type="expression" priority="8286" stopIfTrue="1" id="{3B9A8EB9-2AAC-477D-8532-CD1D14EF0CE7}">
            <xm:f>IF(_xlfn.XMATCH(M10,'Cloud Skills Lists'!$C$12:$H$12,0)=1,1,0)</xm:f>
            <x14:dxf>
              <fill>
                <patternFill>
                  <bgColor indexed="16"/>
                </patternFill>
              </fill>
            </x14:dxf>
          </x14:cfRule>
          <xm:sqref>M10</xm:sqref>
        </x14:conditionalFormatting>
        <x14:conditionalFormatting xmlns:xm="http://schemas.microsoft.com/office/excel/2006/main">
          <x14:cfRule type="expression" priority="8287" stopIfTrue="1" id="{F63D85BE-BCF8-4D3D-9BB5-25A55A810E88}">
            <xm:f>IF(_xlfn.XMATCH(M10,'Cloud Skills Lists'!$C$12:$H$12,0)=2,1,0)</xm:f>
            <x14:dxf>
              <fill>
                <patternFill>
                  <bgColor indexed="10"/>
                </patternFill>
              </fill>
            </x14:dxf>
          </x14:cfRule>
          <xm:sqref>M10</xm:sqref>
        </x14:conditionalFormatting>
        <x14:conditionalFormatting xmlns:xm="http://schemas.microsoft.com/office/excel/2006/main">
          <x14:cfRule type="expression" priority="8288" stopIfTrue="1" id="{0C3BC9AB-E83A-4231-AB94-47AE6B7A4A83}">
            <xm:f>IF(_xlfn.XMATCH(M10,'Cloud Skills Lists'!$C$12:$H$12,0)=3,1,0)</xm:f>
            <x14:dxf>
              <fill>
                <patternFill>
                  <bgColor indexed="51"/>
                </patternFill>
              </fill>
            </x14:dxf>
          </x14:cfRule>
          <xm:sqref>M10</xm:sqref>
        </x14:conditionalFormatting>
        <x14:conditionalFormatting xmlns:xm="http://schemas.microsoft.com/office/excel/2006/main">
          <x14:cfRule type="expression" priority="8289" stopIfTrue="1" id="{A2DF4FDB-9D83-42E2-8A49-B09247E2A931}">
            <xm:f>IF(_xlfn.XMATCH(M10,'Cloud Skills Lists'!$C$12:$H$12,0)=4,1,0)</xm:f>
            <x14:dxf>
              <fill>
                <patternFill>
                  <bgColor indexed="13"/>
                </patternFill>
              </fill>
            </x14:dxf>
          </x14:cfRule>
          <xm:sqref>M10</xm:sqref>
        </x14:conditionalFormatting>
        <x14:conditionalFormatting xmlns:xm="http://schemas.microsoft.com/office/excel/2006/main">
          <x14:cfRule type="expression" priority="8290" stopIfTrue="1" id="{7CB10492-CE3C-4380-B7F8-5F655BB3A57D}">
            <xm:f>IF(_xlfn.XMATCH(M10,'Cloud Skills Lists'!$C$12:$H$12,0)=5,1,0)</xm:f>
            <x14:dxf>
              <fill>
                <patternFill>
                  <bgColor indexed="50"/>
                </patternFill>
              </fill>
            </x14:dxf>
          </x14:cfRule>
          <xm:sqref>M10</xm:sqref>
        </x14:conditionalFormatting>
        <x14:conditionalFormatting xmlns:xm="http://schemas.microsoft.com/office/excel/2006/main">
          <x14:cfRule type="expression" priority="8291" stopIfTrue="1" id="{A2483BBE-49F4-4A58-A842-D2FD3BFCDF28}">
            <xm:f>IF(_xlfn.XMATCH(M10,'Cloud Skills Lists'!$C$12:$H$12,0)=6,1,0)</xm:f>
            <x14:dxf>
              <fill>
                <patternFill>
                  <bgColor indexed="17"/>
                </patternFill>
              </fill>
            </x14:dxf>
          </x14:cfRule>
          <xm:sqref>M10</xm:sqref>
        </x14:conditionalFormatting>
        <x14:conditionalFormatting xmlns:xm="http://schemas.microsoft.com/office/excel/2006/main">
          <x14:cfRule type="expression" priority="8292" stopIfTrue="1" id="{B33313D5-7FAF-47AF-8EEA-73DB2F572027}">
            <xm:f>IF(_xlfn.XMATCH(M11,'Cloud Skills Lists'!$C$12:$H$12,0)=1,1,0)</xm:f>
            <x14:dxf>
              <fill>
                <patternFill>
                  <bgColor indexed="16"/>
                </patternFill>
              </fill>
            </x14:dxf>
          </x14:cfRule>
          <xm:sqref>M11</xm:sqref>
        </x14:conditionalFormatting>
        <x14:conditionalFormatting xmlns:xm="http://schemas.microsoft.com/office/excel/2006/main">
          <x14:cfRule type="expression" priority="8293" stopIfTrue="1" id="{8D8F1F34-8C24-4429-8622-E157B2746F5C}">
            <xm:f>IF(_xlfn.XMATCH(M11,'Cloud Skills Lists'!$C$12:$H$12,0)=2,1,0)</xm:f>
            <x14:dxf>
              <fill>
                <patternFill>
                  <bgColor indexed="10"/>
                </patternFill>
              </fill>
            </x14:dxf>
          </x14:cfRule>
          <xm:sqref>M11</xm:sqref>
        </x14:conditionalFormatting>
        <x14:conditionalFormatting xmlns:xm="http://schemas.microsoft.com/office/excel/2006/main">
          <x14:cfRule type="expression" priority="8294" stopIfTrue="1" id="{60C68DF4-DDCF-409E-A187-33B28D2DD804}">
            <xm:f>IF(_xlfn.XMATCH(M11,'Cloud Skills Lists'!$C$12:$H$12,0)=3,1,0)</xm:f>
            <x14:dxf>
              <fill>
                <patternFill>
                  <bgColor indexed="51"/>
                </patternFill>
              </fill>
            </x14:dxf>
          </x14:cfRule>
          <xm:sqref>M11</xm:sqref>
        </x14:conditionalFormatting>
        <x14:conditionalFormatting xmlns:xm="http://schemas.microsoft.com/office/excel/2006/main">
          <x14:cfRule type="expression" priority="8295" stopIfTrue="1" id="{9B016EEF-A27B-4291-B562-9EC2723B1905}">
            <xm:f>IF(_xlfn.XMATCH(M11,'Cloud Skills Lists'!$C$12:$H$12,0)=4,1,0)</xm:f>
            <x14:dxf>
              <fill>
                <patternFill>
                  <bgColor indexed="13"/>
                </patternFill>
              </fill>
            </x14:dxf>
          </x14:cfRule>
          <xm:sqref>M11</xm:sqref>
        </x14:conditionalFormatting>
        <x14:conditionalFormatting xmlns:xm="http://schemas.microsoft.com/office/excel/2006/main">
          <x14:cfRule type="expression" priority="8296" stopIfTrue="1" id="{D049BC97-F2CA-4992-B531-285CF1503FCD}">
            <xm:f>IF(_xlfn.XMATCH(M11,'Cloud Skills Lists'!$C$12:$H$12,0)=5,1,0)</xm:f>
            <x14:dxf>
              <fill>
                <patternFill>
                  <bgColor indexed="50"/>
                </patternFill>
              </fill>
            </x14:dxf>
          </x14:cfRule>
          <xm:sqref>M11</xm:sqref>
        </x14:conditionalFormatting>
        <x14:conditionalFormatting xmlns:xm="http://schemas.microsoft.com/office/excel/2006/main">
          <x14:cfRule type="expression" priority="8297" stopIfTrue="1" id="{C80E173C-AC47-4ED4-ACF0-20FC118C3F14}">
            <xm:f>IF(_xlfn.XMATCH(M11,'Cloud Skills Lists'!$C$12:$H$12,0)=6,1,0)</xm:f>
            <x14:dxf>
              <fill>
                <patternFill>
                  <bgColor indexed="17"/>
                </patternFill>
              </fill>
            </x14:dxf>
          </x14:cfRule>
          <xm:sqref>M11</xm:sqref>
        </x14:conditionalFormatting>
        <x14:conditionalFormatting xmlns:xm="http://schemas.microsoft.com/office/excel/2006/main">
          <x14:cfRule type="expression" priority="8298" stopIfTrue="1" id="{FA4FED5F-6BB5-41E4-B802-F141BD0CAD42}">
            <xm:f>IF(_xlfn.XMATCH(M12,'Cloud Skills Lists'!$C$12:$H$12,0)=1,1,0)</xm:f>
            <x14:dxf>
              <fill>
                <patternFill>
                  <bgColor indexed="16"/>
                </patternFill>
              </fill>
            </x14:dxf>
          </x14:cfRule>
          <xm:sqref>M12</xm:sqref>
        </x14:conditionalFormatting>
        <x14:conditionalFormatting xmlns:xm="http://schemas.microsoft.com/office/excel/2006/main">
          <x14:cfRule type="expression" priority="8299" stopIfTrue="1" id="{9FC958A7-0DED-4466-8E08-F21C55414730}">
            <xm:f>IF(_xlfn.XMATCH(M12,'Cloud Skills Lists'!$C$12:$H$12,0)=2,1,0)</xm:f>
            <x14:dxf>
              <fill>
                <patternFill>
                  <bgColor indexed="10"/>
                </patternFill>
              </fill>
            </x14:dxf>
          </x14:cfRule>
          <xm:sqref>M12</xm:sqref>
        </x14:conditionalFormatting>
        <x14:conditionalFormatting xmlns:xm="http://schemas.microsoft.com/office/excel/2006/main">
          <x14:cfRule type="expression" priority="8300" stopIfTrue="1" id="{0AC74BFC-31AF-471F-A5E5-D3283869B370}">
            <xm:f>IF(_xlfn.XMATCH(M12,'Cloud Skills Lists'!$C$12:$H$12,0)=3,1,0)</xm:f>
            <x14:dxf>
              <fill>
                <patternFill>
                  <bgColor indexed="51"/>
                </patternFill>
              </fill>
            </x14:dxf>
          </x14:cfRule>
          <xm:sqref>M12</xm:sqref>
        </x14:conditionalFormatting>
        <x14:conditionalFormatting xmlns:xm="http://schemas.microsoft.com/office/excel/2006/main">
          <x14:cfRule type="expression" priority="8301" stopIfTrue="1" id="{66A7E9DC-444C-4244-BDF1-B794259FC8AD}">
            <xm:f>IF(_xlfn.XMATCH(M12,'Cloud Skills Lists'!$C$12:$H$12,0)=4,1,0)</xm:f>
            <x14:dxf>
              <fill>
                <patternFill>
                  <bgColor indexed="13"/>
                </patternFill>
              </fill>
            </x14:dxf>
          </x14:cfRule>
          <xm:sqref>M12</xm:sqref>
        </x14:conditionalFormatting>
        <x14:conditionalFormatting xmlns:xm="http://schemas.microsoft.com/office/excel/2006/main">
          <x14:cfRule type="expression" priority="8302" stopIfTrue="1" id="{4F053990-D0F9-4853-AEA7-65938B962B1D}">
            <xm:f>IF(_xlfn.XMATCH(M12,'Cloud Skills Lists'!$C$12:$H$12,0)=5,1,0)</xm:f>
            <x14:dxf>
              <fill>
                <patternFill>
                  <bgColor indexed="50"/>
                </patternFill>
              </fill>
            </x14:dxf>
          </x14:cfRule>
          <xm:sqref>M12</xm:sqref>
        </x14:conditionalFormatting>
        <x14:conditionalFormatting xmlns:xm="http://schemas.microsoft.com/office/excel/2006/main">
          <x14:cfRule type="expression" priority="8303" stopIfTrue="1" id="{E437D88B-C0C0-48C0-9FC8-2904394E9BB0}">
            <xm:f>IF(_xlfn.XMATCH(M12,'Cloud Skills Lists'!$C$12:$H$12,0)=6,1,0)</xm:f>
            <x14:dxf>
              <fill>
                <patternFill>
                  <bgColor indexed="17"/>
                </patternFill>
              </fill>
            </x14:dxf>
          </x14:cfRule>
          <xm:sqref>M12</xm:sqref>
        </x14:conditionalFormatting>
        <x14:conditionalFormatting xmlns:xm="http://schemas.microsoft.com/office/excel/2006/main">
          <x14:cfRule type="expression" priority="8304" stopIfTrue="1" id="{7098084F-3149-4049-92AD-F05709A5BAEA}">
            <xm:f>IF(_xlfn.XMATCH(M13,'Cloud Skills Lists'!$C$12:$H$12,0)=1,1,0)</xm:f>
            <x14:dxf>
              <fill>
                <patternFill>
                  <bgColor indexed="16"/>
                </patternFill>
              </fill>
            </x14:dxf>
          </x14:cfRule>
          <xm:sqref>M13</xm:sqref>
        </x14:conditionalFormatting>
        <x14:conditionalFormatting xmlns:xm="http://schemas.microsoft.com/office/excel/2006/main">
          <x14:cfRule type="expression" priority="8305" stopIfTrue="1" id="{F7302F8B-BA90-4E81-9EA8-781A0F25F2FA}">
            <xm:f>IF(_xlfn.XMATCH(M13,'Cloud Skills Lists'!$C$12:$H$12,0)=2,1,0)</xm:f>
            <x14:dxf>
              <fill>
                <patternFill>
                  <bgColor indexed="10"/>
                </patternFill>
              </fill>
            </x14:dxf>
          </x14:cfRule>
          <xm:sqref>M13</xm:sqref>
        </x14:conditionalFormatting>
        <x14:conditionalFormatting xmlns:xm="http://schemas.microsoft.com/office/excel/2006/main">
          <x14:cfRule type="expression" priority="8306" stopIfTrue="1" id="{5261051A-D47E-446B-B182-5EF410B0AFE9}">
            <xm:f>IF(_xlfn.XMATCH(M13,'Cloud Skills Lists'!$C$12:$H$12,0)=3,1,0)</xm:f>
            <x14:dxf>
              <fill>
                <patternFill>
                  <bgColor indexed="51"/>
                </patternFill>
              </fill>
            </x14:dxf>
          </x14:cfRule>
          <xm:sqref>M13</xm:sqref>
        </x14:conditionalFormatting>
        <x14:conditionalFormatting xmlns:xm="http://schemas.microsoft.com/office/excel/2006/main">
          <x14:cfRule type="expression" priority="8307" stopIfTrue="1" id="{FC95F306-99CE-4731-9AB9-130F078C994F}">
            <xm:f>IF(_xlfn.XMATCH(M13,'Cloud Skills Lists'!$C$12:$H$12,0)=4,1,0)</xm:f>
            <x14:dxf>
              <fill>
                <patternFill>
                  <bgColor indexed="13"/>
                </patternFill>
              </fill>
            </x14:dxf>
          </x14:cfRule>
          <xm:sqref>M13</xm:sqref>
        </x14:conditionalFormatting>
        <x14:conditionalFormatting xmlns:xm="http://schemas.microsoft.com/office/excel/2006/main">
          <x14:cfRule type="expression" priority="8308" stopIfTrue="1" id="{5A76FE19-854C-4E42-8000-F9C0E5BACD65}">
            <xm:f>IF(_xlfn.XMATCH(M13,'Cloud Skills Lists'!$C$12:$H$12,0)=5,1,0)</xm:f>
            <x14:dxf>
              <fill>
                <patternFill>
                  <bgColor indexed="50"/>
                </patternFill>
              </fill>
            </x14:dxf>
          </x14:cfRule>
          <xm:sqref>M13</xm:sqref>
        </x14:conditionalFormatting>
        <x14:conditionalFormatting xmlns:xm="http://schemas.microsoft.com/office/excel/2006/main">
          <x14:cfRule type="expression" priority="8309" stopIfTrue="1" id="{FF1F3AFC-55A2-47F7-8FD6-78E9B5F0C030}">
            <xm:f>IF(_xlfn.XMATCH(M13,'Cloud Skills Lists'!$C$12:$H$12,0)=6,1,0)</xm:f>
            <x14:dxf>
              <fill>
                <patternFill>
                  <bgColor indexed="17"/>
                </patternFill>
              </fill>
            </x14:dxf>
          </x14:cfRule>
          <xm:sqref>M13</xm:sqref>
        </x14:conditionalFormatting>
        <x14:conditionalFormatting xmlns:xm="http://schemas.microsoft.com/office/excel/2006/main">
          <x14:cfRule type="expression" priority="8310" stopIfTrue="1" id="{15B83890-FAE9-4AC9-9A61-6C5EF1A9592D}">
            <xm:f>IF(_xlfn.XMATCH(M14,'Cloud Skills Lists'!$C$12:$H$12,0)=1,1,0)</xm:f>
            <x14:dxf>
              <fill>
                <patternFill>
                  <bgColor indexed="16"/>
                </patternFill>
              </fill>
            </x14:dxf>
          </x14:cfRule>
          <xm:sqref>M14</xm:sqref>
        </x14:conditionalFormatting>
        <x14:conditionalFormatting xmlns:xm="http://schemas.microsoft.com/office/excel/2006/main">
          <x14:cfRule type="expression" priority="8311" stopIfTrue="1" id="{DF192B0B-A672-4F02-ADCF-058E7EE398AE}">
            <xm:f>IF(_xlfn.XMATCH(M14,'Cloud Skills Lists'!$C$12:$H$12,0)=2,1,0)</xm:f>
            <x14:dxf>
              <fill>
                <patternFill>
                  <bgColor indexed="10"/>
                </patternFill>
              </fill>
            </x14:dxf>
          </x14:cfRule>
          <xm:sqref>M14</xm:sqref>
        </x14:conditionalFormatting>
        <x14:conditionalFormatting xmlns:xm="http://schemas.microsoft.com/office/excel/2006/main">
          <x14:cfRule type="expression" priority="8312" stopIfTrue="1" id="{E0A485A5-009B-44BB-ABF7-6F48707A8927}">
            <xm:f>IF(_xlfn.XMATCH(M14,'Cloud Skills Lists'!$C$12:$H$12,0)=3,1,0)</xm:f>
            <x14:dxf>
              <fill>
                <patternFill>
                  <bgColor indexed="51"/>
                </patternFill>
              </fill>
            </x14:dxf>
          </x14:cfRule>
          <xm:sqref>M14</xm:sqref>
        </x14:conditionalFormatting>
        <x14:conditionalFormatting xmlns:xm="http://schemas.microsoft.com/office/excel/2006/main">
          <x14:cfRule type="expression" priority="8313" stopIfTrue="1" id="{CD9D5C47-00EF-4D81-A29D-C978888ADF51}">
            <xm:f>IF(_xlfn.XMATCH(M14,'Cloud Skills Lists'!$C$12:$H$12,0)=4,1,0)</xm:f>
            <x14:dxf>
              <fill>
                <patternFill>
                  <bgColor indexed="13"/>
                </patternFill>
              </fill>
            </x14:dxf>
          </x14:cfRule>
          <xm:sqref>M14</xm:sqref>
        </x14:conditionalFormatting>
        <x14:conditionalFormatting xmlns:xm="http://schemas.microsoft.com/office/excel/2006/main">
          <x14:cfRule type="expression" priority="8314" stopIfTrue="1" id="{5C7871AB-90BC-4DF9-AF5C-29548A0A2C19}">
            <xm:f>IF(_xlfn.XMATCH(M14,'Cloud Skills Lists'!$C$12:$H$12,0)=5,1,0)</xm:f>
            <x14:dxf>
              <fill>
                <patternFill>
                  <bgColor indexed="50"/>
                </patternFill>
              </fill>
            </x14:dxf>
          </x14:cfRule>
          <xm:sqref>M14</xm:sqref>
        </x14:conditionalFormatting>
        <x14:conditionalFormatting xmlns:xm="http://schemas.microsoft.com/office/excel/2006/main">
          <x14:cfRule type="expression" priority="8315" stopIfTrue="1" id="{213C30F4-C5C6-4186-97D4-8FCB44B94219}">
            <xm:f>IF(_xlfn.XMATCH(M14,'Cloud Skills Lists'!$C$12:$H$12,0)=6,1,0)</xm:f>
            <x14:dxf>
              <fill>
                <patternFill>
                  <bgColor indexed="17"/>
                </patternFill>
              </fill>
            </x14:dxf>
          </x14:cfRule>
          <xm:sqref>M14</xm:sqref>
        </x14:conditionalFormatting>
        <x14:conditionalFormatting xmlns:xm="http://schemas.microsoft.com/office/excel/2006/main">
          <x14:cfRule type="expression" priority="8316" stopIfTrue="1" id="{D011899D-2DBE-4602-8C7F-3D1DED5E474D}">
            <xm:f>IF(_xlfn.XMATCH(M15,'Cloud Skills Lists'!$C$12:$H$12,0)=1,1,0)</xm:f>
            <x14:dxf>
              <fill>
                <patternFill>
                  <bgColor indexed="16"/>
                </patternFill>
              </fill>
            </x14:dxf>
          </x14:cfRule>
          <xm:sqref>M15</xm:sqref>
        </x14:conditionalFormatting>
        <x14:conditionalFormatting xmlns:xm="http://schemas.microsoft.com/office/excel/2006/main">
          <x14:cfRule type="expression" priority="8317" stopIfTrue="1" id="{8FF07C08-E1D3-4709-BAED-BBFD80AE8C0B}">
            <xm:f>IF(_xlfn.XMATCH(M15,'Cloud Skills Lists'!$C$12:$H$12,0)=2,1,0)</xm:f>
            <x14:dxf>
              <fill>
                <patternFill>
                  <bgColor indexed="10"/>
                </patternFill>
              </fill>
            </x14:dxf>
          </x14:cfRule>
          <xm:sqref>M15</xm:sqref>
        </x14:conditionalFormatting>
        <x14:conditionalFormatting xmlns:xm="http://schemas.microsoft.com/office/excel/2006/main">
          <x14:cfRule type="expression" priority="8318" stopIfTrue="1" id="{2BA97B29-2806-4022-A98E-B2CCEC4E464D}">
            <xm:f>IF(_xlfn.XMATCH(M15,'Cloud Skills Lists'!$C$12:$H$12,0)=3,1,0)</xm:f>
            <x14:dxf>
              <fill>
                <patternFill>
                  <bgColor indexed="51"/>
                </patternFill>
              </fill>
            </x14:dxf>
          </x14:cfRule>
          <xm:sqref>M15</xm:sqref>
        </x14:conditionalFormatting>
        <x14:conditionalFormatting xmlns:xm="http://schemas.microsoft.com/office/excel/2006/main">
          <x14:cfRule type="expression" priority="8319" stopIfTrue="1" id="{9D1083BB-D9D9-459F-97E9-0F7C0326D15E}">
            <xm:f>IF(_xlfn.XMATCH(M15,'Cloud Skills Lists'!$C$12:$H$12,0)=4,1,0)</xm:f>
            <x14:dxf>
              <fill>
                <patternFill>
                  <bgColor indexed="13"/>
                </patternFill>
              </fill>
            </x14:dxf>
          </x14:cfRule>
          <xm:sqref>M15</xm:sqref>
        </x14:conditionalFormatting>
        <x14:conditionalFormatting xmlns:xm="http://schemas.microsoft.com/office/excel/2006/main">
          <x14:cfRule type="expression" priority="8320" stopIfTrue="1" id="{3121C53B-A54E-4E12-A21A-9CF18AD12E2A}">
            <xm:f>IF(_xlfn.XMATCH(M15,'Cloud Skills Lists'!$C$12:$H$12,0)=5,1,0)</xm:f>
            <x14:dxf>
              <fill>
                <patternFill>
                  <bgColor indexed="50"/>
                </patternFill>
              </fill>
            </x14:dxf>
          </x14:cfRule>
          <xm:sqref>M15</xm:sqref>
        </x14:conditionalFormatting>
        <x14:conditionalFormatting xmlns:xm="http://schemas.microsoft.com/office/excel/2006/main">
          <x14:cfRule type="expression" priority="8321" stopIfTrue="1" id="{4654D4D0-2EDE-45BA-8B41-6A34796E95C9}">
            <xm:f>IF(_xlfn.XMATCH(M15,'Cloud Skills Lists'!$C$12:$H$12,0)=6,1,0)</xm:f>
            <x14:dxf>
              <fill>
                <patternFill>
                  <bgColor indexed="17"/>
                </patternFill>
              </fill>
            </x14:dxf>
          </x14:cfRule>
          <xm:sqref>M15</xm:sqref>
        </x14:conditionalFormatting>
        <x14:conditionalFormatting xmlns:xm="http://schemas.microsoft.com/office/excel/2006/main">
          <x14:cfRule type="expression" priority="8322" stopIfTrue="1" id="{68F301C4-3D6D-41C1-A7E4-CA09A76B64A2}">
            <xm:f>IF(_xlfn.XMATCH(M16,'Cloud Skills Lists'!$C$12:$H$12,0)=1,1,0)</xm:f>
            <x14:dxf>
              <fill>
                <patternFill>
                  <bgColor indexed="16"/>
                </patternFill>
              </fill>
            </x14:dxf>
          </x14:cfRule>
          <xm:sqref>M16</xm:sqref>
        </x14:conditionalFormatting>
        <x14:conditionalFormatting xmlns:xm="http://schemas.microsoft.com/office/excel/2006/main">
          <x14:cfRule type="expression" priority="8323" stopIfTrue="1" id="{E72406D8-D7E1-4304-BA45-FEB751DF078B}">
            <xm:f>IF(_xlfn.XMATCH(M16,'Cloud Skills Lists'!$C$12:$H$12,0)=2,1,0)</xm:f>
            <x14:dxf>
              <fill>
                <patternFill>
                  <bgColor indexed="10"/>
                </patternFill>
              </fill>
            </x14:dxf>
          </x14:cfRule>
          <xm:sqref>M16</xm:sqref>
        </x14:conditionalFormatting>
        <x14:conditionalFormatting xmlns:xm="http://schemas.microsoft.com/office/excel/2006/main">
          <x14:cfRule type="expression" priority="8324" stopIfTrue="1" id="{A6FFA6DC-17B3-4EB1-80E3-BB58BE92F0A2}">
            <xm:f>IF(_xlfn.XMATCH(M16,'Cloud Skills Lists'!$C$12:$H$12,0)=3,1,0)</xm:f>
            <x14:dxf>
              <fill>
                <patternFill>
                  <bgColor indexed="51"/>
                </patternFill>
              </fill>
            </x14:dxf>
          </x14:cfRule>
          <xm:sqref>M16</xm:sqref>
        </x14:conditionalFormatting>
        <x14:conditionalFormatting xmlns:xm="http://schemas.microsoft.com/office/excel/2006/main">
          <x14:cfRule type="expression" priority="8325" stopIfTrue="1" id="{B2398BAF-3F42-484A-BEA2-D341F4AA5B31}">
            <xm:f>IF(_xlfn.XMATCH(M16,'Cloud Skills Lists'!$C$12:$H$12,0)=4,1,0)</xm:f>
            <x14:dxf>
              <fill>
                <patternFill>
                  <bgColor indexed="13"/>
                </patternFill>
              </fill>
            </x14:dxf>
          </x14:cfRule>
          <xm:sqref>M16</xm:sqref>
        </x14:conditionalFormatting>
        <x14:conditionalFormatting xmlns:xm="http://schemas.microsoft.com/office/excel/2006/main">
          <x14:cfRule type="expression" priority="8326" stopIfTrue="1" id="{74F4E8FA-9DFA-4BAE-8F2C-D9C2D6C783AC}">
            <xm:f>IF(_xlfn.XMATCH(M16,'Cloud Skills Lists'!$C$12:$H$12,0)=5,1,0)</xm:f>
            <x14:dxf>
              <fill>
                <patternFill>
                  <bgColor indexed="50"/>
                </patternFill>
              </fill>
            </x14:dxf>
          </x14:cfRule>
          <xm:sqref>M16</xm:sqref>
        </x14:conditionalFormatting>
        <x14:conditionalFormatting xmlns:xm="http://schemas.microsoft.com/office/excel/2006/main">
          <x14:cfRule type="expression" priority="8327" stopIfTrue="1" id="{DF2829E8-433C-4653-959F-8128BE3C3EA0}">
            <xm:f>IF(_xlfn.XMATCH(M16,'Cloud Skills Lists'!$C$12:$H$12,0)=6,1,0)</xm:f>
            <x14:dxf>
              <fill>
                <patternFill>
                  <bgColor indexed="17"/>
                </patternFill>
              </fill>
            </x14:dxf>
          </x14:cfRule>
          <xm:sqref>M16</xm:sqref>
        </x14:conditionalFormatting>
        <x14:conditionalFormatting xmlns:xm="http://schemas.microsoft.com/office/excel/2006/main">
          <x14:cfRule type="expression" priority="8328" stopIfTrue="1" id="{6AC7ACA2-FEE9-4018-B2AA-03CAEAFE5A76}">
            <xm:f>IF(_xlfn.XMATCH(M17,'Cloud Skills Lists'!$C$12:$H$12,0)=1,1,0)</xm:f>
            <x14:dxf>
              <fill>
                <patternFill>
                  <bgColor indexed="16"/>
                </patternFill>
              </fill>
            </x14:dxf>
          </x14:cfRule>
          <xm:sqref>M17</xm:sqref>
        </x14:conditionalFormatting>
        <x14:conditionalFormatting xmlns:xm="http://schemas.microsoft.com/office/excel/2006/main">
          <x14:cfRule type="expression" priority="8329" stopIfTrue="1" id="{97B3C6DD-7137-4427-9BD1-B6382F15C1E2}">
            <xm:f>IF(_xlfn.XMATCH(M17,'Cloud Skills Lists'!$C$12:$H$12,0)=2,1,0)</xm:f>
            <x14:dxf>
              <fill>
                <patternFill>
                  <bgColor indexed="10"/>
                </patternFill>
              </fill>
            </x14:dxf>
          </x14:cfRule>
          <xm:sqref>M17</xm:sqref>
        </x14:conditionalFormatting>
        <x14:conditionalFormatting xmlns:xm="http://schemas.microsoft.com/office/excel/2006/main">
          <x14:cfRule type="expression" priority="8330" stopIfTrue="1" id="{7B9F185F-F8E6-40FA-9282-CA03095BC158}">
            <xm:f>IF(_xlfn.XMATCH(M17,'Cloud Skills Lists'!$C$12:$H$12,0)=3,1,0)</xm:f>
            <x14:dxf>
              <fill>
                <patternFill>
                  <bgColor indexed="51"/>
                </patternFill>
              </fill>
            </x14:dxf>
          </x14:cfRule>
          <xm:sqref>M17</xm:sqref>
        </x14:conditionalFormatting>
        <x14:conditionalFormatting xmlns:xm="http://schemas.microsoft.com/office/excel/2006/main">
          <x14:cfRule type="expression" priority="8331" stopIfTrue="1" id="{2608AFE8-9647-4F2E-A3F4-75A081E15C7C}">
            <xm:f>IF(_xlfn.XMATCH(M17,'Cloud Skills Lists'!$C$12:$H$12,0)=4,1,0)</xm:f>
            <x14:dxf>
              <fill>
                <patternFill>
                  <bgColor indexed="13"/>
                </patternFill>
              </fill>
            </x14:dxf>
          </x14:cfRule>
          <xm:sqref>M17</xm:sqref>
        </x14:conditionalFormatting>
        <x14:conditionalFormatting xmlns:xm="http://schemas.microsoft.com/office/excel/2006/main">
          <x14:cfRule type="expression" priority="8332" stopIfTrue="1" id="{39DF7434-DC97-4F04-905B-918B2E3E3046}">
            <xm:f>IF(_xlfn.XMATCH(M17,'Cloud Skills Lists'!$C$12:$H$12,0)=5,1,0)</xm:f>
            <x14:dxf>
              <fill>
                <patternFill>
                  <bgColor indexed="50"/>
                </patternFill>
              </fill>
            </x14:dxf>
          </x14:cfRule>
          <xm:sqref>M17</xm:sqref>
        </x14:conditionalFormatting>
        <x14:conditionalFormatting xmlns:xm="http://schemas.microsoft.com/office/excel/2006/main">
          <x14:cfRule type="expression" priority="8333" stopIfTrue="1" id="{2DC764B2-93A6-4665-9DEF-B4D0823C5B6D}">
            <xm:f>IF(_xlfn.XMATCH(M17,'Cloud Skills Lists'!$C$12:$H$12,0)=6,1,0)</xm:f>
            <x14:dxf>
              <fill>
                <patternFill>
                  <bgColor indexed="17"/>
                </patternFill>
              </fill>
            </x14:dxf>
          </x14:cfRule>
          <xm:sqref>M17</xm:sqref>
        </x14:conditionalFormatting>
        <x14:conditionalFormatting xmlns:xm="http://schemas.microsoft.com/office/excel/2006/main">
          <x14:cfRule type="expression" priority="8334" stopIfTrue="1" id="{A0BA86EB-DC01-4295-9E0D-A9DFA1BC69DA}">
            <xm:f>IF(_xlfn.XMATCH(N3,'Cloud Skills Lists'!$C$13:$H$13,0)=1,1,0)</xm:f>
            <x14:dxf>
              <fill>
                <patternFill>
                  <bgColor indexed="16"/>
                </patternFill>
              </fill>
            </x14:dxf>
          </x14:cfRule>
          <xm:sqref>N3</xm:sqref>
        </x14:conditionalFormatting>
        <x14:conditionalFormatting xmlns:xm="http://schemas.microsoft.com/office/excel/2006/main">
          <x14:cfRule type="expression" priority="8335" stopIfTrue="1" id="{A0B4499A-DB25-4C46-84C3-204BB182A912}">
            <xm:f>IF(_xlfn.XMATCH(N3,'Cloud Skills Lists'!$C$13:$H$13,0)=2,1,0)</xm:f>
            <x14:dxf>
              <fill>
                <patternFill>
                  <bgColor indexed="10"/>
                </patternFill>
              </fill>
            </x14:dxf>
          </x14:cfRule>
          <xm:sqref>N3</xm:sqref>
        </x14:conditionalFormatting>
        <x14:conditionalFormatting xmlns:xm="http://schemas.microsoft.com/office/excel/2006/main">
          <x14:cfRule type="expression" priority="8336" stopIfTrue="1" id="{DC9E0D7B-2619-43C2-82EF-4FBD1190F818}">
            <xm:f>IF(_xlfn.XMATCH(N3,'Cloud Skills Lists'!$C$13:$H$13,0)=3,1,0)</xm:f>
            <x14:dxf>
              <fill>
                <patternFill>
                  <bgColor indexed="51"/>
                </patternFill>
              </fill>
            </x14:dxf>
          </x14:cfRule>
          <xm:sqref>N3</xm:sqref>
        </x14:conditionalFormatting>
        <x14:conditionalFormatting xmlns:xm="http://schemas.microsoft.com/office/excel/2006/main">
          <x14:cfRule type="expression" priority="8337" stopIfTrue="1" id="{4D478231-01F7-45F9-94D9-CF8B5324BCA2}">
            <xm:f>IF(_xlfn.XMATCH(N3,'Cloud Skills Lists'!$C$13:$H$13,0)=4,1,0)</xm:f>
            <x14:dxf>
              <fill>
                <patternFill>
                  <bgColor indexed="13"/>
                </patternFill>
              </fill>
            </x14:dxf>
          </x14:cfRule>
          <xm:sqref>N3</xm:sqref>
        </x14:conditionalFormatting>
        <x14:conditionalFormatting xmlns:xm="http://schemas.microsoft.com/office/excel/2006/main">
          <x14:cfRule type="expression" priority="8338" stopIfTrue="1" id="{6B85A97C-57B4-41B3-8D95-D4BE30B5AA44}">
            <xm:f>IF(_xlfn.XMATCH(N3,'Cloud Skills Lists'!$C$13:$H$13,0)=5,1,0)</xm:f>
            <x14:dxf>
              <fill>
                <patternFill>
                  <bgColor indexed="50"/>
                </patternFill>
              </fill>
            </x14:dxf>
          </x14:cfRule>
          <xm:sqref>N3</xm:sqref>
        </x14:conditionalFormatting>
        <x14:conditionalFormatting xmlns:xm="http://schemas.microsoft.com/office/excel/2006/main">
          <x14:cfRule type="expression" priority="8339" stopIfTrue="1" id="{549C932D-D88A-4993-B53F-3E30E63B400D}">
            <xm:f>IF(_xlfn.XMATCH(N3,'Cloud Skills Lists'!$C$13:$H$13,0)=6,1,0)</xm:f>
            <x14:dxf>
              <fill>
                <patternFill>
                  <bgColor indexed="17"/>
                </patternFill>
              </fill>
            </x14:dxf>
          </x14:cfRule>
          <xm:sqref>N3</xm:sqref>
        </x14:conditionalFormatting>
        <x14:conditionalFormatting xmlns:xm="http://schemas.microsoft.com/office/excel/2006/main">
          <x14:cfRule type="expression" priority="8340" stopIfTrue="1" id="{F87169E4-1668-4DF5-A622-3E1B8451AD2B}">
            <xm:f>IF(_xlfn.XMATCH(N4,'Cloud Skills Lists'!$C$13:$H$13,0)=1,1,0)</xm:f>
            <x14:dxf>
              <fill>
                <patternFill>
                  <bgColor indexed="16"/>
                </patternFill>
              </fill>
            </x14:dxf>
          </x14:cfRule>
          <xm:sqref>N4</xm:sqref>
        </x14:conditionalFormatting>
        <x14:conditionalFormatting xmlns:xm="http://schemas.microsoft.com/office/excel/2006/main">
          <x14:cfRule type="expression" priority="8341" stopIfTrue="1" id="{A9746F49-BABC-467F-831A-DC6E979C404F}">
            <xm:f>IF(_xlfn.XMATCH(N4,'Cloud Skills Lists'!$C$13:$H$13,0)=2,1,0)</xm:f>
            <x14:dxf>
              <fill>
                <patternFill>
                  <bgColor indexed="10"/>
                </patternFill>
              </fill>
            </x14:dxf>
          </x14:cfRule>
          <xm:sqref>N4</xm:sqref>
        </x14:conditionalFormatting>
        <x14:conditionalFormatting xmlns:xm="http://schemas.microsoft.com/office/excel/2006/main">
          <x14:cfRule type="expression" priority="8342" stopIfTrue="1" id="{4B1D97F6-4175-4517-9E75-5E04541D55B2}">
            <xm:f>IF(_xlfn.XMATCH(N4,'Cloud Skills Lists'!$C$13:$H$13,0)=3,1,0)</xm:f>
            <x14:dxf>
              <fill>
                <patternFill>
                  <bgColor indexed="51"/>
                </patternFill>
              </fill>
            </x14:dxf>
          </x14:cfRule>
          <xm:sqref>N4</xm:sqref>
        </x14:conditionalFormatting>
        <x14:conditionalFormatting xmlns:xm="http://schemas.microsoft.com/office/excel/2006/main">
          <x14:cfRule type="expression" priority="8343" stopIfTrue="1" id="{F55A8074-5109-4442-8D7F-3231FA6A004D}">
            <xm:f>IF(_xlfn.XMATCH(N4,'Cloud Skills Lists'!$C$13:$H$13,0)=4,1,0)</xm:f>
            <x14:dxf>
              <fill>
                <patternFill>
                  <bgColor indexed="13"/>
                </patternFill>
              </fill>
            </x14:dxf>
          </x14:cfRule>
          <xm:sqref>N4</xm:sqref>
        </x14:conditionalFormatting>
        <x14:conditionalFormatting xmlns:xm="http://schemas.microsoft.com/office/excel/2006/main">
          <x14:cfRule type="expression" priority="8344" stopIfTrue="1" id="{8C2B245F-E524-47F4-87AC-A7F8C56565F1}">
            <xm:f>IF(_xlfn.XMATCH(N4,'Cloud Skills Lists'!$C$13:$H$13,0)=5,1,0)</xm:f>
            <x14:dxf>
              <fill>
                <patternFill>
                  <bgColor indexed="50"/>
                </patternFill>
              </fill>
            </x14:dxf>
          </x14:cfRule>
          <xm:sqref>N4</xm:sqref>
        </x14:conditionalFormatting>
        <x14:conditionalFormatting xmlns:xm="http://schemas.microsoft.com/office/excel/2006/main">
          <x14:cfRule type="expression" priority="8345" stopIfTrue="1" id="{B8D60281-4C18-4C27-A735-9FC5F7D7BCA7}">
            <xm:f>IF(_xlfn.XMATCH(N4,'Cloud Skills Lists'!$C$13:$H$13,0)=6,1,0)</xm:f>
            <x14:dxf>
              <fill>
                <patternFill>
                  <bgColor indexed="17"/>
                </patternFill>
              </fill>
            </x14:dxf>
          </x14:cfRule>
          <xm:sqref>N4</xm:sqref>
        </x14:conditionalFormatting>
        <x14:conditionalFormatting xmlns:xm="http://schemas.microsoft.com/office/excel/2006/main">
          <x14:cfRule type="expression" priority="8346" stopIfTrue="1" id="{56FA3D87-AF03-4D99-A4CE-7D51F36B72A6}">
            <xm:f>IF(_xlfn.XMATCH(N5,'Cloud Skills Lists'!$C$13:$H$13,0)=1,1,0)</xm:f>
            <x14:dxf>
              <fill>
                <patternFill>
                  <bgColor indexed="16"/>
                </patternFill>
              </fill>
            </x14:dxf>
          </x14:cfRule>
          <xm:sqref>N5</xm:sqref>
        </x14:conditionalFormatting>
        <x14:conditionalFormatting xmlns:xm="http://schemas.microsoft.com/office/excel/2006/main">
          <x14:cfRule type="expression" priority="8347" stopIfTrue="1" id="{FC954538-44AE-4A35-A2E6-904C41EDA180}">
            <xm:f>IF(_xlfn.XMATCH(N5,'Cloud Skills Lists'!$C$13:$H$13,0)=2,1,0)</xm:f>
            <x14:dxf>
              <fill>
                <patternFill>
                  <bgColor indexed="10"/>
                </patternFill>
              </fill>
            </x14:dxf>
          </x14:cfRule>
          <xm:sqref>N5</xm:sqref>
        </x14:conditionalFormatting>
        <x14:conditionalFormatting xmlns:xm="http://schemas.microsoft.com/office/excel/2006/main">
          <x14:cfRule type="expression" priority="8348" stopIfTrue="1" id="{EF23DD61-0BE6-4CA8-BC38-01E59A1A967D}">
            <xm:f>IF(_xlfn.XMATCH(N5,'Cloud Skills Lists'!$C$13:$H$13,0)=3,1,0)</xm:f>
            <x14:dxf>
              <fill>
                <patternFill>
                  <bgColor indexed="51"/>
                </patternFill>
              </fill>
            </x14:dxf>
          </x14:cfRule>
          <xm:sqref>N5</xm:sqref>
        </x14:conditionalFormatting>
        <x14:conditionalFormatting xmlns:xm="http://schemas.microsoft.com/office/excel/2006/main">
          <x14:cfRule type="expression" priority="8349" stopIfTrue="1" id="{17172A1B-0271-40AB-9D60-4773235A25BD}">
            <xm:f>IF(_xlfn.XMATCH(N5,'Cloud Skills Lists'!$C$13:$H$13,0)=4,1,0)</xm:f>
            <x14:dxf>
              <fill>
                <patternFill>
                  <bgColor indexed="13"/>
                </patternFill>
              </fill>
            </x14:dxf>
          </x14:cfRule>
          <xm:sqref>N5</xm:sqref>
        </x14:conditionalFormatting>
        <x14:conditionalFormatting xmlns:xm="http://schemas.microsoft.com/office/excel/2006/main">
          <x14:cfRule type="expression" priority="8350" stopIfTrue="1" id="{2FD2F9AC-D4E8-4E21-907C-DC7234DEA5D3}">
            <xm:f>IF(_xlfn.XMATCH(N5,'Cloud Skills Lists'!$C$13:$H$13,0)=5,1,0)</xm:f>
            <x14:dxf>
              <fill>
                <patternFill>
                  <bgColor indexed="50"/>
                </patternFill>
              </fill>
            </x14:dxf>
          </x14:cfRule>
          <xm:sqref>N5</xm:sqref>
        </x14:conditionalFormatting>
        <x14:conditionalFormatting xmlns:xm="http://schemas.microsoft.com/office/excel/2006/main">
          <x14:cfRule type="expression" priority="8351" stopIfTrue="1" id="{E41B9508-42C3-475D-B062-8E5F37BEB6D9}">
            <xm:f>IF(_xlfn.XMATCH(N5,'Cloud Skills Lists'!$C$13:$H$13,0)=6,1,0)</xm:f>
            <x14:dxf>
              <fill>
                <patternFill>
                  <bgColor indexed="17"/>
                </patternFill>
              </fill>
            </x14:dxf>
          </x14:cfRule>
          <xm:sqref>N5</xm:sqref>
        </x14:conditionalFormatting>
        <x14:conditionalFormatting xmlns:xm="http://schemas.microsoft.com/office/excel/2006/main">
          <x14:cfRule type="expression" priority="8352" stopIfTrue="1" id="{60F6D3CF-3FC7-437A-B279-4BE033915D4E}">
            <xm:f>IF(_xlfn.XMATCH(N6,'Cloud Skills Lists'!$C$13:$H$13,0)=1,1,0)</xm:f>
            <x14:dxf>
              <fill>
                <patternFill>
                  <bgColor indexed="16"/>
                </patternFill>
              </fill>
            </x14:dxf>
          </x14:cfRule>
          <xm:sqref>N6</xm:sqref>
        </x14:conditionalFormatting>
        <x14:conditionalFormatting xmlns:xm="http://schemas.microsoft.com/office/excel/2006/main">
          <x14:cfRule type="expression" priority="8353" stopIfTrue="1" id="{07B30377-EBA3-4864-8C71-24FBAC89C355}">
            <xm:f>IF(_xlfn.XMATCH(N6,'Cloud Skills Lists'!$C$13:$H$13,0)=2,1,0)</xm:f>
            <x14:dxf>
              <fill>
                <patternFill>
                  <bgColor indexed="10"/>
                </patternFill>
              </fill>
            </x14:dxf>
          </x14:cfRule>
          <xm:sqref>N6</xm:sqref>
        </x14:conditionalFormatting>
        <x14:conditionalFormatting xmlns:xm="http://schemas.microsoft.com/office/excel/2006/main">
          <x14:cfRule type="expression" priority="8354" stopIfTrue="1" id="{F092265F-7472-40FA-ABA5-66E716785FE2}">
            <xm:f>IF(_xlfn.XMATCH(N6,'Cloud Skills Lists'!$C$13:$H$13,0)=3,1,0)</xm:f>
            <x14:dxf>
              <fill>
                <patternFill>
                  <bgColor indexed="51"/>
                </patternFill>
              </fill>
            </x14:dxf>
          </x14:cfRule>
          <xm:sqref>N6</xm:sqref>
        </x14:conditionalFormatting>
        <x14:conditionalFormatting xmlns:xm="http://schemas.microsoft.com/office/excel/2006/main">
          <x14:cfRule type="expression" priority="8355" stopIfTrue="1" id="{F4694A69-4C17-4CA3-9B00-64A2FCD3D52F}">
            <xm:f>IF(_xlfn.XMATCH(N6,'Cloud Skills Lists'!$C$13:$H$13,0)=4,1,0)</xm:f>
            <x14:dxf>
              <fill>
                <patternFill>
                  <bgColor indexed="13"/>
                </patternFill>
              </fill>
            </x14:dxf>
          </x14:cfRule>
          <xm:sqref>N6</xm:sqref>
        </x14:conditionalFormatting>
        <x14:conditionalFormatting xmlns:xm="http://schemas.microsoft.com/office/excel/2006/main">
          <x14:cfRule type="expression" priority="8356" stopIfTrue="1" id="{64430A43-1961-4F05-8B8C-1707A2855651}">
            <xm:f>IF(_xlfn.XMATCH(N6,'Cloud Skills Lists'!$C$13:$H$13,0)=5,1,0)</xm:f>
            <x14:dxf>
              <fill>
                <patternFill>
                  <bgColor indexed="50"/>
                </patternFill>
              </fill>
            </x14:dxf>
          </x14:cfRule>
          <xm:sqref>N6</xm:sqref>
        </x14:conditionalFormatting>
        <x14:conditionalFormatting xmlns:xm="http://schemas.microsoft.com/office/excel/2006/main">
          <x14:cfRule type="expression" priority="8357" stopIfTrue="1" id="{20BE2636-7653-4B82-84D8-6702D8918CBB}">
            <xm:f>IF(_xlfn.XMATCH(N6,'Cloud Skills Lists'!$C$13:$H$13,0)=6,1,0)</xm:f>
            <x14:dxf>
              <fill>
                <patternFill>
                  <bgColor indexed="17"/>
                </patternFill>
              </fill>
            </x14:dxf>
          </x14:cfRule>
          <xm:sqref>N6</xm:sqref>
        </x14:conditionalFormatting>
        <x14:conditionalFormatting xmlns:xm="http://schemas.microsoft.com/office/excel/2006/main">
          <x14:cfRule type="expression" priority="8358" stopIfTrue="1" id="{21288C57-F211-4F9A-8518-D630F77367F7}">
            <xm:f>IF(_xlfn.XMATCH(N7,'Cloud Skills Lists'!$C$13:$H$13,0)=1,1,0)</xm:f>
            <x14:dxf>
              <fill>
                <patternFill>
                  <bgColor indexed="16"/>
                </patternFill>
              </fill>
            </x14:dxf>
          </x14:cfRule>
          <xm:sqref>N7</xm:sqref>
        </x14:conditionalFormatting>
        <x14:conditionalFormatting xmlns:xm="http://schemas.microsoft.com/office/excel/2006/main">
          <x14:cfRule type="expression" priority="8359" stopIfTrue="1" id="{8A2AA849-EB26-4FFC-B93E-6356550FEEE5}">
            <xm:f>IF(_xlfn.XMATCH(N7,'Cloud Skills Lists'!$C$13:$H$13,0)=2,1,0)</xm:f>
            <x14:dxf>
              <fill>
                <patternFill>
                  <bgColor indexed="10"/>
                </patternFill>
              </fill>
            </x14:dxf>
          </x14:cfRule>
          <xm:sqref>N7</xm:sqref>
        </x14:conditionalFormatting>
        <x14:conditionalFormatting xmlns:xm="http://schemas.microsoft.com/office/excel/2006/main">
          <x14:cfRule type="expression" priority="8360" stopIfTrue="1" id="{41D14D42-9FB7-419A-A41A-5A59C3377299}">
            <xm:f>IF(_xlfn.XMATCH(N7,'Cloud Skills Lists'!$C$13:$H$13,0)=3,1,0)</xm:f>
            <x14:dxf>
              <fill>
                <patternFill>
                  <bgColor indexed="51"/>
                </patternFill>
              </fill>
            </x14:dxf>
          </x14:cfRule>
          <xm:sqref>N7</xm:sqref>
        </x14:conditionalFormatting>
        <x14:conditionalFormatting xmlns:xm="http://schemas.microsoft.com/office/excel/2006/main">
          <x14:cfRule type="expression" priority="8361" stopIfTrue="1" id="{48A7DDE7-B96D-478B-9CBF-1439371DEC66}">
            <xm:f>IF(_xlfn.XMATCH(N7,'Cloud Skills Lists'!$C$13:$H$13,0)=4,1,0)</xm:f>
            <x14:dxf>
              <fill>
                <patternFill>
                  <bgColor indexed="13"/>
                </patternFill>
              </fill>
            </x14:dxf>
          </x14:cfRule>
          <xm:sqref>N7</xm:sqref>
        </x14:conditionalFormatting>
        <x14:conditionalFormatting xmlns:xm="http://schemas.microsoft.com/office/excel/2006/main">
          <x14:cfRule type="expression" priority="8362" stopIfTrue="1" id="{335F1792-AE57-4626-8B54-8985850B6EED}">
            <xm:f>IF(_xlfn.XMATCH(N7,'Cloud Skills Lists'!$C$13:$H$13,0)=5,1,0)</xm:f>
            <x14:dxf>
              <fill>
                <patternFill>
                  <bgColor indexed="50"/>
                </patternFill>
              </fill>
            </x14:dxf>
          </x14:cfRule>
          <xm:sqref>N7</xm:sqref>
        </x14:conditionalFormatting>
        <x14:conditionalFormatting xmlns:xm="http://schemas.microsoft.com/office/excel/2006/main">
          <x14:cfRule type="expression" priority="8363" stopIfTrue="1" id="{5F7F2A43-A04D-4EB8-B947-126F938C705B}">
            <xm:f>IF(_xlfn.XMATCH(N7,'Cloud Skills Lists'!$C$13:$H$13,0)=6,1,0)</xm:f>
            <x14:dxf>
              <fill>
                <patternFill>
                  <bgColor indexed="17"/>
                </patternFill>
              </fill>
            </x14:dxf>
          </x14:cfRule>
          <xm:sqref>N7</xm:sqref>
        </x14:conditionalFormatting>
        <x14:conditionalFormatting xmlns:xm="http://schemas.microsoft.com/office/excel/2006/main">
          <x14:cfRule type="expression" priority="8364" stopIfTrue="1" id="{C66A38DE-E9B6-41D6-94C3-59266516AD8A}">
            <xm:f>IF(_xlfn.XMATCH(N8,'Cloud Skills Lists'!$C$13:$H$13,0)=1,1,0)</xm:f>
            <x14:dxf>
              <fill>
                <patternFill>
                  <bgColor indexed="16"/>
                </patternFill>
              </fill>
            </x14:dxf>
          </x14:cfRule>
          <xm:sqref>N8</xm:sqref>
        </x14:conditionalFormatting>
        <x14:conditionalFormatting xmlns:xm="http://schemas.microsoft.com/office/excel/2006/main">
          <x14:cfRule type="expression" priority="8365" stopIfTrue="1" id="{BAE475A5-CBEB-4FEE-B72F-B6C11B6968EE}">
            <xm:f>IF(_xlfn.XMATCH(N8,'Cloud Skills Lists'!$C$13:$H$13,0)=2,1,0)</xm:f>
            <x14:dxf>
              <fill>
                <patternFill>
                  <bgColor indexed="10"/>
                </patternFill>
              </fill>
            </x14:dxf>
          </x14:cfRule>
          <xm:sqref>N8</xm:sqref>
        </x14:conditionalFormatting>
        <x14:conditionalFormatting xmlns:xm="http://schemas.microsoft.com/office/excel/2006/main">
          <x14:cfRule type="expression" priority="8366" stopIfTrue="1" id="{D5F19B4F-172A-4CC8-BAFE-0E0187959D27}">
            <xm:f>IF(_xlfn.XMATCH(N8,'Cloud Skills Lists'!$C$13:$H$13,0)=3,1,0)</xm:f>
            <x14:dxf>
              <fill>
                <patternFill>
                  <bgColor indexed="51"/>
                </patternFill>
              </fill>
            </x14:dxf>
          </x14:cfRule>
          <xm:sqref>N8</xm:sqref>
        </x14:conditionalFormatting>
        <x14:conditionalFormatting xmlns:xm="http://schemas.microsoft.com/office/excel/2006/main">
          <x14:cfRule type="expression" priority="8367" stopIfTrue="1" id="{3E3F1717-DB1B-47DF-8488-6745BDEC21D9}">
            <xm:f>IF(_xlfn.XMATCH(N8,'Cloud Skills Lists'!$C$13:$H$13,0)=4,1,0)</xm:f>
            <x14:dxf>
              <fill>
                <patternFill>
                  <bgColor indexed="13"/>
                </patternFill>
              </fill>
            </x14:dxf>
          </x14:cfRule>
          <xm:sqref>N8</xm:sqref>
        </x14:conditionalFormatting>
        <x14:conditionalFormatting xmlns:xm="http://schemas.microsoft.com/office/excel/2006/main">
          <x14:cfRule type="expression" priority="8368" stopIfTrue="1" id="{7A883FFA-3B01-47CA-AAE4-939BEA93CB37}">
            <xm:f>IF(_xlfn.XMATCH(N8,'Cloud Skills Lists'!$C$13:$H$13,0)=5,1,0)</xm:f>
            <x14:dxf>
              <fill>
                <patternFill>
                  <bgColor indexed="50"/>
                </patternFill>
              </fill>
            </x14:dxf>
          </x14:cfRule>
          <xm:sqref>N8</xm:sqref>
        </x14:conditionalFormatting>
        <x14:conditionalFormatting xmlns:xm="http://schemas.microsoft.com/office/excel/2006/main">
          <x14:cfRule type="expression" priority="8369" stopIfTrue="1" id="{4A6B75F7-1EA4-4F39-95F6-F05F80D0BC58}">
            <xm:f>IF(_xlfn.XMATCH(N8,'Cloud Skills Lists'!$C$13:$H$13,0)=6,1,0)</xm:f>
            <x14:dxf>
              <fill>
                <patternFill>
                  <bgColor indexed="17"/>
                </patternFill>
              </fill>
            </x14:dxf>
          </x14:cfRule>
          <xm:sqref>N8</xm:sqref>
        </x14:conditionalFormatting>
        <x14:conditionalFormatting xmlns:xm="http://schemas.microsoft.com/office/excel/2006/main">
          <x14:cfRule type="expression" priority="8370" stopIfTrue="1" id="{A8BC3508-F3CE-488C-A942-2BB815232033}">
            <xm:f>IF(_xlfn.XMATCH(N9,'Cloud Skills Lists'!$C$13:$H$13,0)=1,1,0)</xm:f>
            <x14:dxf>
              <fill>
                <patternFill>
                  <bgColor indexed="16"/>
                </patternFill>
              </fill>
            </x14:dxf>
          </x14:cfRule>
          <xm:sqref>N9</xm:sqref>
        </x14:conditionalFormatting>
        <x14:conditionalFormatting xmlns:xm="http://schemas.microsoft.com/office/excel/2006/main">
          <x14:cfRule type="expression" priority="8371" stopIfTrue="1" id="{02700FE8-45C5-48AB-B6A4-DAF4D0CF568E}">
            <xm:f>IF(_xlfn.XMATCH(N9,'Cloud Skills Lists'!$C$13:$H$13,0)=2,1,0)</xm:f>
            <x14:dxf>
              <fill>
                <patternFill>
                  <bgColor indexed="10"/>
                </patternFill>
              </fill>
            </x14:dxf>
          </x14:cfRule>
          <xm:sqref>N9</xm:sqref>
        </x14:conditionalFormatting>
        <x14:conditionalFormatting xmlns:xm="http://schemas.microsoft.com/office/excel/2006/main">
          <x14:cfRule type="expression" priority="8372" stopIfTrue="1" id="{311FABE2-30D3-46E4-B995-EAD9AE17A251}">
            <xm:f>IF(_xlfn.XMATCH(N9,'Cloud Skills Lists'!$C$13:$H$13,0)=3,1,0)</xm:f>
            <x14:dxf>
              <fill>
                <patternFill>
                  <bgColor indexed="51"/>
                </patternFill>
              </fill>
            </x14:dxf>
          </x14:cfRule>
          <xm:sqref>N9</xm:sqref>
        </x14:conditionalFormatting>
        <x14:conditionalFormatting xmlns:xm="http://schemas.microsoft.com/office/excel/2006/main">
          <x14:cfRule type="expression" priority="8373" stopIfTrue="1" id="{185A05C4-532D-490D-89EA-A193DA4C96C0}">
            <xm:f>IF(_xlfn.XMATCH(N9,'Cloud Skills Lists'!$C$13:$H$13,0)=4,1,0)</xm:f>
            <x14:dxf>
              <fill>
                <patternFill>
                  <bgColor indexed="13"/>
                </patternFill>
              </fill>
            </x14:dxf>
          </x14:cfRule>
          <xm:sqref>N9</xm:sqref>
        </x14:conditionalFormatting>
        <x14:conditionalFormatting xmlns:xm="http://schemas.microsoft.com/office/excel/2006/main">
          <x14:cfRule type="expression" priority="8374" stopIfTrue="1" id="{0A5641DD-DBF7-436D-B20E-84FF66AAA726}">
            <xm:f>IF(_xlfn.XMATCH(N9,'Cloud Skills Lists'!$C$13:$H$13,0)=5,1,0)</xm:f>
            <x14:dxf>
              <fill>
                <patternFill>
                  <bgColor indexed="50"/>
                </patternFill>
              </fill>
            </x14:dxf>
          </x14:cfRule>
          <xm:sqref>N9</xm:sqref>
        </x14:conditionalFormatting>
        <x14:conditionalFormatting xmlns:xm="http://schemas.microsoft.com/office/excel/2006/main">
          <x14:cfRule type="expression" priority="8375" stopIfTrue="1" id="{7F3F4462-1361-4E52-A31A-050975585726}">
            <xm:f>IF(_xlfn.XMATCH(N9,'Cloud Skills Lists'!$C$13:$H$13,0)=6,1,0)</xm:f>
            <x14:dxf>
              <fill>
                <patternFill>
                  <bgColor indexed="17"/>
                </patternFill>
              </fill>
            </x14:dxf>
          </x14:cfRule>
          <xm:sqref>N9</xm:sqref>
        </x14:conditionalFormatting>
        <x14:conditionalFormatting xmlns:xm="http://schemas.microsoft.com/office/excel/2006/main">
          <x14:cfRule type="expression" priority="8376" stopIfTrue="1" id="{26E02CBB-1F85-4B81-A16D-1BABBE548D01}">
            <xm:f>IF(_xlfn.XMATCH(N10,'Cloud Skills Lists'!$C$13:$H$13,0)=1,1,0)</xm:f>
            <x14:dxf>
              <fill>
                <patternFill>
                  <bgColor indexed="16"/>
                </patternFill>
              </fill>
            </x14:dxf>
          </x14:cfRule>
          <xm:sqref>N10</xm:sqref>
        </x14:conditionalFormatting>
        <x14:conditionalFormatting xmlns:xm="http://schemas.microsoft.com/office/excel/2006/main">
          <x14:cfRule type="expression" priority="8377" stopIfTrue="1" id="{1F81E5B7-7AB2-43E0-A905-8F81D264CF26}">
            <xm:f>IF(_xlfn.XMATCH(N10,'Cloud Skills Lists'!$C$13:$H$13,0)=2,1,0)</xm:f>
            <x14:dxf>
              <fill>
                <patternFill>
                  <bgColor indexed="10"/>
                </patternFill>
              </fill>
            </x14:dxf>
          </x14:cfRule>
          <xm:sqref>N10</xm:sqref>
        </x14:conditionalFormatting>
        <x14:conditionalFormatting xmlns:xm="http://schemas.microsoft.com/office/excel/2006/main">
          <x14:cfRule type="expression" priority="8378" stopIfTrue="1" id="{E3730D00-1BD7-4ADB-95EE-370AAF196780}">
            <xm:f>IF(_xlfn.XMATCH(N10,'Cloud Skills Lists'!$C$13:$H$13,0)=3,1,0)</xm:f>
            <x14:dxf>
              <fill>
                <patternFill>
                  <bgColor indexed="51"/>
                </patternFill>
              </fill>
            </x14:dxf>
          </x14:cfRule>
          <xm:sqref>N10</xm:sqref>
        </x14:conditionalFormatting>
        <x14:conditionalFormatting xmlns:xm="http://schemas.microsoft.com/office/excel/2006/main">
          <x14:cfRule type="expression" priority="8379" stopIfTrue="1" id="{35038E59-FEF2-4668-ADB5-96BE12512E22}">
            <xm:f>IF(_xlfn.XMATCH(N10,'Cloud Skills Lists'!$C$13:$H$13,0)=4,1,0)</xm:f>
            <x14:dxf>
              <fill>
                <patternFill>
                  <bgColor indexed="13"/>
                </patternFill>
              </fill>
            </x14:dxf>
          </x14:cfRule>
          <xm:sqref>N10</xm:sqref>
        </x14:conditionalFormatting>
        <x14:conditionalFormatting xmlns:xm="http://schemas.microsoft.com/office/excel/2006/main">
          <x14:cfRule type="expression" priority="8380" stopIfTrue="1" id="{56712315-CC95-4A7A-BF7E-738BAB1C5EEC}">
            <xm:f>IF(_xlfn.XMATCH(N10,'Cloud Skills Lists'!$C$13:$H$13,0)=5,1,0)</xm:f>
            <x14:dxf>
              <fill>
                <patternFill>
                  <bgColor indexed="50"/>
                </patternFill>
              </fill>
            </x14:dxf>
          </x14:cfRule>
          <xm:sqref>N10</xm:sqref>
        </x14:conditionalFormatting>
        <x14:conditionalFormatting xmlns:xm="http://schemas.microsoft.com/office/excel/2006/main">
          <x14:cfRule type="expression" priority="8381" stopIfTrue="1" id="{B88D6A21-66B8-4D10-B421-519505F21DF7}">
            <xm:f>IF(_xlfn.XMATCH(N10,'Cloud Skills Lists'!$C$13:$H$13,0)=6,1,0)</xm:f>
            <x14:dxf>
              <fill>
                <patternFill>
                  <bgColor indexed="17"/>
                </patternFill>
              </fill>
            </x14:dxf>
          </x14:cfRule>
          <xm:sqref>N10</xm:sqref>
        </x14:conditionalFormatting>
        <x14:conditionalFormatting xmlns:xm="http://schemas.microsoft.com/office/excel/2006/main">
          <x14:cfRule type="expression" priority="8382" stopIfTrue="1" id="{ABA59DD1-32BB-41ED-BCDB-C622F2BF962E}">
            <xm:f>IF(_xlfn.XMATCH(N11,'Cloud Skills Lists'!$C$13:$H$13,0)=1,1,0)</xm:f>
            <x14:dxf>
              <fill>
                <patternFill>
                  <bgColor indexed="16"/>
                </patternFill>
              </fill>
            </x14:dxf>
          </x14:cfRule>
          <xm:sqref>N11</xm:sqref>
        </x14:conditionalFormatting>
        <x14:conditionalFormatting xmlns:xm="http://schemas.microsoft.com/office/excel/2006/main">
          <x14:cfRule type="expression" priority="8383" stopIfTrue="1" id="{015A088C-5DD2-4CC9-B6BA-20D8DAD14C9E}">
            <xm:f>IF(_xlfn.XMATCH(N11,'Cloud Skills Lists'!$C$13:$H$13,0)=2,1,0)</xm:f>
            <x14:dxf>
              <fill>
                <patternFill>
                  <bgColor indexed="10"/>
                </patternFill>
              </fill>
            </x14:dxf>
          </x14:cfRule>
          <xm:sqref>N11</xm:sqref>
        </x14:conditionalFormatting>
        <x14:conditionalFormatting xmlns:xm="http://schemas.microsoft.com/office/excel/2006/main">
          <x14:cfRule type="expression" priority="8384" stopIfTrue="1" id="{9719F5AF-7B19-4984-9FD4-399F94D43B02}">
            <xm:f>IF(_xlfn.XMATCH(N11,'Cloud Skills Lists'!$C$13:$H$13,0)=3,1,0)</xm:f>
            <x14:dxf>
              <fill>
                <patternFill>
                  <bgColor indexed="51"/>
                </patternFill>
              </fill>
            </x14:dxf>
          </x14:cfRule>
          <xm:sqref>N11</xm:sqref>
        </x14:conditionalFormatting>
        <x14:conditionalFormatting xmlns:xm="http://schemas.microsoft.com/office/excel/2006/main">
          <x14:cfRule type="expression" priority="8385" stopIfTrue="1" id="{B57C69CE-C6F2-415E-A876-F1DBA5DE2A1B}">
            <xm:f>IF(_xlfn.XMATCH(N11,'Cloud Skills Lists'!$C$13:$H$13,0)=4,1,0)</xm:f>
            <x14:dxf>
              <fill>
                <patternFill>
                  <bgColor indexed="13"/>
                </patternFill>
              </fill>
            </x14:dxf>
          </x14:cfRule>
          <xm:sqref>N11</xm:sqref>
        </x14:conditionalFormatting>
        <x14:conditionalFormatting xmlns:xm="http://schemas.microsoft.com/office/excel/2006/main">
          <x14:cfRule type="expression" priority="8386" stopIfTrue="1" id="{2CF1C6C0-E56F-401D-8085-441EE21B02C7}">
            <xm:f>IF(_xlfn.XMATCH(N11,'Cloud Skills Lists'!$C$13:$H$13,0)=5,1,0)</xm:f>
            <x14:dxf>
              <fill>
                <patternFill>
                  <bgColor indexed="50"/>
                </patternFill>
              </fill>
            </x14:dxf>
          </x14:cfRule>
          <xm:sqref>N11</xm:sqref>
        </x14:conditionalFormatting>
        <x14:conditionalFormatting xmlns:xm="http://schemas.microsoft.com/office/excel/2006/main">
          <x14:cfRule type="expression" priority="8387" stopIfTrue="1" id="{B2EF0E8E-B9C8-4AD3-BD84-1009B4F924A3}">
            <xm:f>IF(_xlfn.XMATCH(N11,'Cloud Skills Lists'!$C$13:$H$13,0)=6,1,0)</xm:f>
            <x14:dxf>
              <fill>
                <patternFill>
                  <bgColor indexed="17"/>
                </patternFill>
              </fill>
            </x14:dxf>
          </x14:cfRule>
          <xm:sqref>N11</xm:sqref>
        </x14:conditionalFormatting>
        <x14:conditionalFormatting xmlns:xm="http://schemas.microsoft.com/office/excel/2006/main">
          <x14:cfRule type="expression" priority="8388" stopIfTrue="1" id="{25B235FA-D46D-424A-A81C-DDC99255EE49}">
            <xm:f>IF(_xlfn.XMATCH(N12,'Cloud Skills Lists'!$C$13:$H$13,0)=1,1,0)</xm:f>
            <x14:dxf>
              <fill>
                <patternFill>
                  <bgColor indexed="16"/>
                </patternFill>
              </fill>
            </x14:dxf>
          </x14:cfRule>
          <xm:sqref>N12</xm:sqref>
        </x14:conditionalFormatting>
        <x14:conditionalFormatting xmlns:xm="http://schemas.microsoft.com/office/excel/2006/main">
          <x14:cfRule type="expression" priority="8389" stopIfTrue="1" id="{3DF98DC6-6915-4A1A-98DA-F4D0F6638760}">
            <xm:f>IF(_xlfn.XMATCH(N12,'Cloud Skills Lists'!$C$13:$H$13,0)=2,1,0)</xm:f>
            <x14:dxf>
              <fill>
                <patternFill>
                  <bgColor indexed="10"/>
                </patternFill>
              </fill>
            </x14:dxf>
          </x14:cfRule>
          <xm:sqref>N12</xm:sqref>
        </x14:conditionalFormatting>
        <x14:conditionalFormatting xmlns:xm="http://schemas.microsoft.com/office/excel/2006/main">
          <x14:cfRule type="expression" priority="8390" stopIfTrue="1" id="{D72E3E72-7088-42D6-9087-E784555E8F9F}">
            <xm:f>IF(_xlfn.XMATCH(N12,'Cloud Skills Lists'!$C$13:$H$13,0)=3,1,0)</xm:f>
            <x14:dxf>
              <fill>
                <patternFill>
                  <bgColor indexed="51"/>
                </patternFill>
              </fill>
            </x14:dxf>
          </x14:cfRule>
          <xm:sqref>N12</xm:sqref>
        </x14:conditionalFormatting>
        <x14:conditionalFormatting xmlns:xm="http://schemas.microsoft.com/office/excel/2006/main">
          <x14:cfRule type="expression" priority="8391" stopIfTrue="1" id="{CBFC344C-654A-442E-977F-F1E9782D8382}">
            <xm:f>IF(_xlfn.XMATCH(N12,'Cloud Skills Lists'!$C$13:$H$13,0)=4,1,0)</xm:f>
            <x14:dxf>
              <fill>
                <patternFill>
                  <bgColor indexed="13"/>
                </patternFill>
              </fill>
            </x14:dxf>
          </x14:cfRule>
          <xm:sqref>N12</xm:sqref>
        </x14:conditionalFormatting>
        <x14:conditionalFormatting xmlns:xm="http://schemas.microsoft.com/office/excel/2006/main">
          <x14:cfRule type="expression" priority="8392" stopIfTrue="1" id="{4764F135-8DB4-4B8A-8EF7-C46785CBDEDC}">
            <xm:f>IF(_xlfn.XMATCH(N12,'Cloud Skills Lists'!$C$13:$H$13,0)=5,1,0)</xm:f>
            <x14:dxf>
              <fill>
                <patternFill>
                  <bgColor indexed="50"/>
                </patternFill>
              </fill>
            </x14:dxf>
          </x14:cfRule>
          <xm:sqref>N12</xm:sqref>
        </x14:conditionalFormatting>
        <x14:conditionalFormatting xmlns:xm="http://schemas.microsoft.com/office/excel/2006/main">
          <x14:cfRule type="expression" priority="8393" stopIfTrue="1" id="{FF06AD61-19B6-4A0F-9E17-E3C7F7CB4D06}">
            <xm:f>IF(_xlfn.XMATCH(N12,'Cloud Skills Lists'!$C$13:$H$13,0)=6,1,0)</xm:f>
            <x14:dxf>
              <fill>
                <patternFill>
                  <bgColor indexed="17"/>
                </patternFill>
              </fill>
            </x14:dxf>
          </x14:cfRule>
          <xm:sqref>N12</xm:sqref>
        </x14:conditionalFormatting>
        <x14:conditionalFormatting xmlns:xm="http://schemas.microsoft.com/office/excel/2006/main">
          <x14:cfRule type="expression" priority="8394" stopIfTrue="1" id="{962C7FD5-E12F-4080-9C75-5DA4F649034B}">
            <xm:f>IF(_xlfn.XMATCH(N13,'Cloud Skills Lists'!$C$13:$H$13,0)=1,1,0)</xm:f>
            <x14:dxf>
              <fill>
                <patternFill>
                  <bgColor indexed="16"/>
                </patternFill>
              </fill>
            </x14:dxf>
          </x14:cfRule>
          <xm:sqref>N13</xm:sqref>
        </x14:conditionalFormatting>
        <x14:conditionalFormatting xmlns:xm="http://schemas.microsoft.com/office/excel/2006/main">
          <x14:cfRule type="expression" priority="8395" stopIfTrue="1" id="{4DD134CD-322E-417B-8420-05CC969C25AE}">
            <xm:f>IF(_xlfn.XMATCH(N13,'Cloud Skills Lists'!$C$13:$H$13,0)=2,1,0)</xm:f>
            <x14:dxf>
              <fill>
                <patternFill>
                  <bgColor indexed="10"/>
                </patternFill>
              </fill>
            </x14:dxf>
          </x14:cfRule>
          <xm:sqref>N13</xm:sqref>
        </x14:conditionalFormatting>
        <x14:conditionalFormatting xmlns:xm="http://schemas.microsoft.com/office/excel/2006/main">
          <x14:cfRule type="expression" priority="8396" stopIfTrue="1" id="{38B59C8B-CD27-4B22-B45B-A85D4BC85D8A}">
            <xm:f>IF(_xlfn.XMATCH(N13,'Cloud Skills Lists'!$C$13:$H$13,0)=3,1,0)</xm:f>
            <x14:dxf>
              <fill>
                <patternFill>
                  <bgColor indexed="51"/>
                </patternFill>
              </fill>
            </x14:dxf>
          </x14:cfRule>
          <xm:sqref>N13</xm:sqref>
        </x14:conditionalFormatting>
        <x14:conditionalFormatting xmlns:xm="http://schemas.microsoft.com/office/excel/2006/main">
          <x14:cfRule type="expression" priority="8397" stopIfTrue="1" id="{D2344D46-36D3-4768-B45E-3EF1ADDE0A46}">
            <xm:f>IF(_xlfn.XMATCH(N13,'Cloud Skills Lists'!$C$13:$H$13,0)=4,1,0)</xm:f>
            <x14:dxf>
              <fill>
                <patternFill>
                  <bgColor indexed="13"/>
                </patternFill>
              </fill>
            </x14:dxf>
          </x14:cfRule>
          <xm:sqref>N13</xm:sqref>
        </x14:conditionalFormatting>
        <x14:conditionalFormatting xmlns:xm="http://schemas.microsoft.com/office/excel/2006/main">
          <x14:cfRule type="expression" priority="8398" stopIfTrue="1" id="{695E1E42-9151-4117-B89A-BCA985A30E2B}">
            <xm:f>IF(_xlfn.XMATCH(N13,'Cloud Skills Lists'!$C$13:$H$13,0)=5,1,0)</xm:f>
            <x14:dxf>
              <fill>
                <patternFill>
                  <bgColor indexed="50"/>
                </patternFill>
              </fill>
            </x14:dxf>
          </x14:cfRule>
          <xm:sqref>N13</xm:sqref>
        </x14:conditionalFormatting>
        <x14:conditionalFormatting xmlns:xm="http://schemas.microsoft.com/office/excel/2006/main">
          <x14:cfRule type="expression" priority="8399" stopIfTrue="1" id="{3F850C22-AACC-4889-A67F-984A0A8DF7BA}">
            <xm:f>IF(_xlfn.XMATCH(N13,'Cloud Skills Lists'!$C$13:$H$13,0)=6,1,0)</xm:f>
            <x14:dxf>
              <fill>
                <patternFill>
                  <bgColor indexed="17"/>
                </patternFill>
              </fill>
            </x14:dxf>
          </x14:cfRule>
          <xm:sqref>N13</xm:sqref>
        </x14:conditionalFormatting>
        <x14:conditionalFormatting xmlns:xm="http://schemas.microsoft.com/office/excel/2006/main">
          <x14:cfRule type="expression" priority="8400" stopIfTrue="1" id="{E41D05AC-FFD9-433E-9CE9-259929C429E5}">
            <xm:f>IF(_xlfn.XMATCH(N14,'Cloud Skills Lists'!$C$13:$H$13,0)=1,1,0)</xm:f>
            <x14:dxf>
              <fill>
                <patternFill>
                  <bgColor indexed="16"/>
                </patternFill>
              </fill>
            </x14:dxf>
          </x14:cfRule>
          <xm:sqref>N14</xm:sqref>
        </x14:conditionalFormatting>
        <x14:conditionalFormatting xmlns:xm="http://schemas.microsoft.com/office/excel/2006/main">
          <x14:cfRule type="expression" priority="8401" stopIfTrue="1" id="{673F96F8-C94C-4E14-809D-8DD15212E997}">
            <xm:f>IF(_xlfn.XMATCH(N14,'Cloud Skills Lists'!$C$13:$H$13,0)=2,1,0)</xm:f>
            <x14:dxf>
              <fill>
                <patternFill>
                  <bgColor indexed="10"/>
                </patternFill>
              </fill>
            </x14:dxf>
          </x14:cfRule>
          <xm:sqref>N14</xm:sqref>
        </x14:conditionalFormatting>
        <x14:conditionalFormatting xmlns:xm="http://schemas.microsoft.com/office/excel/2006/main">
          <x14:cfRule type="expression" priority="8402" stopIfTrue="1" id="{D1B8E2B3-E003-423A-8EF3-5DA44F6B3091}">
            <xm:f>IF(_xlfn.XMATCH(N14,'Cloud Skills Lists'!$C$13:$H$13,0)=3,1,0)</xm:f>
            <x14:dxf>
              <fill>
                <patternFill>
                  <bgColor indexed="51"/>
                </patternFill>
              </fill>
            </x14:dxf>
          </x14:cfRule>
          <xm:sqref>N14</xm:sqref>
        </x14:conditionalFormatting>
        <x14:conditionalFormatting xmlns:xm="http://schemas.microsoft.com/office/excel/2006/main">
          <x14:cfRule type="expression" priority="8403" stopIfTrue="1" id="{2432EF25-8C5A-416E-BB14-A9A059483276}">
            <xm:f>IF(_xlfn.XMATCH(N14,'Cloud Skills Lists'!$C$13:$H$13,0)=4,1,0)</xm:f>
            <x14:dxf>
              <fill>
                <patternFill>
                  <bgColor indexed="13"/>
                </patternFill>
              </fill>
            </x14:dxf>
          </x14:cfRule>
          <xm:sqref>N14</xm:sqref>
        </x14:conditionalFormatting>
        <x14:conditionalFormatting xmlns:xm="http://schemas.microsoft.com/office/excel/2006/main">
          <x14:cfRule type="expression" priority="8404" stopIfTrue="1" id="{31D243D4-AB0B-4290-BFD2-DC17C06B6211}">
            <xm:f>IF(_xlfn.XMATCH(N14,'Cloud Skills Lists'!$C$13:$H$13,0)=5,1,0)</xm:f>
            <x14:dxf>
              <fill>
                <patternFill>
                  <bgColor indexed="50"/>
                </patternFill>
              </fill>
            </x14:dxf>
          </x14:cfRule>
          <xm:sqref>N14</xm:sqref>
        </x14:conditionalFormatting>
        <x14:conditionalFormatting xmlns:xm="http://schemas.microsoft.com/office/excel/2006/main">
          <x14:cfRule type="expression" priority="8405" stopIfTrue="1" id="{69C1FDB3-FB03-4194-A28D-0A22C83499F4}">
            <xm:f>IF(_xlfn.XMATCH(N14,'Cloud Skills Lists'!$C$13:$H$13,0)=6,1,0)</xm:f>
            <x14:dxf>
              <fill>
                <patternFill>
                  <bgColor indexed="17"/>
                </patternFill>
              </fill>
            </x14:dxf>
          </x14:cfRule>
          <xm:sqref>N14</xm:sqref>
        </x14:conditionalFormatting>
        <x14:conditionalFormatting xmlns:xm="http://schemas.microsoft.com/office/excel/2006/main">
          <x14:cfRule type="expression" priority="8406" stopIfTrue="1" id="{03FBCD4C-EEAE-4818-9D4A-CE6DF1670CB9}">
            <xm:f>IF(_xlfn.XMATCH(N15,'Cloud Skills Lists'!$C$13:$H$13,0)=1,1,0)</xm:f>
            <x14:dxf>
              <fill>
                <patternFill>
                  <bgColor indexed="16"/>
                </patternFill>
              </fill>
            </x14:dxf>
          </x14:cfRule>
          <xm:sqref>N15</xm:sqref>
        </x14:conditionalFormatting>
        <x14:conditionalFormatting xmlns:xm="http://schemas.microsoft.com/office/excel/2006/main">
          <x14:cfRule type="expression" priority="8407" stopIfTrue="1" id="{0C760E6D-9471-4C7D-924E-A0741C65217C}">
            <xm:f>IF(_xlfn.XMATCH(N15,'Cloud Skills Lists'!$C$13:$H$13,0)=2,1,0)</xm:f>
            <x14:dxf>
              <fill>
                <patternFill>
                  <bgColor indexed="10"/>
                </patternFill>
              </fill>
            </x14:dxf>
          </x14:cfRule>
          <xm:sqref>N15</xm:sqref>
        </x14:conditionalFormatting>
        <x14:conditionalFormatting xmlns:xm="http://schemas.microsoft.com/office/excel/2006/main">
          <x14:cfRule type="expression" priority="8408" stopIfTrue="1" id="{0435692E-ED1F-4912-A5D6-2BD62A0A1538}">
            <xm:f>IF(_xlfn.XMATCH(N15,'Cloud Skills Lists'!$C$13:$H$13,0)=3,1,0)</xm:f>
            <x14:dxf>
              <fill>
                <patternFill>
                  <bgColor indexed="51"/>
                </patternFill>
              </fill>
            </x14:dxf>
          </x14:cfRule>
          <xm:sqref>N15</xm:sqref>
        </x14:conditionalFormatting>
        <x14:conditionalFormatting xmlns:xm="http://schemas.microsoft.com/office/excel/2006/main">
          <x14:cfRule type="expression" priority="8409" stopIfTrue="1" id="{32CA3DB7-3331-453D-A962-E8F2556AB3F0}">
            <xm:f>IF(_xlfn.XMATCH(N15,'Cloud Skills Lists'!$C$13:$H$13,0)=4,1,0)</xm:f>
            <x14:dxf>
              <fill>
                <patternFill>
                  <bgColor indexed="13"/>
                </patternFill>
              </fill>
            </x14:dxf>
          </x14:cfRule>
          <xm:sqref>N15</xm:sqref>
        </x14:conditionalFormatting>
        <x14:conditionalFormatting xmlns:xm="http://schemas.microsoft.com/office/excel/2006/main">
          <x14:cfRule type="expression" priority="8410" stopIfTrue="1" id="{5719723B-FBC3-459C-8C14-ABFE86B2B607}">
            <xm:f>IF(_xlfn.XMATCH(N15,'Cloud Skills Lists'!$C$13:$H$13,0)=5,1,0)</xm:f>
            <x14:dxf>
              <fill>
                <patternFill>
                  <bgColor indexed="50"/>
                </patternFill>
              </fill>
            </x14:dxf>
          </x14:cfRule>
          <xm:sqref>N15</xm:sqref>
        </x14:conditionalFormatting>
        <x14:conditionalFormatting xmlns:xm="http://schemas.microsoft.com/office/excel/2006/main">
          <x14:cfRule type="expression" priority="8411" stopIfTrue="1" id="{60E2A7F5-92FD-4EFD-BD01-7AA1C06C1A6D}">
            <xm:f>IF(_xlfn.XMATCH(N15,'Cloud Skills Lists'!$C$13:$H$13,0)=6,1,0)</xm:f>
            <x14:dxf>
              <fill>
                <patternFill>
                  <bgColor indexed="17"/>
                </patternFill>
              </fill>
            </x14:dxf>
          </x14:cfRule>
          <xm:sqref>N15</xm:sqref>
        </x14:conditionalFormatting>
        <x14:conditionalFormatting xmlns:xm="http://schemas.microsoft.com/office/excel/2006/main">
          <x14:cfRule type="expression" priority="8412" stopIfTrue="1" id="{5DFC354C-7B5E-461E-A2DB-2986658189D2}">
            <xm:f>IF(_xlfn.XMATCH(N16,'Cloud Skills Lists'!$C$13:$H$13,0)=1,1,0)</xm:f>
            <x14:dxf>
              <fill>
                <patternFill>
                  <bgColor indexed="16"/>
                </patternFill>
              </fill>
            </x14:dxf>
          </x14:cfRule>
          <xm:sqref>N16</xm:sqref>
        </x14:conditionalFormatting>
        <x14:conditionalFormatting xmlns:xm="http://schemas.microsoft.com/office/excel/2006/main">
          <x14:cfRule type="expression" priority="8413" stopIfTrue="1" id="{0BCC6F13-7543-4008-80B0-20EA3B46AD5A}">
            <xm:f>IF(_xlfn.XMATCH(N16,'Cloud Skills Lists'!$C$13:$H$13,0)=2,1,0)</xm:f>
            <x14:dxf>
              <fill>
                <patternFill>
                  <bgColor indexed="10"/>
                </patternFill>
              </fill>
            </x14:dxf>
          </x14:cfRule>
          <xm:sqref>N16</xm:sqref>
        </x14:conditionalFormatting>
        <x14:conditionalFormatting xmlns:xm="http://schemas.microsoft.com/office/excel/2006/main">
          <x14:cfRule type="expression" priority="8414" stopIfTrue="1" id="{E928CFAD-EDBC-4BB5-A389-59F7679E7A3D}">
            <xm:f>IF(_xlfn.XMATCH(N16,'Cloud Skills Lists'!$C$13:$H$13,0)=3,1,0)</xm:f>
            <x14:dxf>
              <fill>
                <patternFill>
                  <bgColor indexed="51"/>
                </patternFill>
              </fill>
            </x14:dxf>
          </x14:cfRule>
          <xm:sqref>N16</xm:sqref>
        </x14:conditionalFormatting>
        <x14:conditionalFormatting xmlns:xm="http://schemas.microsoft.com/office/excel/2006/main">
          <x14:cfRule type="expression" priority="8415" stopIfTrue="1" id="{7805A857-8620-48F3-8AF8-2BBE076F88DA}">
            <xm:f>IF(_xlfn.XMATCH(N16,'Cloud Skills Lists'!$C$13:$H$13,0)=4,1,0)</xm:f>
            <x14:dxf>
              <fill>
                <patternFill>
                  <bgColor indexed="13"/>
                </patternFill>
              </fill>
            </x14:dxf>
          </x14:cfRule>
          <xm:sqref>N16</xm:sqref>
        </x14:conditionalFormatting>
        <x14:conditionalFormatting xmlns:xm="http://schemas.microsoft.com/office/excel/2006/main">
          <x14:cfRule type="expression" priority="8416" stopIfTrue="1" id="{29FE6086-7B4E-45EC-9658-DC59E8278437}">
            <xm:f>IF(_xlfn.XMATCH(N16,'Cloud Skills Lists'!$C$13:$H$13,0)=5,1,0)</xm:f>
            <x14:dxf>
              <fill>
                <patternFill>
                  <bgColor indexed="50"/>
                </patternFill>
              </fill>
            </x14:dxf>
          </x14:cfRule>
          <xm:sqref>N16</xm:sqref>
        </x14:conditionalFormatting>
        <x14:conditionalFormatting xmlns:xm="http://schemas.microsoft.com/office/excel/2006/main">
          <x14:cfRule type="expression" priority="8417" stopIfTrue="1" id="{D2E501BE-6C09-4072-9A93-99FF2F56A873}">
            <xm:f>IF(_xlfn.XMATCH(N16,'Cloud Skills Lists'!$C$13:$H$13,0)=6,1,0)</xm:f>
            <x14:dxf>
              <fill>
                <patternFill>
                  <bgColor indexed="17"/>
                </patternFill>
              </fill>
            </x14:dxf>
          </x14:cfRule>
          <xm:sqref>N16</xm:sqref>
        </x14:conditionalFormatting>
        <x14:conditionalFormatting xmlns:xm="http://schemas.microsoft.com/office/excel/2006/main">
          <x14:cfRule type="expression" priority="8418" stopIfTrue="1" id="{AAC66D48-4227-4E56-B804-114FEF9B1762}">
            <xm:f>IF(_xlfn.XMATCH(N17,'Cloud Skills Lists'!$C$13:$H$13,0)=1,1,0)</xm:f>
            <x14:dxf>
              <fill>
                <patternFill>
                  <bgColor indexed="16"/>
                </patternFill>
              </fill>
            </x14:dxf>
          </x14:cfRule>
          <xm:sqref>N17</xm:sqref>
        </x14:conditionalFormatting>
        <x14:conditionalFormatting xmlns:xm="http://schemas.microsoft.com/office/excel/2006/main">
          <x14:cfRule type="expression" priority="8419" stopIfTrue="1" id="{88DE6934-57AA-4BAE-8FF7-9BF5273F360C}">
            <xm:f>IF(_xlfn.XMATCH(N17,'Cloud Skills Lists'!$C$13:$H$13,0)=2,1,0)</xm:f>
            <x14:dxf>
              <fill>
                <patternFill>
                  <bgColor indexed="10"/>
                </patternFill>
              </fill>
            </x14:dxf>
          </x14:cfRule>
          <xm:sqref>N17</xm:sqref>
        </x14:conditionalFormatting>
        <x14:conditionalFormatting xmlns:xm="http://schemas.microsoft.com/office/excel/2006/main">
          <x14:cfRule type="expression" priority="8420" stopIfTrue="1" id="{8D337AE9-515D-46A9-B50C-0B2BCD5A49EF}">
            <xm:f>IF(_xlfn.XMATCH(N17,'Cloud Skills Lists'!$C$13:$H$13,0)=3,1,0)</xm:f>
            <x14:dxf>
              <fill>
                <patternFill>
                  <bgColor indexed="51"/>
                </patternFill>
              </fill>
            </x14:dxf>
          </x14:cfRule>
          <xm:sqref>N17</xm:sqref>
        </x14:conditionalFormatting>
        <x14:conditionalFormatting xmlns:xm="http://schemas.microsoft.com/office/excel/2006/main">
          <x14:cfRule type="expression" priority="8421" stopIfTrue="1" id="{56046720-6D9D-4B00-8821-21CE3FC95DDC}">
            <xm:f>IF(_xlfn.XMATCH(N17,'Cloud Skills Lists'!$C$13:$H$13,0)=4,1,0)</xm:f>
            <x14:dxf>
              <fill>
                <patternFill>
                  <bgColor indexed="13"/>
                </patternFill>
              </fill>
            </x14:dxf>
          </x14:cfRule>
          <xm:sqref>N17</xm:sqref>
        </x14:conditionalFormatting>
        <x14:conditionalFormatting xmlns:xm="http://schemas.microsoft.com/office/excel/2006/main">
          <x14:cfRule type="expression" priority="8422" stopIfTrue="1" id="{0FFB98EB-D61C-4D1B-B3F4-F811F24485D6}">
            <xm:f>IF(_xlfn.XMATCH(N17,'Cloud Skills Lists'!$C$13:$H$13,0)=5,1,0)</xm:f>
            <x14:dxf>
              <fill>
                <patternFill>
                  <bgColor indexed="50"/>
                </patternFill>
              </fill>
            </x14:dxf>
          </x14:cfRule>
          <xm:sqref>N17</xm:sqref>
        </x14:conditionalFormatting>
        <x14:conditionalFormatting xmlns:xm="http://schemas.microsoft.com/office/excel/2006/main">
          <x14:cfRule type="expression" priority="8423" stopIfTrue="1" id="{9B8A90D8-0CCA-46CE-8636-4C3B1EF0CC1A}">
            <xm:f>IF(_xlfn.XMATCH(N17,'Cloud Skills Lists'!$C$13:$H$13,0)=6,1,0)</xm:f>
            <x14:dxf>
              <fill>
                <patternFill>
                  <bgColor indexed="17"/>
                </patternFill>
              </fill>
            </x14:dxf>
          </x14:cfRule>
          <xm:sqref>N17</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FDC8F20-F3B5-43EA-BC8E-8383773ED926}">
          <x14:formula1>
            <xm:f>'Cloud Skills Lists'!$C$2:$H$2</xm:f>
          </x14:formula1>
          <xm:sqref>C13 C14 C15 C16 C3 C4 C5 C6 C7 C8 C9 C10 C11 C12 C17</xm:sqref>
        </x14:dataValidation>
        <x14:dataValidation type="list" allowBlank="1" showInputMessage="1" showErrorMessage="1" xr:uid="{3EE34927-9EF4-4C15-A4F8-3BF709EECD03}">
          <x14:formula1>
            <xm:f>'Cloud Skills Lists'!$C$3:$H$3</xm:f>
          </x14:formula1>
          <xm:sqref>D13 D14 D15 D16 D3 D4 D5 D6 D7 D8 D9 D10 D11 D12 D17</xm:sqref>
        </x14:dataValidation>
        <x14:dataValidation type="list" allowBlank="1" showInputMessage="1" showErrorMessage="1" xr:uid="{5FA9D44C-6C2E-4E3B-A8DE-D723062DBA3B}">
          <x14:formula1>
            <xm:f>'Cloud Skills Lists'!$C$5:$H$5</xm:f>
          </x14:formula1>
          <xm:sqref>F13 F14 F15 F16 F3 F4 F5 F6 F7 F8 F9 F10 F11 F12 F17</xm:sqref>
        </x14:dataValidation>
        <x14:dataValidation type="list" allowBlank="1" showInputMessage="1" showErrorMessage="1" xr:uid="{FF2158D8-CAEC-49FA-BB0F-8AE72209B9C9}">
          <x14:formula1>
            <xm:f>'Cloud Skills Lists'!$C$6:$H$6</xm:f>
          </x14:formula1>
          <xm:sqref>G13 G14 G15 G16 G3 G4 G5 G6 G7 G8 G9 G10 G11 G12 G17</xm:sqref>
        </x14:dataValidation>
        <x14:dataValidation type="list" allowBlank="1" showInputMessage="1" showErrorMessage="1" xr:uid="{5D4725FA-5796-416C-91EC-13DB77001E04}">
          <x14:formula1>
            <xm:f>'Cloud Skills Lists'!$C$7:$H$7</xm:f>
          </x14:formula1>
          <xm:sqref>H13 H14 H15 H16 H3 H4 H5 H6 H7 H8 H9 H10 H11 H12 H17</xm:sqref>
        </x14:dataValidation>
        <x14:dataValidation type="list" allowBlank="1" showInputMessage="1" showErrorMessage="1" xr:uid="{67852118-AA62-47BC-BB98-E7833423A5FB}">
          <x14:formula1>
            <xm:f>'Cloud Skills Lists'!$C$8:$H$8</xm:f>
          </x14:formula1>
          <xm:sqref>I13 I14 I15 I16 I3 I4 I5 I6 I7 I8 I9 I10 I11 I12 I17</xm:sqref>
        </x14:dataValidation>
        <x14:dataValidation type="list" allowBlank="1" showInputMessage="1" showErrorMessage="1" xr:uid="{D29E6F14-29C6-4F1D-89D2-E2063CFB9827}">
          <x14:formula1>
            <xm:f>'Cloud Skills Lists'!$C$9:$H$9</xm:f>
          </x14:formula1>
          <xm:sqref>J13 J14 J15 J16 J3 J4 J5 J6 J7 J8 J9 J10 J11 J12 J17</xm:sqref>
        </x14:dataValidation>
        <x14:dataValidation type="list" allowBlank="1" showInputMessage="1" showErrorMessage="1" xr:uid="{745A60EB-278C-4B1C-9B78-5B3E0F2F5A05}">
          <x14:formula1>
            <xm:f>'Cloud Skills Lists'!$C$10:$H$10</xm:f>
          </x14:formula1>
          <xm:sqref>K13 K14 K15 K16 K3 K4 K5 K6 K7 K8 K9 K10 K11 K12 K17</xm:sqref>
        </x14:dataValidation>
        <x14:dataValidation type="list" allowBlank="1" showInputMessage="1" showErrorMessage="1" xr:uid="{71FF78E3-47F3-449A-BDFB-F60A880C69B0}">
          <x14:formula1>
            <xm:f>'Cloud Skills Lists'!$C$11:$H$11</xm:f>
          </x14:formula1>
          <xm:sqref>L13 L14 L15 L16 L3 L4 L5 L6 L7 L8 L9 L10 L11 L12 L17</xm:sqref>
        </x14:dataValidation>
        <x14:dataValidation type="list" allowBlank="1" showInputMessage="1" showErrorMessage="1" xr:uid="{D63C5AAC-3628-4D88-A878-8DDA6C3F0490}">
          <x14:formula1>
            <xm:f>'Cloud Skills Lists'!$C$12:$H$12</xm:f>
          </x14:formula1>
          <xm:sqref>M13 M14 M15 M16 M3 M4 M5 M6 M7 M8 M9 M10 M11 M12 M17</xm:sqref>
        </x14:dataValidation>
        <x14:dataValidation type="list" allowBlank="1" showInputMessage="1" showErrorMessage="1" xr:uid="{FA10D00B-B307-49B0-93C0-0ED1AB757172}">
          <x14:formula1>
            <xm:f>'Cloud Skills Lists'!$C$4:$H$4</xm:f>
          </x14:formula1>
          <xm:sqref>E13 E14 E15 E16 E3 E4 E5 E6 E7 E8 E9 E10 E11 E12 E17</xm:sqref>
        </x14:dataValidation>
        <x14:dataValidation type="list" allowBlank="1" showInputMessage="1" showErrorMessage="1" xr:uid="{AE1041EB-0863-496F-8FBF-2FAAE315798D}">
          <x14:formula1>
            <xm:f>'Cloud Skills Lists'!$C$13:$H$13</xm:f>
          </x14:formula1>
          <xm:sqref>N13 N14 N15 N16 N3 N4 N5 N6 N7 N8 N9 N10 N11 N12 N17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45AB2-B113-45B5-AC52-143091BB50C7}">
  <sheetPr codeName="Sheet16"/>
  <dimension ref="A1:J17"/>
  <sheetViews>
    <sheetView zoomScale="90" zoomScaleNormal="90" workbookViewId="0">
      <pane xSplit="2" ySplit="2" topLeftCell="D3" activePane="bottomRight" state="frozen"/>
      <selection pane="bottomRight" activeCell="F10" sqref="F10"/>
      <selection pane="bottomLeft" activeCell="A3" sqref="A3"/>
      <selection pane="topRight" activeCell="C1" sqref="C1"/>
    </sheetView>
  </sheetViews>
  <sheetFormatPr defaultRowHeight="15.75"/>
  <cols>
    <col min="2" max="2" width="17.875" customWidth="1"/>
    <col min="3" max="9" width="36.625" customWidth="1"/>
  </cols>
  <sheetData>
    <row r="1" spans="1:10">
      <c r="C1" s="315" t="s">
        <v>232</v>
      </c>
      <c r="D1" s="316"/>
      <c r="E1" s="317" t="s">
        <v>322</v>
      </c>
      <c r="F1" s="318"/>
      <c r="G1" s="319" t="s">
        <v>306</v>
      </c>
      <c r="H1" s="320"/>
      <c r="I1" s="321"/>
    </row>
    <row r="2" spans="1:10" ht="36.75">
      <c r="A2" s="262" t="s">
        <v>323</v>
      </c>
      <c r="B2" s="262" t="s">
        <v>324</v>
      </c>
      <c r="C2" s="265" t="s">
        <v>327</v>
      </c>
      <c r="D2" s="265" t="s">
        <v>328</v>
      </c>
      <c r="E2" s="263" t="s">
        <v>329</v>
      </c>
      <c r="F2" s="263" t="s">
        <v>330</v>
      </c>
      <c r="G2" s="264" t="s">
        <v>331</v>
      </c>
      <c r="H2" s="264" t="s">
        <v>332</v>
      </c>
      <c r="I2" s="264" t="s">
        <v>333</v>
      </c>
    </row>
    <row r="3" spans="1:10" ht="84">
      <c r="A3" s="267"/>
      <c r="B3" s="267"/>
      <c r="C3" s="261" t="s">
        <v>334</v>
      </c>
      <c r="D3" s="261" t="s">
        <v>335</v>
      </c>
      <c r="E3" s="261" t="s">
        <v>336</v>
      </c>
      <c r="F3" s="261" t="s">
        <v>337</v>
      </c>
      <c r="G3" s="261" t="s">
        <v>338</v>
      </c>
      <c r="H3" s="261" t="s">
        <v>339</v>
      </c>
      <c r="I3" s="261" t="s">
        <v>340</v>
      </c>
      <c r="J3" s="273">
        <f>IF(ISERROR((_xlfn.XMATCH(C3,'IT Apps Lists'!C2:H2,0)+_xlfn.XMATCH(D3,'IT Apps Lists'!C3:H3,0)+_xlfn.XMATCH(E3,'IT Apps Lists'!C4:H4,0)+_xlfn.XMATCH(F3,'IT Apps Lists'!C5:H5,0)+_xlfn.XMATCH(G3,'IT Apps Lists'!C6:H6,0)+_xlfn.XMATCH(H3,'IT Apps Lists'!C7:H7,0)+_xlfn.XMATCH(I3,'IT Apps Lists'!C8:H8,0)-7)/7),"-",(_xlfn.XMATCH(C3,'IT Apps Lists'!C2:H2,0)+_xlfn.XMATCH(D3,'IT Apps Lists'!C3:H3,0)+_xlfn.XMATCH(E3,'IT Apps Lists'!C4:H4,0)+_xlfn.XMATCH(F3,'IT Apps Lists'!C5:H5,0)+_xlfn.XMATCH(G3,'IT Apps Lists'!C6:H6,0)+_xlfn.XMATCH(H3,'IT Apps Lists'!C7:H7,0)+_xlfn.XMATCH(I3,'IT Apps Lists'!C8:H8,0)-7)/7)</f>
        <v>2.2857142857142856</v>
      </c>
    </row>
    <row r="4" spans="1:10" ht="96">
      <c r="A4" s="267"/>
      <c r="B4" s="267"/>
      <c r="C4" s="261" t="s">
        <v>341</v>
      </c>
      <c r="D4" s="261" t="s">
        <v>342</v>
      </c>
      <c r="E4" s="261" t="s">
        <v>343</v>
      </c>
      <c r="F4" s="261" t="s">
        <v>344</v>
      </c>
      <c r="G4" s="261" t="s">
        <v>345</v>
      </c>
      <c r="H4" s="261" t="s">
        <v>346</v>
      </c>
      <c r="I4" s="261" t="s">
        <v>347</v>
      </c>
      <c r="J4" s="273">
        <f>IF(ISERROR((_xlfn.XMATCH(C4,'IT Apps Lists'!C2:H2,0)+_xlfn.XMATCH(D4,'IT Apps Lists'!C3:H3,0)+_xlfn.XMATCH(E4,'IT Apps Lists'!C4:H4,0)+_xlfn.XMATCH(F4,'IT Apps Lists'!C5:H5,0)+_xlfn.XMATCH(G4,'IT Apps Lists'!C6:H6,0)+_xlfn.XMATCH(H4,'IT Apps Lists'!C7:H7,0)+_xlfn.XMATCH(I4,'IT Apps Lists'!C8:H8,0)-7)/7),"-",(_xlfn.XMATCH(C4,'IT Apps Lists'!C2:H2,0)+_xlfn.XMATCH(D4,'IT Apps Lists'!C3:H3,0)+_xlfn.XMATCH(E4,'IT Apps Lists'!C4:H4,0)+_xlfn.XMATCH(F4,'IT Apps Lists'!C5:H5,0)+_xlfn.XMATCH(G4,'IT Apps Lists'!C6:H6,0)+_xlfn.XMATCH(H4,'IT Apps Lists'!C7:H7,0)+_xlfn.XMATCH(I4,'IT Apps Lists'!C8:H8,0)-7)/7)</f>
        <v>2.4285714285714284</v>
      </c>
    </row>
    <row r="5" spans="1:10" ht="120">
      <c r="A5" s="267"/>
      <c r="B5" s="267"/>
      <c r="C5" s="261" t="s">
        <v>348</v>
      </c>
      <c r="D5" s="261" t="s">
        <v>342</v>
      </c>
      <c r="E5" s="261" t="s">
        <v>343</v>
      </c>
      <c r="F5" s="261" t="s">
        <v>337</v>
      </c>
      <c r="G5" s="261" t="s">
        <v>349</v>
      </c>
      <c r="H5" s="261" t="s">
        <v>350</v>
      </c>
      <c r="I5" s="261" t="s">
        <v>347</v>
      </c>
      <c r="J5" s="273">
        <f>IF(ISERROR((_xlfn.XMATCH(C5,'IT Apps Lists'!C2:H2,0)+_xlfn.XMATCH(D5,'IT Apps Lists'!C3:H3,0)+_xlfn.XMATCH(E5,'IT Apps Lists'!C4:H4,0)+_xlfn.XMATCH(F5,'IT Apps Lists'!C5:H5,0)+_xlfn.XMATCH(G5,'IT Apps Lists'!C6:H6,0)+_xlfn.XMATCH(H5,'IT Apps Lists'!C7:H7,0)+_xlfn.XMATCH(I5,'IT Apps Lists'!C8:H8,0)-7)/7),"-",(_xlfn.XMATCH(C5,'IT Apps Lists'!C2:H2,0)+_xlfn.XMATCH(D5,'IT Apps Lists'!C3:H3,0)+_xlfn.XMATCH(E5,'IT Apps Lists'!C4:H4,0)+_xlfn.XMATCH(F5,'IT Apps Lists'!C5:H5,0)+_xlfn.XMATCH(G5,'IT Apps Lists'!C6:H6,0)+_xlfn.XMATCH(H5,'IT Apps Lists'!C7:H7,0)+_xlfn.XMATCH(I5,'IT Apps Lists'!C8:H8,0)-7)/7)</f>
        <v>2.8571428571428572</v>
      </c>
    </row>
    <row r="6" spans="1:10">
      <c r="A6" s="267"/>
      <c r="B6" s="267"/>
      <c r="C6" s="261"/>
      <c r="D6" s="261"/>
      <c r="E6" s="261"/>
      <c r="F6" s="261"/>
      <c r="G6" s="261"/>
      <c r="H6" s="261"/>
      <c r="I6" s="261"/>
      <c r="J6" s="273" t="str">
        <f>IF(ISERROR((_xlfn.XMATCH(C6,'IT Apps Lists'!C2:H2,0)+_xlfn.XMATCH(D6,'IT Apps Lists'!C3:H3,0)+_xlfn.XMATCH(E6,'IT Apps Lists'!C4:H4,0)+_xlfn.XMATCH(F6,'IT Apps Lists'!C5:H5,0)+_xlfn.XMATCH(G6,'IT Apps Lists'!C6:H6,0)+_xlfn.XMATCH(H6,'IT Apps Lists'!C7:H7,0)+_xlfn.XMATCH(I6,'IT Apps Lists'!C8:H8,0)-7)/7),"-",(_xlfn.XMATCH(C6,'IT Apps Lists'!C2:H2,0)+_xlfn.XMATCH(D6,'IT Apps Lists'!C3:H3,0)+_xlfn.XMATCH(E6,'IT Apps Lists'!C4:H4,0)+_xlfn.XMATCH(F6,'IT Apps Lists'!C5:H5,0)+_xlfn.XMATCH(G6,'IT Apps Lists'!C6:H6,0)+_xlfn.XMATCH(H6,'IT Apps Lists'!C7:H7,0)+_xlfn.XMATCH(I6,'IT Apps Lists'!C8:H8,0)-7)/7)</f>
        <v>-</v>
      </c>
    </row>
    <row r="7" spans="1:10">
      <c r="A7" s="267"/>
      <c r="B7" s="267"/>
      <c r="C7" s="261"/>
      <c r="D7" s="261"/>
      <c r="E7" s="261"/>
      <c r="F7" s="261"/>
      <c r="G7" s="261"/>
      <c r="H7" s="261"/>
      <c r="I7" s="261"/>
      <c r="J7" s="273" t="str">
        <f>IF(ISERROR((_xlfn.XMATCH(C7,'IT Apps Lists'!C2:H2,0)+_xlfn.XMATCH(D7,'IT Apps Lists'!C3:H3,0)+_xlfn.XMATCH(E7,'IT Apps Lists'!C4:H4,0)+_xlfn.XMATCH(F7,'IT Apps Lists'!C5:H5,0)+_xlfn.XMATCH(G7,'IT Apps Lists'!C6:H6,0)+_xlfn.XMATCH(H7,'IT Apps Lists'!C7:H7,0)+_xlfn.XMATCH(I7,'IT Apps Lists'!C8:H8,0)-7)/7),"-",(_xlfn.XMATCH(C7,'IT Apps Lists'!C2:H2,0)+_xlfn.XMATCH(D7,'IT Apps Lists'!C3:H3,0)+_xlfn.XMATCH(E7,'IT Apps Lists'!C4:H4,0)+_xlfn.XMATCH(F7,'IT Apps Lists'!C5:H5,0)+_xlfn.XMATCH(G7,'IT Apps Lists'!C6:H6,0)+_xlfn.XMATCH(H7,'IT Apps Lists'!C7:H7,0)+_xlfn.XMATCH(I7,'IT Apps Lists'!C8:H8,0)-7)/7)</f>
        <v>-</v>
      </c>
    </row>
    <row r="8" spans="1:10">
      <c r="A8" s="267"/>
      <c r="B8" s="267"/>
      <c r="C8" s="261"/>
      <c r="D8" s="261"/>
      <c r="E8" s="261"/>
      <c r="F8" s="261"/>
      <c r="G8" s="261"/>
      <c r="H8" s="261"/>
      <c r="I8" s="261"/>
      <c r="J8" s="273" t="str">
        <f>IF(ISERROR((_xlfn.XMATCH(C8,'IT Apps Lists'!C2:H2,0)+_xlfn.XMATCH(D8,'IT Apps Lists'!C3:H3,0)+_xlfn.XMATCH(E8,'IT Apps Lists'!C4:H4,0)+_xlfn.XMATCH(F8,'IT Apps Lists'!C5:H5,0)+_xlfn.XMATCH(G8,'IT Apps Lists'!C6:H6,0)+_xlfn.XMATCH(H8,'IT Apps Lists'!C7:H7,0)+_xlfn.XMATCH(I8,'IT Apps Lists'!C8:H8,0)-7)/7),"-",(_xlfn.XMATCH(C8,'IT Apps Lists'!C2:H2,0)+_xlfn.XMATCH(D8,'IT Apps Lists'!C3:H3,0)+_xlfn.XMATCH(E8,'IT Apps Lists'!C4:H4,0)+_xlfn.XMATCH(F8,'IT Apps Lists'!C5:H5,0)+_xlfn.XMATCH(G8,'IT Apps Lists'!C6:H6,0)+_xlfn.XMATCH(H8,'IT Apps Lists'!C7:H7,0)+_xlfn.XMATCH(I8,'IT Apps Lists'!C8:H8,0)-7)/7)</f>
        <v>-</v>
      </c>
    </row>
    <row r="9" spans="1:10">
      <c r="A9" s="267"/>
      <c r="B9" s="267"/>
      <c r="C9" s="261"/>
      <c r="D9" s="261"/>
      <c r="E9" s="261"/>
      <c r="F9" s="261"/>
      <c r="G9" s="261"/>
      <c r="H9" s="261"/>
      <c r="I9" s="261"/>
      <c r="J9" s="273" t="str">
        <f>IF(ISERROR((_xlfn.XMATCH(C9,'IT Apps Lists'!C2:H2,0)+_xlfn.XMATCH(D9,'IT Apps Lists'!C3:H3,0)+_xlfn.XMATCH(E9,'IT Apps Lists'!C4:H4,0)+_xlfn.XMATCH(F9,'IT Apps Lists'!C5:H5,0)+_xlfn.XMATCH(G9,'IT Apps Lists'!C6:H6,0)+_xlfn.XMATCH(H9,'IT Apps Lists'!C7:H7,0)+_xlfn.XMATCH(I9,'IT Apps Lists'!C8:H8,0)-7)/7),"-",(_xlfn.XMATCH(C9,'IT Apps Lists'!C2:H2,0)+_xlfn.XMATCH(D9,'IT Apps Lists'!C3:H3,0)+_xlfn.XMATCH(E9,'IT Apps Lists'!C4:H4,0)+_xlfn.XMATCH(F9,'IT Apps Lists'!C5:H5,0)+_xlfn.XMATCH(G9,'IT Apps Lists'!C6:H6,0)+_xlfn.XMATCH(H9,'IT Apps Lists'!C7:H7,0)+_xlfn.XMATCH(I9,'IT Apps Lists'!C8:H8,0)-7)/7)</f>
        <v>-</v>
      </c>
    </row>
    <row r="10" spans="1:10">
      <c r="A10" s="267"/>
      <c r="B10" s="267"/>
      <c r="C10" s="261"/>
      <c r="D10" s="261"/>
      <c r="E10" s="261"/>
      <c r="F10" s="261"/>
      <c r="G10" s="261"/>
      <c r="H10" s="261"/>
      <c r="I10" s="261"/>
      <c r="J10" s="273" t="str">
        <f>IF(ISERROR((_xlfn.XMATCH(C10,'IT Apps Lists'!C2:H2,0)+_xlfn.XMATCH(D10,'IT Apps Lists'!C3:H3,0)+_xlfn.XMATCH(E10,'IT Apps Lists'!C4:H4,0)+_xlfn.XMATCH(F10,'IT Apps Lists'!C5:H5,0)+_xlfn.XMATCH(G10,'IT Apps Lists'!C6:H6,0)+_xlfn.XMATCH(H10,'IT Apps Lists'!C7:H7,0)+_xlfn.XMATCH(I10,'IT Apps Lists'!C8:H8,0)-7)/7),"-",(_xlfn.XMATCH(C10,'IT Apps Lists'!C2:H2,0)+_xlfn.XMATCH(D10,'IT Apps Lists'!C3:H3,0)+_xlfn.XMATCH(E10,'IT Apps Lists'!C4:H4,0)+_xlfn.XMATCH(F10,'IT Apps Lists'!C5:H5,0)+_xlfn.XMATCH(G10,'IT Apps Lists'!C6:H6,0)+_xlfn.XMATCH(H10,'IT Apps Lists'!C7:H7,0)+_xlfn.XMATCH(I10,'IT Apps Lists'!C8:H8,0)-7)/7)</f>
        <v>-</v>
      </c>
    </row>
    <row r="11" spans="1:10">
      <c r="A11" s="267"/>
      <c r="B11" s="267"/>
      <c r="C11" s="261"/>
      <c r="D11" s="261"/>
      <c r="E11" s="261"/>
      <c r="F11" s="261"/>
      <c r="G11" s="261"/>
      <c r="H11" s="261"/>
      <c r="I11" s="261"/>
      <c r="J11" s="273" t="str">
        <f>IF(ISERROR((_xlfn.XMATCH(C11,'IT Apps Lists'!C2:H2,0)+_xlfn.XMATCH(D11,'IT Apps Lists'!C3:H3,0)+_xlfn.XMATCH(E11,'IT Apps Lists'!C4:H4,0)+_xlfn.XMATCH(F11,'IT Apps Lists'!C5:H5,0)+_xlfn.XMATCH(G11,'IT Apps Lists'!C6:H6,0)+_xlfn.XMATCH(H11,'IT Apps Lists'!C7:H7,0)+_xlfn.XMATCH(I11,'IT Apps Lists'!C8:H8,0)-7)/7),"-",(_xlfn.XMATCH(C11,'IT Apps Lists'!C2:H2,0)+_xlfn.XMATCH(D11,'IT Apps Lists'!C3:H3,0)+_xlfn.XMATCH(E11,'IT Apps Lists'!C4:H4,0)+_xlfn.XMATCH(F11,'IT Apps Lists'!C5:H5,0)+_xlfn.XMATCH(G11,'IT Apps Lists'!C6:H6,0)+_xlfn.XMATCH(H11,'IT Apps Lists'!C7:H7,0)+_xlfn.XMATCH(I11,'IT Apps Lists'!C8:H8,0)-7)/7)</f>
        <v>-</v>
      </c>
    </row>
    <row r="12" spans="1:10">
      <c r="A12" s="267"/>
      <c r="B12" s="267"/>
      <c r="C12" s="261"/>
      <c r="D12" s="261"/>
      <c r="E12" s="261"/>
      <c r="F12" s="261"/>
      <c r="G12" s="261"/>
      <c r="H12" s="261"/>
      <c r="I12" s="261"/>
      <c r="J12" s="273" t="str">
        <f>IF(ISERROR((_xlfn.XMATCH(C12,'IT Apps Lists'!C2:H2,0)+_xlfn.XMATCH(D12,'IT Apps Lists'!C3:H3,0)+_xlfn.XMATCH(E12,'IT Apps Lists'!C4:H4,0)+_xlfn.XMATCH(F12,'IT Apps Lists'!C5:H5,0)+_xlfn.XMATCH(G12,'IT Apps Lists'!C6:H6,0)+_xlfn.XMATCH(H12,'IT Apps Lists'!C7:H7,0)+_xlfn.XMATCH(I12,'IT Apps Lists'!C8:H8,0)-7)/7),"-",(_xlfn.XMATCH(C12,'IT Apps Lists'!C2:H2,0)+_xlfn.XMATCH(D12,'IT Apps Lists'!C3:H3,0)+_xlfn.XMATCH(E12,'IT Apps Lists'!C4:H4,0)+_xlfn.XMATCH(F12,'IT Apps Lists'!C5:H5,0)+_xlfn.XMATCH(G12,'IT Apps Lists'!C6:H6,0)+_xlfn.XMATCH(H12,'IT Apps Lists'!C7:H7,0)+_xlfn.XMATCH(I12,'IT Apps Lists'!C8:H8,0)-7)/7)</f>
        <v>-</v>
      </c>
    </row>
    <row r="13" spans="1:10">
      <c r="A13" s="267"/>
      <c r="B13" s="267"/>
      <c r="C13" s="261"/>
      <c r="D13" s="261"/>
      <c r="E13" s="261"/>
      <c r="F13" s="261"/>
      <c r="G13" s="261"/>
      <c r="H13" s="261"/>
      <c r="I13" s="261"/>
      <c r="J13" s="273" t="str">
        <f>IF(ISERROR((_xlfn.XMATCH(C13,'IT Apps Lists'!C2:H2,0)+_xlfn.XMATCH(D13,'IT Apps Lists'!C3:H3,0)+_xlfn.XMATCH(E13,'IT Apps Lists'!C4:H4,0)+_xlfn.XMATCH(F13,'IT Apps Lists'!C5:H5,0)+_xlfn.XMATCH(G13,'IT Apps Lists'!C6:H6,0)+_xlfn.XMATCH(H13,'IT Apps Lists'!C7:H7,0)+_xlfn.XMATCH(I13,'IT Apps Lists'!C8:H8,0)-7)/7),"-",(_xlfn.XMATCH(C13,'IT Apps Lists'!C2:H2,0)+_xlfn.XMATCH(D13,'IT Apps Lists'!C3:H3,0)+_xlfn.XMATCH(E13,'IT Apps Lists'!C4:H4,0)+_xlfn.XMATCH(F13,'IT Apps Lists'!C5:H5,0)+_xlfn.XMATCH(G13,'IT Apps Lists'!C6:H6,0)+_xlfn.XMATCH(H13,'IT Apps Lists'!C7:H7,0)+_xlfn.XMATCH(I13,'IT Apps Lists'!C8:H8,0)-7)/7)</f>
        <v>-</v>
      </c>
    </row>
    <row r="14" spans="1:10">
      <c r="A14" s="267"/>
      <c r="B14" s="267"/>
      <c r="C14" s="261"/>
      <c r="D14" s="261"/>
      <c r="E14" s="261"/>
      <c r="F14" s="261"/>
      <c r="G14" s="261"/>
      <c r="H14" s="261"/>
      <c r="I14" s="261"/>
      <c r="J14" s="273" t="str">
        <f>IF(ISERROR((_xlfn.XMATCH(C14,'IT Apps Lists'!C2:H2,0)+_xlfn.XMATCH(D14,'IT Apps Lists'!C3:H3,0)+_xlfn.XMATCH(E14,'IT Apps Lists'!C4:H4,0)+_xlfn.XMATCH(F14,'IT Apps Lists'!C5:H5,0)+_xlfn.XMATCH(G14,'IT Apps Lists'!C6:H6,0)+_xlfn.XMATCH(H14,'IT Apps Lists'!C7:H7,0)+_xlfn.XMATCH(I14,'IT Apps Lists'!C8:H8,0)-7)/7),"-",(_xlfn.XMATCH(C14,'IT Apps Lists'!C2:H2,0)+_xlfn.XMATCH(D14,'IT Apps Lists'!C3:H3,0)+_xlfn.XMATCH(E14,'IT Apps Lists'!C4:H4,0)+_xlfn.XMATCH(F14,'IT Apps Lists'!C5:H5,0)+_xlfn.XMATCH(G14,'IT Apps Lists'!C6:H6,0)+_xlfn.XMATCH(H14,'IT Apps Lists'!C7:H7,0)+_xlfn.XMATCH(I14,'IT Apps Lists'!C8:H8,0)-7)/7)</f>
        <v>-</v>
      </c>
    </row>
    <row r="15" spans="1:10">
      <c r="A15" s="267"/>
      <c r="B15" s="267"/>
      <c r="C15" s="261"/>
      <c r="D15" s="261"/>
      <c r="E15" s="261"/>
      <c r="F15" s="261"/>
      <c r="G15" s="261"/>
      <c r="H15" s="261"/>
      <c r="I15" s="261"/>
      <c r="J15" s="273" t="str">
        <f>IF(ISERROR((_xlfn.XMATCH(C15,'IT Apps Lists'!C2:H2,0)+_xlfn.XMATCH(D15,'IT Apps Lists'!C3:H3,0)+_xlfn.XMATCH(E15,'IT Apps Lists'!C4:H4,0)+_xlfn.XMATCH(F15,'IT Apps Lists'!C5:H5,0)+_xlfn.XMATCH(G15,'IT Apps Lists'!C6:H6,0)+_xlfn.XMATCH(H15,'IT Apps Lists'!C7:H7,0)+_xlfn.XMATCH(I15,'IT Apps Lists'!C8:H8,0)-7)/7),"-",(_xlfn.XMATCH(C15,'IT Apps Lists'!C2:H2,0)+_xlfn.XMATCH(D15,'IT Apps Lists'!C3:H3,0)+_xlfn.XMATCH(E15,'IT Apps Lists'!C4:H4,0)+_xlfn.XMATCH(F15,'IT Apps Lists'!C5:H5,0)+_xlfn.XMATCH(G15,'IT Apps Lists'!C6:H6,0)+_xlfn.XMATCH(H15,'IT Apps Lists'!C7:H7,0)+_xlfn.XMATCH(I15,'IT Apps Lists'!C8:H8,0)-7)/7)</f>
        <v>-</v>
      </c>
    </row>
    <row r="16" spans="1:10">
      <c r="A16" s="267"/>
      <c r="B16" s="267"/>
      <c r="C16" s="261"/>
      <c r="D16" s="261"/>
      <c r="E16" s="261"/>
      <c r="F16" s="261"/>
      <c r="G16" s="261"/>
      <c r="H16" s="261"/>
      <c r="I16" s="261"/>
      <c r="J16" s="273" t="str">
        <f>IF(ISERROR((_xlfn.XMATCH(C16,'IT Apps Lists'!C2:H2,0)+_xlfn.XMATCH(D16,'IT Apps Lists'!C3:H3,0)+_xlfn.XMATCH(E16,'IT Apps Lists'!C4:H4,0)+_xlfn.XMATCH(F16,'IT Apps Lists'!C5:H5,0)+_xlfn.XMATCH(G16,'IT Apps Lists'!C6:H6,0)+_xlfn.XMATCH(H16,'IT Apps Lists'!C7:H7,0)+_xlfn.XMATCH(I16,'IT Apps Lists'!C8:H8,0)-7)/7),"-",(_xlfn.XMATCH(C16,'IT Apps Lists'!C2:H2,0)+_xlfn.XMATCH(D16,'IT Apps Lists'!C3:H3,0)+_xlfn.XMATCH(E16,'IT Apps Lists'!C4:H4,0)+_xlfn.XMATCH(F16,'IT Apps Lists'!C5:H5,0)+_xlfn.XMATCH(G16,'IT Apps Lists'!C6:H6,0)+_xlfn.XMATCH(H16,'IT Apps Lists'!C7:H7,0)+_xlfn.XMATCH(I16,'IT Apps Lists'!C8:H8,0)-7)/7)</f>
        <v>-</v>
      </c>
    </row>
    <row r="17" spans="1:10">
      <c r="A17" s="267"/>
      <c r="B17" s="267"/>
      <c r="C17" s="261"/>
      <c r="D17" s="261"/>
      <c r="E17" s="261"/>
      <c r="F17" s="261"/>
      <c r="G17" s="261"/>
      <c r="H17" s="261"/>
      <c r="I17" s="261"/>
      <c r="J17" s="273" t="str">
        <f>IF(ISERROR((_xlfn.XMATCH(C17,'IT Apps Lists'!C2:H2,0)+_xlfn.XMATCH(D17,'IT Apps Lists'!C3:H3,0)+_xlfn.XMATCH(E17,'IT Apps Lists'!C4:H4,0)+_xlfn.XMATCH(F17,'IT Apps Lists'!C5:H5,0)+_xlfn.XMATCH(G17,'IT Apps Lists'!C6:H6,0)+_xlfn.XMATCH(H17,'IT Apps Lists'!C7:H7,0)+_xlfn.XMATCH(I17,'IT Apps Lists'!C8:H8,0)-7)/7),"-",(_xlfn.XMATCH(C17,'IT Apps Lists'!C2:H2,0)+_xlfn.XMATCH(D17,'IT Apps Lists'!C3:H3,0)+_xlfn.XMATCH(E17,'IT Apps Lists'!C4:H4,0)+_xlfn.XMATCH(F17,'IT Apps Lists'!C5:H5,0)+_xlfn.XMATCH(G17,'IT Apps Lists'!C6:H6,0)+_xlfn.XMATCH(H17,'IT Apps Lists'!C7:H7,0)+_xlfn.XMATCH(I17,'IT Apps Lists'!C8:H8,0)-7)/7)</f>
        <v>-</v>
      </c>
    </row>
  </sheetData>
  <mergeCells count="3">
    <mergeCell ref="C1:D1"/>
    <mergeCell ref="E1:F1"/>
    <mergeCell ref="G1:I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901" stopIfTrue="1" id="{8EE25DC5-AF13-45EE-8873-218C81681404}">
            <xm:f>IF(MATCH(K3,'Cloud Skills Lists'!$C$10:$H$10,0)=1,1,0)</xm:f>
            <x14:dxf>
              <fill>
                <patternFill>
                  <bgColor indexed="16"/>
                </patternFill>
              </fill>
            </x14:dxf>
          </x14:cfRule>
          <xm:sqref>K3</xm:sqref>
        </x14:conditionalFormatting>
        <x14:conditionalFormatting xmlns:xm="http://schemas.microsoft.com/office/excel/2006/main">
          <x14:cfRule type="expression" priority="902" stopIfTrue="1" id="{8951AB81-831A-487F-9C27-4B9A1D51F389}">
            <xm:f>IF(MATCH(K3,'Cloud Skills Lists'!$C$10:$H$10,0)=2,1,0)</xm:f>
            <x14:dxf>
              <fill>
                <patternFill>
                  <bgColor indexed="10"/>
                </patternFill>
              </fill>
            </x14:dxf>
          </x14:cfRule>
          <xm:sqref>K3</xm:sqref>
        </x14:conditionalFormatting>
        <x14:conditionalFormatting xmlns:xm="http://schemas.microsoft.com/office/excel/2006/main">
          <x14:cfRule type="expression" priority="903" stopIfTrue="1" id="{8BDCE6B2-3B73-42C2-BAA4-93518C50B85D}">
            <xm:f>IF(MATCH(K3,'Cloud Skills Lists'!$C$10:$H$10,0)=3,1,0)</xm:f>
            <x14:dxf>
              <fill>
                <patternFill>
                  <bgColor indexed="51"/>
                </patternFill>
              </fill>
            </x14:dxf>
          </x14:cfRule>
          <xm:sqref>K3</xm:sqref>
        </x14:conditionalFormatting>
        <x14:conditionalFormatting xmlns:xm="http://schemas.microsoft.com/office/excel/2006/main">
          <x14:cfRule type="expression" priority="904" stopIfTrue="1" id="{8B888EC1-12DA-490B-85EF-C7C9472177BB}">
            <xm:f>IF(MATCH(K3,'Cloud Skills Lists'!$C$10:$H$10,0)=4,1,0)</xm:f>
            <x14:dxf>
              <fill>
                <patternFill>
                  <bgColor indexed="13"/>
                </patternFill>
              </fill>
            </x14:dxf>
          </x14:cfRule>
          <xm:sqref>K3</xm:sqref>
        </x14:conditionalFormatting>
        <x14:conditionalFormatting xmlns:xm="http://schemas.microsoft.com/office/excel/2006/main">
          <x14:cfRule type="expression" priority="905" stopIfTrue="1" id="{EEE86E7D-0275-4053-A9A8-17ECB08491DD}">
            <xm:f>IF(MATCH(K3,'Cloud Skills Lists'!$C$10:$H$10,0)=5,1,0)</xm:f>
            <x14:dxf>
              <fill>
                <patternFill>
                  <bgColor indexed="50"/>
                </patternFill>
              </fill>
            </x14:dxf>
          </x14:cfRule>
          <xm:sqref>K3</xm:sqref>
        </x14:conditionalFormatting>
        <x14:conditionalFormatting xmlns:xm="http://schemas.microsoft.com/office/excel/2006/main">
          <x14:cfRule type="expression" priority="906" stopIfTrue="1" id="{3517DAFF-957F-479C-905C-C2C6D5550232}">
            <xm:f>IF(MATCH(K3,'Cloud Skills Lists'!$C$10:$H$10,0)=6,1,0)</xm:f>
            <x14:dxf>
              <fill>
                <patternFill>
                  <bgColor indexed="17"/>
                </patternFill>
              </fill>
            </x14:dxf>
          </x14:cfRule>
          <xm:sqref>K3</xm:sqref>
        </x14:conditionalFormatting>
        <x14:conditionalFormatting xmlns:xm="http://schemas.microsoft.com/office/excel/2006/main">
          <x14:cfRule type="expression" priority="907" stopIfTrue="1" id="{BB242A10-F4BA-4891-8F74-7EBEBF4F7083}">
            <xm:f>IF(MATCH(K4,'Cloud Skills Lists'!$C$10:$H$10,0)=1,1,0)</xm:f>
            <x14:dxf>
              <fill>
                <patternFill>
                  <bgColor indexed="16"/>
                </patternFill>
              </fill>
            </x14:dxf>
          </x14:cfRule>
          <xm:sqref>K4</xm:sqref>
        </x14:conditionalFormatting>
        <x14:conditionalFormatting xmlns:xm="http://schemas.microsoft.com/office/excel/2006/main">
          <x14:cfRule type="expression" priority="908" stopIfTrue="1" id="{0FC295D9-8E23-4534-B79B-EA3D1702C52F}">
            <xm:f>IF(MATCH(K4,'Cloud Skills Lists'!$C$10:$H$10,0)=2,1,0)</xm:f>
            <x14:dxf>
              <fill>
                <patternFill>
                  <bgColor indexed="10"/>
                </patternFill>
              </fill>
            </x14:dxf>
          </x14:cfRule>
          <xm:sqref>K4</xm:sqref>
        </x14:conditionalFormatting>
        <x14:conditionalFormatting xmlns:xm="http://schemas.microsoft.com/office/excel/2006/main">
          <x14:cfRule type="expression" priority="909" stopIfTrue="1" id="{5265332F-8B4E-4737-B0FC-DAB0657CEBA9}">
            <xm:f>IF(MATCH(K4,'Cloud Skills Lists'!$C$10:$H$10,0)=3,1,0)</xm:f>
            <x14:dxf>
              <fill>
                <patternFill>
                  <bgColor indexed="51"/>
                </patternFill>
              </fill>
            </x14:dxf>
          </x14:cfRule>
          <xm:sqref>K4</xm:sqref>
        </x14:conditionalFormatting>
        <x14:conditionalFormatting xmlns:xm="http://schemas.microsoft.com/office/excel/2006/main">
          <x14:cfRule type="expression" priority="910" stopIfTrue="1" id="{36EB4AB0-AC13-4024-9BBB-A85FBC475BE5}">
            <xm:f>IF(MATCH(K4,'Cloud Skills Lists'!$C$10:$H$10,0)=4,1,0)</xm:f>
            <x14:dxf>
              <fill>
                <patternFill>
                  <bgColor indexed="13"/>
                </patternFill>
              </fill>
            </x14:dxf>
          </x14:cfRule>
          <xm:sqref>K4</xm:sqref>
        </x14:conditionalFormatting>
        <x14:conditionalFormatting xmlns:xm="http://schemas.microsoft.com/office/excel/2006/main">
          <x14:cfRule type="expression" priority="911" stopIfTrue="1" id="{8E77AD55-5ECC-41E0-B5A5-C5F65321C040}">
            <xm:f>IF(MATCH(K4,'Cloud Skills Lists'!$C$10:$H$10,0)=5,1,0)</xm:f>
            <x14:dxf>
              <fill>
                <patternFill>
                  <bgColor indexed="50"/>
                </patternFill>
              </fill>
            </x14:dxf>
          </x14:cfRule>
          <xm:sqref>K4</xm:sqref>
        </x14:conditionalFormatting>
        <x14:conditionalFormatting xmlns:xm="http://schemas.microsoft.com/office/excel/2006/main">
          <x14:cfRule type="expression" priority="912" stopIfTrue="1" id="{6AF67317-B35B-4A90-AE6D-0D41C9393536}">
            <xm:f>IF(MATCH(K4,'Cloud Skills Lists'!$C$10:$H$10,0)=6,1,0)</xm:f>
            <x14:dxf>
              <fill>
                <patternFill>
                  <bgColor indexed="17"/>
                </patternFill>
              </fill>
            </x14:dxf>
          </x14:cfRule>
          <xm:sqref>K4</xm:sqref>
        </x14:conditionalFormatting>
        <x14:conditionalFormatting xmlns:xm="http://schemas.microsoft.com/office/excel/2006/main">
          <x14:cfRule type="expression" priority="913" stopIfTrue="1" id="{63D403D5-F938-41E6-BC93-0A67FE20362B}">
            <xm:f>IF(MATCH(K5,'Cloud Skills Lists'!$C$10:$H$10,0)=1,1,0)</xm:f>
            <x14:dxf>
              <fill>
                <patternFill>
                  <bgColor indexed="16"/>
                </patternFill>
              </fill>
            </x14:dxf>
          </x14:cfRule>
          <xm:sqref>K5</xm:sqref>
        </x14:conditionalFormatting>
        <x14:conditionalFormatting xmlns:xm="http://schemas.microsoft.com/office/excel/2006/main">
          <x14:cfRule type="expression" priority="914" stopIfTrue="1" id="{DD754EEB-8291-42D2-BC6C-B78EFB418F54}">
            <xm:f>IF(MATCH(K5,'Cloud Skills Lists'!$C$10:$H$10,0)=2,1,0)</xm:f>
            <x14:dxf>
              <fill>
                <patternFill>
                  <bgColor indexed="10"/>
                </patternFill>
              </fill>
            </x14:dxf>
          </x14:cfRule>
          <xm:sqref>K5</xm:sqref>
        </x14:conditionalFormatting>
        <x14:conditionalFormatting xmlns:xm="http://schemas.microsoft.com/office/excel/2006/main">
          <x14:cfRule type="expression" priority="915" stopIfTrue="1" id="{F315DBEE-51C6-4F40-A6CE-E2A2A2F3D3AC}">
            <xm:f>IF(MATCH(K5,'Cloud Skills Lists'!$C$10:$H$10,0)=3,1,0)</xm:f>
            <x14:dxf>
              <fill>
                <patternFill>
                  <bgColor indexed="51"/>
                </patternFill>
              </fill>
            </x14:dxf>
          </x14:cfRule>
          <xm:sqref>K5</xm:sqref>
        </x14:conditionalFormatting>
        <x14:conditionalFormatting xmlns:xm="http://schemas.microsoft.com/office/excel/2006/main">
          <x14:cfRule type="expression" priority="916" stopIfTrue="1" id="{1B558260-20D4-46BD-8E45-2577849C58CB}">
            <xm:f>IF(MATCH(K5,'Cloud Skills Lists'!$C$10:$H$10,0)=4,1,0)</xm:f>
            <x14:dxf>
              <fill>
                <patternFill>
                  <bgColor indexed="13"/>
                </patternFill>
              </fill>
            </x14:dxf>
          </x14:cfRule>
          <xm:sqref>K5</xm:sqref>
        </x14:conditionalFormatting>
        <x14:conditionalFormatting xmlns:xm="http://schemas.microsoft.com/office/excel/2006/main">
          <x14:cfRule type="expression" priority="917" stopIfTrue="1" id="{3F0F6F3C-18CD-4187-9513-481BDA884399}">
            <xm:f>IF(MATCH(K5,'Cloud Skills Lists'!$C$10:$H$10,0)=5,1,0)</xm:f>
            <x14:dxf>
              <fill>
                <patternFill>
                  <bgColor indexed="50"/>
                </patternFill>
              </fill>
            </x14:dxf>
          </x14:cfRule>
          <xm:sqref>K5</xm:sqref>
        </x14:conditionalFormatting>
        <x14:conditionalFormatting xmlns:xm="http://schemas.microsoft.com/office/excel/2006/main">
          <x14:cfRule type="expression" priority="918" stopIfTrue="1" id="{B579FAA3-DBE9-482B-B89C-EFDA5CEC6734}">
            <xm:f>IF(MATCH(K5,'Cloud Skills Lists'!$C$10:$H$10,0)=6,1,0)</xm:f>
            <x14:dxf>
              <fill>
                <patternFill>
                  <bgColor indexed="17"/>
                </patternFill>
              </fill>
            </x14:dxf>
          </x14:cfRule>
          <xm:sqref>K5</xm:sqref>
        </x14:conditionalFormatting>
        <x14:conditionalFormatting xmlns:xm="http://schemas.microsoft.com/office/excel/2006/main">
          <x14:cfRule type="expression" priority="919" stopIfTrue="1" id="{9271E675-9F80-4FFC-A1E5-3C1B839068C5}">
            <xm:f>IF(MATCH(K6,'Cloud Skills Lists'!$C$10:$H$10,0)=1,1,0)</xm:f>
            <x14:dxf>
              <fill>
                <patternFill>
                  <bgColor indexed="16"/>
                </patternFill>
              </fill>
            </x14:dxf>
          </x14:cfRule>
          <xm:sqref>K6</xm:sqref>
        </x14:conditionalFormatting>
        <x14:conditionalFormatting xmlns:xm="http://schemas.microsoft.com/office/excel/2006/main">
          <x14:cfRule type="expression" priority="920" stopIfTrue="1" id="{286B929D-E8F5-4B68-A37E-B0D46CFB0FF9}">
            <xm:f>IF(MATCH(K6,'Cloud Skills Lists'!$C$10:$H$10,0)=2,1,0)</xm:f>
            <x14:dxf>
              <fill>
                <patternFill>
                  <bgColor indexed="10"/>
                </patternFill>
              </fill>
            </x14:dxf>
          </x14:cfRule>
          <xm:sqref>K6</xm:sqref>
        </x14:conditionalFormatting>
        <x14:conditionalFormatting xmlns:xm="http://schemas.microsoft.com/office/excel/2006/main">
          <x14:cfRule type="expression" priority="921" stopIfTrue="1" id="{98129F52-B642-498E-9F42-0DB0BCA8297C}">
            <xm:f>IF(MATCH(K6,'Cloud Skills Lists'!$C$10:$H$10,0)=3,1,0)</xm:f>
            <x14:dxf>
              <fill>
                <patternFill>
                  <bgColor indexed="51"/>
                </patternFill>
              </fill>
            </x14:dxf>
          </x14:cfRule>
          <xm:sqref>K6</xm:sqref>
        </x14:conditionalFormatting>
        <x14:conditionalFormatting xmlns:xm="http://schemas.microsoft.com/office/excel/2006/main">
          <x14:cfRule type="expression" priority="922" stopIfTrue="1" id="{8ABBA3CF-9C63-41BE-ADD6-74147E5C2541}">
            <xm:f>IF(MATCH(K6,'Cloud Skills Lists'!$C$10:$H$10,0)=4,1,0)</xm:f>
            <x14:dxf>
              <fill>
                <patternFill>
                  <bgColor indexed="13"/>
                </patternFill>
              </fill>
            </x14:dxf>
          </x14:cfRule>
          <xm:sqref>K6</xm:sqref>
        </x14:conditionalFormatting>
        <x14:conditionalFormatting xmlns:xm="http://schemas.microsoft.com/office/excel/2006/main">
          <x14:cfRule type="expression" priority="923" stopIfTrue="1" id="{29B5F57B-CC86-42D2-9E2C-760BB25BF036}">
            <xm:f>IF(MATCH(K6,'Cloud Skills Lists'!$C$10:$H$10,0)=5,1,0)</xm:f>
            <x14:dxf>
              <fill>
                <patternFill>
                  <bgColor indexed="50"/>
                </patternFill>
              </fill>
            </x14:dxf>
          </x14:cfRule>
          <xm:sqref>K6</xm:sqref>
        </x14:conditionalFormatting>
        <x14:conditionalFormatting xmlns:xm="http://schemas.microsoft.com/office/excel/2006/main">
          <x14:cfRule type="expression" priority="924" stopIfTrue="1" id="{48A9EA87-06A6-45B6-97D8-564880BA7560}">
            <xm:f>IF(MATCH(K6,'Cloud Skills Lists'!$C$10:$H$10,0)=6,1,0)</xm:f>
            <x14:dxf>
              <fill>
                <patternFill>
                  <bgColor indexed="17"/>
                </patternFill>
              </fill>
            </x14:dxf>
          </x14:cfRule>
          <xm:sqref>K6</xm:sqref>
        </x14:conditionalFormatting>
        <x14:conditionalFormatting xmlns:xm="http://schemas.microsoft.com/office/excel/2006/main">
          <x14:cfRule type="expression" priority="925" stopIfTrue="1" id="{8698DAB6-254E-418E-B078-A82DD81AEA24}">
            <xm:f>IF(MATCH(K7,'Cloud Skills Lists'!$C$10:$H$10,0)=1,1,0)</xm:f>
            <x14:dxf>
              <fill>
                <patternFill>
                  <bgColor indexed="16"/>
                </patternFill>
              </fill>
            </x14:dxf>
          </x14:cfRule>
          <xm:sqref>K7</xm:sqref>
        </x14:conditionalFormatting>
        <x14:conditionalFormatting xmlns:xm="http://schemas.microsoft.com/office/excel/2006/main">
          <x14:cfRule type="expression" priority="926" stopIfTrue="1" id="{FA0AB20E-A5C3-4C86-9B55-59CFA9A62747}">
            <xm:f>IF(MATCH(K7,'Cloud Skills Lists'!$C$10:$H$10,0)=2,1,0)</xm:f>
            <x14:dxf>
              <fill>
                <patternFill>
                  <bgColor indexed="10"/>
                </patternFill>
              </fill>
            </x14:dxf>
          </x14:cfRule>
          <xm:sqref>K7</xm:sqref>
        </x14:conditionalFormatting>
        <x14:conditionalFormatting xmlns:xm="http://schemas.microsoft.com/office/excel/2006/main">
          <x14:cfRule type="expression" priority="927" stopIfTrue="1" id="{7FBF166E-43B8-4533-8DE8-08232F426053}">
            <xm:f>IF(MATCH(K7,'Cloud Skills Lists'!$C$10:$H$10,0)=3,1,0)</xm:f>
            <x14:dxf>
              <fill>
                <patternFill>
                  <bgColor indexed="51"/>
                </patternFill>
              </fill>
            </x14:dxf>
          </x14:cfRule>
          <xm:sqref>K7</xm:sqref>
        </x14:conditionalFormatting>
        <x14:conditionalFormatting xmlns:xm="http://schemas.microsoft.com/office/excel/2006/main">
          <x14:cfRule type="expression" priority="928" stopIfTrue="1" id="{6611E10C-8A2D-4F35-B87E-3E6FEEAE7D22}">
            <xm:f>IF(MATCH(K7,'Cloud Skills Lists'!$C$10:$H$10,0)=4,1,0)</xm:f>
            <x14:dxf>
              <fill>
                <patternFill>
                  <bgColor indexed="13"/>
                </patternFill>
              </fill>
            </x14:dxf>
          </x14:cfRule>
          <xm:sqref>K7</xm:sqref>
        </x14:conditionalFormatting>
        <x14:conditionalFormatting xmlns:xm="http://schemas.microsoft.com/office/excel/2006/main">
          <x14:cfRule type="expression" priority="929" stopIfTrue="1" id="{EC6CE7E4-0D01-40C4-BA7B-560731EE2EAD}">
            <xm:f>IF(MATCH(K7,'Cloud Skills Lists'!$C$10:$H$10,0)=5,1,0)</xm:f>
            <x14:dxf>
              <fill>
                <patternFill>
                  <bgColor indexed="50"/>
                </patternFill>
              </fill>
            </x14:dxf>
          </x14:cfRule>
          <xm:sqref>K7</xm:sqref>
        </x14:conditionalFormatting>
        <x14:conditionalFormatting xmlns:xm="http://schemas.microsoft.com/office/excel/2006/main">
          <x14:cfRule type="expression" priority="930" stopIfTrue="1" id="{F71B6255-79C8-49F7-98C0-213397A27809}">
            <xm:f>IF(MATCH(K7,'Cloud Skills Lists'!$C$10:$H$10,0)=6,1,0)</xm:f>
            <x14:dxf>
              <fill>
                <patternFill>
                  <bgColor indexed="17"/>
                </patternFill>
              </fill>
            </x14:dxf>
          </x14:cfRule>
          <xm:sqref>K7</xm:sqref>
        </x14:conditionalFormatting>
        <x14:conditionalFormatting xmlns:xm="http://schemas.microsoft.com/office/excel/2006/main">
          <x14:cfRule type="expression" priority="931" stopIfTrue="1" id="{CDD88937-8E52-4FFE-9FBB-F64B9091328D}">
            <xm:f>IF(MATCH(K8,'Cloud Skills Lists'!$C$10:$H$10,0)=1,1,0)</xm:f>
            <x14:dxf>
              <fill>
                <patternFill>
                  <bgColor indexed="16"/>
                </patternFill>
              </fill>
            </x14:dxf>
          </x14:cfRule>
          <xm:sqref>K8</xm:sqref>
        </x14:conditionalFormatting>
        <x14:conditionalFormatting xmlns:xm="http://schemas.microsoft.com/office/excel/2006/main">
          <x14:cfRule type="expression" priority="932" stopIfTrue="1" id="{32B686BB-B2F2-46AA-85B9-D324BCA2822E}">
            <xm:f>IF(MATCH(K8,'Cloud Skills Lists'!$C$10:$H$10,0)=2,1,0)</xm:f>
            <x14:dxf>
              <fill>
                <patternFill>
                  <bgColor indexed="10"/>
                </patternFill>
              </fill>
            </x14:dxf>
          </x14:cfRule>
          <xm:sqref>K8</xm:sqref>
        </x14:conditionalFormatting>
        <x14:conditionalFormatting xmlns:xm="http://schemas.microsoft.com/office/excel/2006/main">
          <x14:cfRule type="expression" priority="933" stopIfTrue="1" id="{F08258C0-E5B1-45A7-BD0C-7932D6469EAB}">
            <xm:f>IF(MATCH(K8,'Cloud Skills Lists'!$C$10:$H$10,0)=3,1,0)</xm:f>
            <x14:dxf>
              <fill>
                <patternFill>
                  <bgColor indexed="51"/>
                </patternFill>
              </fill>
            </x14:dxf>
          </x14:cfRule>
          <xm:sqref>K8</xm:sqref>
        </x14:conditionalFormatting>
        <x14:conditionalFormatting xmlns:xm="http://schemas.microsoft.com/office/excel/2006/main">
          <x14:cfRule type="expression" priority="934" stopIfTrue="1" id="{EB7D2EA0-65CF-4F66-934B-4832A73AC48E}">
            <xm:f>IF(MATCH(K8,'Cloud Skills Lists'!$C$10:$H$10,0)=4,1,0)</xm:f>
            <x14:dxf>
              <fill>
                <patternFill>
                  <bgColor indexed="13"/>
                </patternFill>
              </fill>
            </x14:dxf>
          </x14:cfRule>
          <xm:sqref>K8</xm:sqref>
        </x14:conditionalFormatting>
        <x14:conditionalFormatting xmlns:xm="http://schemas.microsoft.com/office/excel/2006/main">
          <x14:cfRule type="expression" priority="935" stopIfTrue="1" id="{071813BE-EA41-4D61-A95D-F709805DB980}">
            <xm:f>IF(MATCH(K8,'Cloud Skills Lists'!$C$10:$H$10,0)=5,1,0)</xm:f>
            <x14:dxf>
              <fill>
                <patternFill>
                  <bgColor indexed="50"/>
                </patternFill>
              </fill>
            </x14:dxf>
          </x14:cfRule>
          <xm:sqref>K8</xm:sqref>
        </x14:conditionalFormatting>
        <x14:conditionalFormatting xmlns:xm="http://schemas.microsoft.com/office/excel/2006/main">
          <x14:cfRule type="expression" priority="936" stopIfTrue="1" id="{3CF6239C-18F1-4605-B17B-741979DAB6E6}">
            <xm:f>IF(MATCH(K8,'Cloud Skills Lists'!$C$10:$H$10,0)=6,1,0)</xm:f>
            <x14:dxf>
              <fill>
                <patternFill>
                  <bgColor indexed="17"/>
                </patternFill>
              </fill>
            </x14:dxf>
          </x14:cfRule>
          <xm:sqref>K8</xm:sqref>
        </x14:conditionalFormatting>
        <x14:conditionalFormatting xmlns:xm="http://schemas.microsoft.com/office/excel/2006/main">
          <x14:cfRule type="expression" priority="937" stopIfTrue="1" id="{4BDCBEF3-C2B2-4B2C-9153-5441F8A3B3C4}">
            <xm:f>IF(MATCH(K9,'Cloud Skills Lists'!$C$10:$H$10,0)=1,1,0)</xm:f>
            <x14:dxf>
              <fill>
                <patternFill>
                  <bgColor indexed="16"/>
                </patternFill>
              </fill>
            </x14:dxf>
          </x14:cfRule>
          <xm:sqref>K9</xm:sqref>
        </x14:conditionalFormatting>
        <x14:conditionalFormatting xmlns:xm="http://schemas.microsoft.com/office/excel/2006/main">
          <x14:cfRule type="expression" priority="938" stopIfTrue="1" id="{5A052244-3DAD-4DD4-ACE9-B2F5E359A289}">
            <xm:f>IF(MATCH(K9,'Cloud Skills Lists'!$C$10:$H$10,0)=2,1,0)</xm:f>
            <x14:dxf>
              <fill>
                <patternFill>
                  <bgColor indexed="10"/>
                </patternFill>
              </fill>
            </x14:dxf>
          </x14:cfRule>
          <xm:sqref>K9</xm:sqref>
        </x14:conditionalFormatting>
        <x14:conditionalFormatting xmlns:xm="http://schemas.microsoft.com/office/excel/2006/main">
          <x14:cfRule type="expression" priority="939" stopIfTrue="1" id="{F13AFBDC-0CE5-4D46-8588-D2ADC94A452F}">
            <xm:f>IF(MATCH(K9,'Cloud Skills Lists'!$C$10:$H$10,0)=3,1,0)</xm:f>
            <x14:dxf>
              <fill>
                <patternFill>
                  <bgColor indexed="51"/>
                </patternFill>
              </fill>
            </x14:dxf>
          </x14:cfRule>
          <xm:sqref>K9</xm:sqref>
        </x14:conditionalFormatting>
        <x14:conditionalFormatting xmlns:xm="http://schemas.microsoft.com/office/excel/2006/main">
          <x14:cfRule type="expression" priority="940" stopIfTrue="1" id="{898929B2-47BA-484E-BD2F-452B122D0313}">
            <xm:f>IF(MATCH(K9,'Cloud Skills Lists'!$C$10:$H$10,0)=4,1,0)</xm:f>
            <x14:dxf>
              <fill>
                <patternFill>
                  <bgColor indexed="13"/>
                </patternFill>
              </fill>
            </x14:dxf>
          </x14:cfRule>
          <xm:sqref>K9</xm:sqref>
        </x14:conditionalFormatting>
        <x14:conditionalFormatting xmlns:xm="http://schemas.microsoft.com/office/excel/2006/main">
          <x14:cfRule type="expression" priority="941" stopIfTrue="1" id="{A3725C0C-60CC-4EF4-A328-B1673EC05A84}">
            <xm:f>IF(MATCH(K9,'Cloud Skills Lists'!$C$10:$H$10,0)=5,1,0)</xm:f>
            <x14:dxf>
              <fill>
                <patternFill>
                  <bgColor indexed="50"/>
                </patternFill>
              </fill>
            </x14:dxf>
          </x14:cfRule>
          <xm:sqref>K9</xm:sqref>
        </x14:conditionalFormatting>
        <x14:conditionalFormatting xmlns:xm="http://schemas.microsoft.com/office/excel/2006/main">
          <x14:cfRule type="expression" priority="942" stopIfTrue="1" id="{3BCC7972-AFDE-4DCE-8165-4029AC5DC4AB}">
            <xm:f>IF(MATCH(K9,'Cloud Skills Lists'!$C$10:$H$10,0)=6,1,0)</xm:f>
            <x14:dxf>
              <fill>
                <patternFill>
                  <bgColor indexed="17"/>
                </patternFill>
              </fill>
            </x14:dxf>
          </x14:cfRule>
          <xm:sqref>K9</xm:sqref>
        </x14:conditionalFormatting>
        <x14:conditionalFormatting xmlns:xm="http://schemas.microsoft.com/office/excel/2006/main">
          <x14:cfRule type="expression" priority="943" stopIfTrue="1" id="{8E640E23-6706-4BDE-AE68-65230C40DE9E}">
            <xm:f>IF(MATCH(K10,'Cloud Skills Lists'!$C$10:$H$10,0)=1,1,0)</xm:f>
            <x14:dxf>
              <fill>
                <patternFill>
                  <bgColor indexed="16"/>
                </patternFill>
              </fill>
            </x14:dxf>
          </x14:cfRule>
          <xm:sqref>K10</xm:sqref>
        </x14:conditionalFormatting>
        <x14:conditionalFormatting xmlns:xm="http://schemas.microsoft.com/office/excel/2006/main">
          <x14:cfRule type="expression" priority="944" stopIfTrue="1" id="{5CEFEC17-50C5-4CA5-8924-791B47E2A695}">
            <xm:f>IF(MATCH(K10,'Cloud Skills Lists'!$C$10:$H$10,0)=2,1,0)</xm:f>
            <x14:dxf>
              <fill>
                <patternFill>
                  <bgColor indexed="10"/>
                </patternFill>
              </fill>
            </x14:dxf>
          </x14:cfRule>
          <xm:sqref>K10</xm:sqref>
        </x14:conditionalFormatting>
        <x14:conditionalFormatting xmlns:xm="http://schemas.microsoft.com/office/excel/2006/main">
          <x14:cfRule type="expression" priority="945" stopIfTrue="1" id="{E3A569EB-ED5F-4AFF-A536-FC6F0030326D}">
            <xm:f>IF(MATCH(K10,'Cloud Skills Lists'!$C$10:$H$10,0)=3,1,0)</xm:f>
            <x14:dxf>
              <fill>
                <patternFill>
                  <bgColor indexed="51"/>
                </patternFill>
              </fill>
            </x14:dxf>
          </x14:cfRule>
          <xm:sqref>K10</xm:sqref>
        </x14:conditionalFormatting>
        <x14:conditionalFormatting xmlns:xm="http://schemas.microsoft.com/office/excel/2006/main">
          <x14:cfRule type="expression" priority="946" stopIfTrue="1" id="{E5ED46C4-F7F3-4C1F-9BFA-5514A5D5EDDD}">
            <xm:f>IF(MATCH(K10,'Cloud Skills Lists'!$C$10:$H$10,0)=4,1,0)</xm:f>
            <x14:dxf>
              <fill>
                <patternFill>
                  <bgColor indexed="13"/>
                </patternFill>
              </fill>
            </x14:dxf>
          </x14:cfRule>
          <xm:sqref>K10</xm:sqref>
        </x14:conditionalFormatting>
        <x14:conditionalFormatting xmlns:xm="http://schemas.microsoft.com/office/excel/2006/main">
          <x14:cfRule type="expression" priority="947" stopIfTrue="1" id="{D62FBD3F-4347-43BF-8C7C-7AB7022FE9A5}">
            <xm:f>IF(MATCH(K10,'Cloud Skills Lists'!$C$10:$H$10,0)=5,1,0)</xm:f>
            <x14:dxf>
              <fill>
                <patternFill>
                  <bgColor indexed="50"/>
                </patternFill>
              </fill>
            </x14:dxf>
          </x14:cfRule>
          <xm:sqref>K10</xm:sqref>
        </x14:conditionalFormatting>
        <x14:conditionalFormatting xmlns:xm="http://schemas.microsoft.com/office/excel/2006/main">
          <x14:cfRule type="expression" priority="948" stopIfTrue="1" id="{1027578F-447C-4208-A53B-83B956C4AA63}">
            <xm:f>IF(MATCH(K10,'Cloud Skills Lists'!$C$10:$H$10,0)=6,1,0)</xm:f>
            <x14:dxf>
              <fill>
                <patternFill>
                  <bgColor indexed="17"/>
                </patternFill>
              </fill>
            </x14:dxf>
          </x14:cfRule>
          <xm:sqref>K10</xm:sqref>
        </x14:conditionalFormatting>
        <x14:conditionalFormatting xmlns:xm="http://schemas.microsoft.com/office/excel/2006/main">
          <x14:cfRule type="expression" priority="949" stopIfTrue="1" id="{FD9EE3D8-F494-4E6E-B407-DB4E97FE1E50}">
            <xm:f>IF(MATCH(K11,'Cloud Skills Lists'!$C$10:$H$10,0)=1,1,0)</xm:f>
            <x14:dxf>
              <fill>
                <patternFill>
                  <bgColor indexed="16"/>
                </patternFill>
              </fill>
            </x14:dxf>
          </x14:cfRule>
          <xm:sqref>K11</xm:sqref>
        </x14:conditionalFormatting>
        <x14:conditionalFormatting xmlns:xm="http://schemas.microsoft.com/office/excel/2006/main">
          <x14:cfRule type="expression" priority="950" stopIfTrue="1" id="{B74FED2E-FDA4-4161-9FEF-AFC955DCA205}">
            <xm:f>IF(MATCH(K11,'Cloud Skills Lists'!$C$10:$H$10,0)=2,1,0)</xm:f>
            <x14:dxf>
              <fill>
                <patternFill>
                  <bgColor indexed="10"/>
                </patternFill>
              </fill>
            </x14:dxf>
          </x14:cfRule>
          <xm:sqref>K11</xm:sqref>
        </x14:conditionalFormatting>
        <x14:conditionalFormatting xmlns:xm="http://schemas.microsoft.com/office/excel/2006/main">
          <x14:cfRule type="expression" priority="951" stopIfTrue="1" id="{53558C23-F68D-440A-82C2-6E05D2FD1E53}">
            <xm:f>IF(MATCH(K11,'Cloud Skills Lists'!$C$10:$H$10,0)=3,1,0)</xm:f>
            <x14:dxf>
              <fill>
                <patternFill>
                  <bgColor indexed="51"/>
                </patternFill>
              </fill>
            </x14:dxf>
          </x14:cfRule>
          <xm:sqref>K11</xm:sqref>
        </x14:conditionalFormatting>
        <x14:conditionalFormatting xmlns:xm="http://schemas.microsoft.com/office/excel/2006/main">
          <x14:cfRule type="expression" priority="952" stopIfTrue="1" id="{6B923E4C-C919-4FA0-AB2B-DE6FF6D385AA}">
            <xm:f>IF(MATCH(K11,'Cloud Skills Lists'!$C$10:$H$10,0)=4,1,0)</xm:f>
            <x14:dxf>
              <fill>
                <patternFill>
                  <bgColor indexed="13"/>
                </patternFill>
              </fill>
            </x14:dxf>
          </x14:cfRule>
          <xm:sqref>K11</xm:sqref>
        </x14:conditionalFormatting>
        <x14:conditionalFormatting xmlns:xm="http://schemas.microsoft.com/office/excel/2006/main">
          <x14:cfRule type="expression" priority="953" stopIfTrue="1" id="{6DDE936F-508C-42D2-91E9-EB54B4603F1E}">
            <xm:f>IF(MATCH(K11,'Cloud Skills Lists'!$C$10:$H$10,0)=5,1,0)</xm:f>
            <x14:dxf>
              <fill>
                <patternFill>
                  <bgColor indexed="50"/>
                </patternFill>
              </fill>
            </x14:dxf>
          </x14:cfRule>
          <xm:sqref>K11</xm:sqref>
        </x14:conditionalFormatting>
        <x14:conditionalFormatting xmlns:xm="http://schemas.microsoft.com/office/excel/2006/main">
          <x14:cfRule type="expression" priority="954" stopIfTrue="1" id="{42CF5FB8-31E1-44CA-9574-D19EA1C59584}">
            <xm:f>IF(MATCH(K11,'Cloud Skills Lists'!$C$10:$H$10,0)=6,1,0)</xm:f>
            <x14:dxf>
              <fill>
                <patternFill>
                  <bgColor indexed="17"/>
                </patternFill>
              </fill>
            </x14:dxf>
          </x14:cfRule>
          <xm:sqref>K11</xm:sqref>
        </x14:conditionalFormatting>
        <x14:conditionalFormatting xmlns:xm="http://schemas.microsoft.com/office/excel/2006/main">
          <x14:cfRule type="expression" priority="955" stopIfTrue="1" id="{3705C69B-C12F-456E-A149-096CEBF1D512}">
            <xm:f>IF(MATCH(K12,'Cloud Skills Lists'!$C$10:$H$10,0)=1,1,0)</xm:f>
            <x14:dxf>
              <fill>
                <patternFill>
                  <bgColor indexed="16"/>
                </patternFill>
              </fill>
            </x14:dxf>
          </x14:cfRule>
          <xm:sqref>K12</xm:sqref>
        </x14:conditionalFormatting>
        <x14:conditionalFormatting xmlns:xm="http://schemas.microsoft.com/office/excel/2006/main">
          <x14:cfRule type="expression" priority="956" stopIfTrue="1" id="{FD604FB9-1273-4CD4-848A-40DA573A0041}">
            <xm:f>IF(MATCH(K12,'Cloud Skills Lists'!$C$10:$H$10,0)=2,1,0)</xm:f>
            <x14:dxf>
              <fill>
                <patternFill>
                  <bgColor indexed="10"/>
                </patternFill>
              </fill>
            </x14:dxf>
          </x14:cfRule>
          <xm:sqref>K12</xm:sqref>
        </x14:conditionalFormatting>
        <x14:conditionalFormatting xmlns:xm="http://schemas.microsoft.com/office/excel/2006/main">
          <x14:cfRule type="expression" priority="957" stopIfTrue="1" id="{C42629DE-1CE0-42D1-980B-ECDED1AED2CE}">
            <xm:f>IF(MATCH(K12,'Cloud Skills Lists'!$C$10:$H$10,0)=3,1,0)</xm:f>
            <x14:dxf>
              <fill>
                <patternFill>
                  <bgColor indexed="51"/>
                </patternFill>
              </fill>
            </x14:dxf>
          </x14:cfRule>
          <xm:sqref>K12</xm:sqref>
        </x14:conditionalFormatting>
        <x14:conditionalFormatting xmlns:xm="http://schemas.microsoft.com/office/excel/2006/main">
          <x14:cfRule type="expression" priority="958" stopIfTrue="1" id="{57D6EECB-083E-4A14-83C4-714E98BDFF7C}">
            <xm:f>IF(MATCH(K12,'Cloud Skills Lists'!$C$10:$H$10,0)=4,1,0)</xm:f>
            <x14:dxf>
              <fill>
                <patternFill>
                  <bgColor indexed="13"/>
                </patternFill>
              </fill>
            </x14:dxf>
          </x14:cfRule>
          <xm:sqref>K12</xm:sqref>
        </x14:conditionalFormatting>
        <x14:conditionalFormatting xmlns:xm="http://schemas.microsoft.com/office/excel/2006/main">
          <x14:cfRule type="expression" priority="959" stopIfTrue="1" id="{1505D460-1BB1-493F-AD04-B17BB3E7E6F6}">
            <xm:f>IF(MATCH(K12,'Cloud Skills Lists'!$C$10:$H$10,0)=5,1,0)</xm:f>
            <x14:dxf>
              <fill>
                <patternFill>
                  <bgColor indexed="50"/>
                </patternFill>
              </fill>
            </x14:dxf>
          </x14:cfRule>
          <xm:sqref>K12</xm:sqref>
        </x14:conditionalFormatting>
        <x14:conditionalFormatting xmlns:xm="http://schemas.microsoft.com/office/excel/2006/main">
          <x14:cfRule type="expression" priority="960" stopIfTrue="1" id="{D4FFDCED-8A50-4A7E-8C50-D7E54979606E}">
            <xm:f>IF(MATCH(K12,'Cloud Skills Lists'!$C$10:$H$10,0)=6,1,0)</xm:f>
            <x14:dxf>
              <fill>
                <patternFill>
                  <bgColor indexed="17"/>
                </patternFill>
              </fill>
            </x14:dxf>
          </x14:cfRule>
          <xm:sqref>K12</xm:sqref>
        </x14:conditionalFormatting>
        <x14:conditionalFormatting xmlns:xm="http://schemas.microsoft.com/office/excel/2006/main">
          <x14:cfRule type="expression" priority="961" stopIfTrue="1" id="{D8532900-2F21-4CE1-88AF-CA4BCF9EFB27}">
            <xm:f>IF(MATCH(K13,'Cloud Skills Lists'!$C$10:$H$10,0)=1,1,0)</xm:f>
            <x14:dxf>
              <fill>
                <patternFill>
                  <bgColor indexed="16"/>
                </patternFill>
              </fill>
            </x14:dxf>
          </x14:cfRule>
          <xm:sqref>K13</xm:sqref>
        </x14:conditionalFormatting>
        <x14:conditionalFormatting xmlns:xm="http://schemas.microsoft.com/office/excel/2006/main">
          <x14:cfRule type="expression" priority="962" stopIfTrue="1" id="{44D1E971-842D-4537-99ED-36EBB5741BA4}">
            <xm:f>IF(MATCH(K13,'Cloud Skills Lists'!$C$10:$H$10,0)=2,1,0)</xm:f>
            <x14:dxf>
              <fill>
                <patternFill>
                  <bgColor indexed="10"/>
                </patternFill>
              </fill>
            </x14:dxf>
          </x14:cfRule>
          <xm:sqref>K13</xm:sqref>
        </x14:conditionalFormatting>
        <x14:conditionalFormatting xmlns:xm="http://schemas.microsoft.com/office/excel/2006/main">
          <x14:cfRule type="expression" priority="963" stopIfTrue="1" id="{5CEE6688-58EF-4DC1-9901-EF18C9490F14}">
            <xm:f>IF(MATCH(K13,'Cloud Skills Lists'!$C$10:$H$10,0)=3,1,0)</xm:f>
            <x14:dxf>
              <fill>
                <patternFill>
                  <bgColor indexed="51"/>
                </patternFill>
              </fill>
            </x14:dxf>
          </x14:cfRule>
          <xm:sqref>K13</xm:sqref>
        </x14:conditionalFormatting>
        <x14:conditionalFormatting xmlns:xm="http://schemas.microsoft.com/office/excel/2006/main">
          <x14:cfRule type="expression" priority="964" stopIfTrue="1" id="{1B033815-86F3-40C3-87EF-813D554A88D8}">
            <xm:f>IF(MATCH(K13,'Cloud Skills Lists'!$C$10:$H$10,0)=4,1,0)</xm:f>
            <x14:dxf>
              <fill>
                <patternFill>
                  <bgColor indexed="13"/>
                </patternFill>
              </fill>
            </x14:dxf>
          </x14:cfRule>
          <xm:sqref>K13</xm:sqref>
        </x14:conditionalFormatting>
        <x14:conditionalFormatting xmlns:xm="http://schemas.microsoft.com/office/excel/2006/main">
          <x14:cfRule type="expression" priority="965" stopIfTrue="1" id="{D44DF2EC-36B2-4ECA-8EA1-EDD2C75278A4}">
            <xm:f>IF(MATCH(K13,'Cloud Skills Lists'!$C$10:$H$10,0)=5,1,0)</xm:f>
            <x14:dxf>
              <fill>
                <patternFill>
                  <bgColor indexed="50"/>
                </patternFill>
              </fill>
            </x14:dxf>
          </x14:cfRule>
          <xm:sqref>K13</xm:sqref>
        </x14:conditionalFormatting>
        <x14:conditionalFormatting xmlns:xm="http://schemas.microsoft.com/office/excel/2006/main">
          <x14:cfRule type="expression" priority="966" stopIfTrue="1" id="{09593BCD-119A-4E6B-9095-9CF6D36451CD}">
            <xm:f>IF(MATCH(K13,'Cloud Skills Lists'!$C$10:$H$10,0)=6,1,0)</xm:f>
            <x14:dxf>
              <fill>
                <patternFill>
                  <bgColor indexed="17"/>
                </patternFill>
              </fill>
            </x14:dxf>
          </x14:cfRule>
          <xm:sqref>K13</xm:sqref>
        </x14:conditionalFormatting>
        <x14:conditionalFormatting xmlns:xm="http://schemas.microsoft.com/office/excel/2006/main">
          <x14:cfRule type="expression" priority="967" stopIfTrue="1" id="{DE38EF6C-31E7-4D0E-BDAA-8771BF19E7BE}">
            <xm:f>IF(MATCH(K14,'Cloud Skills Lists'!$C$10:$H$10,0)=1,1,0)</xm:f>
            <x14:dxf>
              <fill>
                <patternFill>
                  <bgColor indexed="16"/>
                </patternFill>
              </fill>
            </x14:dxf>
          </x14:cfRule>
          <xm:sqref>K14</xm:sqref>
        </x14:conditionalFormatting>
        <x14:conditionalFormatting xmlns:xm="http://schemas.microsoft.com/office/excel/2006/main">
          <x14:cfRule type="expression" priority="968" stopIfTrue="1" id="{72439E49-BBF5-4D22-9A5D-A3CDADDAB52C}">
            <xm:f>IF(MATCH(K14,'Cloud Skills Lists'!$C$10:$H$10,0)=2,1,0)</xm:f>
            <x14:dxf>
              <fill>
                <patternFill>
                  <bgColor indexed="10"/>
                </patternFill>
              </fill>
            </x14:dxf>
          </x14:cfRule>
          <xm:sqref>K14</xm:sqref>
        </x14:conditionalFormatting>
        <x14:conditionalFormatting xmlns:xm="http://schemas.microsoft.com/office/excel/2006/main">
          <x14:cfRule type="expression" priority="969" stopIfTrue="1" id="{96C4AAEC-C321-49B4-9D2B-A64E049F88D6}">
            <xm:f>IF(MATCH(K14,'Cloud Skills Lists'!$C$10:$H$10,0)=3,1,0)</xm:f>
            <x14:dxf>
              <fill>
                <patternFill>
                  <bgColor indexed="51"/>
                </patternFill>
              </fill>
            </x14:dxf>
          </x14:cfRule>
          <xm:sqref>K14</xm:sqref>
        </x14:conditionalFormatting>
        <x14:conditionalFormatting xmlns:xm="http://schemas.microsoft.com/office/excel/2006/main">
          <x14:cfRule type="expression" priority="970" stopIfTrue="1" id="{956EB73E-8BC2-450B-8BDA-057039D8EF5E}">
            <xm:f>IF(MATCH(K14,'Cloud Skills Lists'!$C$10:$H$10,0)=4,1,0)</xm:f>
            <x14:dxf>
              <fill>
                <patternFill>
                  <bgColor indexed="13"/>
                </patternFill>
              </fill>
            </x14:dxf>
          </x14:cfRule>
          <xm:sqref>K14</xm:sqref>
        </x14:conditionalFormatting>
        <x14:conditionalFormatting xmlns:xm="http://schemas.microsoft.com/office/excel/2006/main">
          <x14:cfRule type="expression" priority="971" stopIfTrue="1" id="{93EF9280-7A72-4C93-BCB2-EA8DA59C3A34}">
            <xm:f>IF(MATCH(K14,'Cloud Skills Lists'!$C$10:$H$10,0)=5,1,0)</xm:f>
            <x14:dxf>
              <fill>
                <patternFill>
                  <bgColor indexed="50"/>
                </patternFill>
              </fill>
            </x14:dxf>
          </x14:cfRule>
          <xm:sqref>K14</xm:sqref>
        </x14:conditionalFormatting>
        <x14:conditionalFormatting xmlns:xm="http://schemas.microsoft.com/office/excel/2006/main">
          <x14:cfRule type="expression" priority="972" stopIfTrue="1" id="{B6A40263-E8DF-4B55-B530-82235692E672}">
            <xm:f>IF(MATCH(K14,'Cloud Skills Lists'!$C$10:$H$10,0)=6,1,0)</xm:f>
            <x14:dxf>
              <fill>
                <patternFill>
                  <bgColor indexed="17"/>
                </patternFill>
              </fill>
            </x14:dxf>
          </x14:cfRule>
          <xm:sqref>K14</xm:sqref>
        </x14:conditionalFormatting>
        <x14:conditionalFormatting xmlns:xm="http://schemas.microsoft.com/office/excel/2006/main">
          <x14:cfRule type="expression" priority="973" stopIfTrue="1" id="{F6B9111A-9F41-4CC8-965D-5EACDF62BF48}">
            <xm:f>IF(MATCH(K15,'Cloud Skills Lists'!$C$10:$H$10,0)=1,1,0)</xm:f>
            <x14:dxf>
              <fill>
                <patternFill>
                  <bgColor indexed="16"/>
                </patternFill>
              </fill>
            </x14:dxf>
          </x14:cfRule>
          <xm:sqref>K15</xm:sqref>
        </x14:conditionalFormatting>
        <x14:conditionalFormatting xmlns:xm="http://schemas.microsoft.com/office/excel/2006/main">
          <x14:cfRule type="expression" priority="974" stopIfTrue="1" id="{F57ADE94-B8F3-47BA-9B84-5A4709F04A00}">
            <xm:f>IF(MATCH(K15,'Cloud Skills Lists'!$C$10:$H$10,0)=2,1,0)</xm:f>
            <x14:dxf>
              <fill>
                <patternFill>
                  <bgColor indexed="10"/>
                </patternFill>
              </fill>
            </x14:dxf>
          </x14:cfRule>
          <xm:sqref>K15</xm:sqref>
        </x14:conditionalFormatting>
        <x14:conditionalFormatting xmlns:xm="http://schemas.microsoft.com/office/excel/2006/main">
          <x14:cfRule type="expression" priority="975" stopIfTrue="1" id="{DED28262-20E1-41F1-BADC-6EAA69655D5A}">
            <xm:f>IF(MATCH(K15,'Cloud Skills Lists'!$C$10:$H$10,0)=3,1,0)</xm:f>
            <x14:dxf>
              <fill>
                <patternFill>
                  <bgColor indexed="51"/>
                </patternFill>
              </fill>
            </x14:dxf>
          </x14:cfRule>
          <xm:sqref>K15</xm:sqref>
        </x14:conditionalFormatting>
        <x14:conditionalFormatting xmlns:xm="http://schemas.microsoft.com/office/excel/2006/main">
          <x14:cfRule type="expression" priority="976" stopIfTrue="1" id="{502C5935-E945-4E96-AD9A-1A0A4C8AE752}">
            <xm:f>IF(MATCH(K15,'Cloud Skills Lists'!$C$10:$H$10,0)=4,1,0)</xm:f>
            <x14:dxf>
              <fill>
                <patternFill>
                  <bgColor indexed="13"/>
                </patternFill>
              </fill>
            </x14:dxf>
          </x14:cfRule>
          <xm:sqref>K15</xm:sqref>
        </x14:conditionalFormatting>
        <x14:conditionalFormatting xmlns:xm="http://schemas.microsoft.com/office/excel/2006/main">
          <x14:cfRule type="expression" priority="977" stopIfTrue="1" id="{F92A5E7D-1390-427B-B4F0-A0C374328482}">
            <xm:f>IF(MATCH(K15,'Cloud Skills Lists'!$C$10:$H$10,0)=5,1,0)</xm:f>
            <x14:dxf>
              <fill>
                <patternFill>
                  <bgColor indexed="50"/>
                </patternFill>
              </fill>
            </x14:dxf>
          </x14:cfRule>
          <xm:sqref>K15</xm:sqref>
        </x14:conditionalFormatting>
        <x14:conditionalFormatting xmlns:xm="http://schemas.microsoft.com/office/excel/2006/main">
          <x14:cfRule type="expression" priority="978" stopIfTrue="1" id="{1FC428FA-FA59-4E87-A57A-AA33194B2AA9}">
            <xm:f>IF(MATCH(K15,'Cloud Skills Lists'!$C$10:$H$10,0)=6,1,0)</xm:f>
            <x14:dxf>
              <fill>
                <patternFill>
                  <bgColor indexed="17"/>
                </patternFill>
              </fill>
            </x14:dxf>
          </x14:cfRule>
          <xm:sqref>K15</xm:sqref>
        </x14:conditionalFormatting>
        <x14:conditionalFormatting xmlns:xm="http://schemas.microsoft.com/office/excel/2006/main">
          <x14:cfRule type="expression" priority="979" stopIfTrue="1" id="{5D06FF27-461B-4E3A-881E-71FF1CB0B65C}">
            <xm:f>IF(MATCH(K16,'Cloud Skills Lists'!$C$10:$H$10,0)=1,1,0)</xm:f>
            <x14:dxf>
              <fill>
                <patternFill>
                  <bgColor indexed="16"/>
                </patternFill>
              </fill>
            </x14:dxf>
          </x14:cfRule>
          <xm:sqref>K16</xm:sqref>
        </x14:conditionalFormatting>
        <x14:conditionalFormatting xmlns:xm="http://schemas.microsoft.com/office/excel/2006/main">
          <x14:cfRule type="expression" priority="980" stopIfTrue="1" id="{3592ED0A-E67B-44DF-959A-F64157EE51E7}">
            <xm:f>IF(MATCH(K16,'Cloud Skills Lists'!$C$10:$H$10,0)=2,1,0)</xm:f>
            <x14:dxf>
              <fill>
                <patternFill>
                  <bgColor indexed="10"/>
                </patternFill>
              </fill>
            </x14:dxf>
          </x14:cfRule>
          <xm:sqref>K16</xm:sqref>
        </x14:conditionalFormatting>
        <x14:conditionalFormatting xmlns:xm="http://schemas.microsoft.com/office/excel/2006/main">
          <x14:cfRule type="expression" priority="981" stopIfTrue="1" id="{133D3785-7800-4BAA-BF62-F75DB191724A}">
            <xm:f>IF(MATCH(K16,'Cloud Skills Lists'!$C$10:$H$10,0)=3,1,0)</xm:f>
            <x14:dxf>
              <fill>
                <patternFill>
                  <bgColor indexed="51"/>
                </patternFill>
              </fill>
            </x14:dxf>
          </x14:cfRule>
          <xm:sqref>K16</xm:sqref>
        </x14:conditionalFormatting>
        <x14:conditionalFormatting xmlns:xm="http://schemas.microsoft.com/office/excel/2006/main">
          <x14:cfRule type="expression" priority="982" stopIfTrue="1" id="{B9871A1D-CCF0-456D-AE8F-20571E0EDF1A}">
            <xm:f>IF(MATCH(K16,'Cloud Skills Lists'!$C$10:$H$10,0)=4,1,0)</xm:f>
            <x14:dxf>
              <fill>
                <patternFill>
                  <bgColor indexed="13"/>
                </patternFill>
              </fill>
            </x14:dxf>
          </x14:cfRule>
          <xm:sqref>K16</xm:sqref>
        </x14:conditionalFormatting>
        <x14:conditionalFormatting xmlns:xm="http://schemas.microsoft.com/office/excel/2006/main">
          <x14:cfRule type="expression" priority="983" stopIfTrue="1" id="{BE8CBCDC-F981-48DE-862D-7AB7105F68EF}">
            <xm:f>IF(MATCH(K16,'Cloud Skills Lists'!$C$10:$H$10,0)=5,1,0)</xm:f>
            <x14:dxf>
              <fill>
                <patternFill>
                  <bgColor indexed="50"/>
                </patternFill>
              </fill>
            </x14:dxf>
          </x14:cfRule>
          <xm:sqref>K16</xm:sqref>
        </x14:conditionalFormatting>
        <x14:conditionalFormatting xmlns:xm="http://schemas.microsoft.com/office/excel/2006/main">
          <x14:cfRule type="expression" priority="984" stopIfTrue="1" id="{88BE5587-358D-43F7-8696-04DA76CD4E8A}">
            <xm:f>IF(MATCH(K16,'Cloud Skills Lists'!$C$10:$H$10,0)=6,1,0)</xm:f>
            <x14:dxf>
              <fill>
                <patternFill>
                  <bgColor indexed="17"/>
                </patternFill>
              </fill>
            </x14:dxf>
          </x14:cfRule>
          <xm:sqref>K16</xm:sqref>
        </x14:conditionalFormatting>
        <x14:conditionalFormatting xmlns:xm="http://schemas.microsoft.com/office/excel/2006/main">
          <x14:cfRule type="expression" priority="985" stopIfTrue="1" id="{18F4FB79-FE80-41CC-91A0-2F295CBD0677}">
            <xm:f>IF(MATCH(K17,'Cloud Skills Lists'!$C$10:$H$10,0)=1,1,0)</xm:f>
            <x14:dxf>
              <fill>
                <patternFill>
                  <bgColor indexed="16"/>
                </patternFill>
              </fill>
            </x14:dxf>
          </x14:cfRule>
          <xm:sqref>K17</xm:sqref>
        </x14:conditionalFormatting>
        <x14:conditionalFormatting xmlns:xm="http://schemas.microsoft.com/office/excel/2006/main">
          <x14:cfRule type="expression" priority="986" stopIfTrue="1" id="{236A303B-E20B-45F5-89B6-15C2CF71DFCF}">
            <xm:f>IF(MATCH(K17,'Cloud Skills Lists'!$C$10:$H$10,0)=2,1,0)</xm:f>
            <x14:dxf>
              <fill>
                <patternFill>
                  <bgColor indexed="10"/>
                </patternFill>
              </fill>
            </x14:dxf>
          </x14:cfRule>
          <xm:sqref>K17</xm:sqref>
        </x14:conditionalFormatting>
        <x14:conditionalFormatting xmlns:xm="http://schemas.microsoft.com/office/excel/2006/main">
          <x14:cfRule type="expression" priority="987" stopIfTrue="1" id="{90180318-B311-445B-87DA-D7613B851F19}">
            <xm:f>IF(MATCH(K17,'Cloud Skills Lists'!$C$10:$H$10,0)=3,1,0)</xm:f>
            <x14:dxf>
              <fill>
                <patternFill>
                  <bgColor indexed="51"/>
                </patternFill>
              </fill>
            </x14:dxf>
          </x14:cfRule>
          <xm:sqref>K17</xm:sqref>
        </x14:conditionalFormatting>
        <x14:conditionalFormatting xmlns:xm="http://schemas.microsoft.com/office/excel/2006/main">
          <x14:cfRule type="expression" priority="988" stopIfTrue="1" id="{01AA85B0-146E-4713-86D2-E8C6B872E864}">
            <xm:f>IF(MATCH(K17,'Cloud Skills Lists'!$C$10:$H$10,0)=4,1,0)</xm:f>
            <x14:dxf>
              <fill>
                <patternFill>
                  <bgColor indexed="13"/>
                </patternFill>
              </fill>
            </x14:dxf>
          </x14:cfRule>
          <xm:sqref>K17</xm:sqref>
        </x14:conditionalFormatting>
        <x14:conditionalFormatting xmlns:xm="http://schemas.microsoft.com/office/excel/2006/main">
          <x14:cfRule type="expression" priority="989" stopIfTrue="1" id="{55522F8A-F53B-400C-8461-2052A4B8B61C}">
            <xm:f>IF(MATCH(K17,'Cloud Skills Lists'!$C$10:$H$10,0)=5,1,0)</xm:f>
            <x14:dxf>
              <fill>
                <patternFill>
                  <bgColor indexed="50"/>
                </patternFill>
              </fill>
            </x14:dxf>
          </x14:cfRule>
          <xm:sqref>K17</xm:sqref>
        </x14:conditionalFormatting>
        <x14:conditionalFormatting xmlns:xm="http://schemas.microsoft.com/office/excel/2006/main">
          <x14:cfRule type="expression" priority="990" stopIfTrue="1" id="{B9EF2C7D-7429-42DD-B239-707C99C47EBA}">
            <xm:f>IF(MATCH(K17,'Cloud Skills Lists'!$C$10:$H$10,0)=6,1,0)</xm:f>
            <x14:dxf>
              <fill>
                <patternFill>
                  <bgColor indexed="17"/>
                </patternFill>
              </fill>
            </x14:dxf>
          </x14:cfRule>
          <xm:sqref>K17</xm:sqref>
        </x14:conditionalFormatting>
        <x14:conditionalFormatting xmlns:xm="http://schemas.microsoft.com/office/excel/2006/main">
          <x14:cfRule type="expression" priority="991" stopIfTrue="1" id="{98C435F7-6D00-4BE6-932E-B09B5BAFFF12}">
            <xm:f>IF(MATCH(L3,'Cloud Skills Lists'!$C$11:$H$11,0)=1,1,0)</xm:f>
            <x14:dxf>
              <fill>
                <patternFill>
                  <bgColor indexed="16"/>
                </patternFill>
              </fill>
            </x14:dxf>
          </x14:cfRule>
          <xm:sqref>L3</xm:sqref>
        </x14:conditionalFormatting>
        <x14:conditionalFormatting xmlns:xm="http://schemas.microsoft.com/office/excel/2006/main">
          <x14:cfRule type="expression" priority="992" stopIfTrue="1" id="{567E6AF9-EC9B-4E1B-A551-61CCA5070C95}">
            <xm:f>IF(MATCH(L3,'Cloud Skills Lists'!$C$11:$H$11,0)=2,1,0)</xm:f>
            <x14:dxf>
              <fill>
                <patternFill>
                  <bgColor indexed="10"/>
                </patternFill>
              </fill>
            </x14:dxf>
          </x14:cfRule>
          <xm:sqref>L3</xm:sqref>
        </x14:conditionalFormatting>
        <x14:conditionalFormatting xmlns:xm="http://schemas.microsoft.com/office/excel/2006/main">
          <x14:cfRule type="expression" priority="993" stopIfTrue="1" id="{BB14E55F-3927-44BA-BB45-28BC69D201BD}">
            <xm:f>IF(MATCH(L3,'Cloud Skills Lists'!$C$11:$H$11,0)=3,1,0)</xm:f>
            <x14:dxf>
              <fill>
                <patternFill>
                  <bgColor indexed="51"/>
                </patternFill>
              </fill>
            </x14:dxf>
          </x14:cfRule>
          <xm:sqref>L3</xm:sqref>
        </x14:conditionalFormatting>
        <x14:conditionalFormatting xmlns:xm="http://schemas.microsoft.com/office/excel/2006/main">
          <x14:cfRule type="expression" priority="994" stopIfTrue="1" id="{A52EBCB2-9699-463D-90F3-61B9D655C0DE}">
            <xm:f>IF(MATCH(L3,'Cloud Skills Lists'!$C$11:$H$11,0)=4,1,0)</xm:f>
            <x14:dxf>
              <fill>
                <patternFill>
                  <bgColor indexed="13"/>
                </patternFill>
              </fill>
            </x14:dxf>
          </x14:cfRule>
          <xm:sqref>L3</xm:sqref>
        </x14:conditionalFormatting>
        <x14:conditionalFormatting xmlns:xm="http://schemas.microsoft.com/office/excel/2006/main">
          <x14:cfRule type="expression" priority="995" stopIfTrue="1" id="{E1C95A10-5D9D-4CCA-AC2F-B27FD75FC54D}">
            <xm:f>IF(MATCH(L3,'Cloud Skills Lists'!$C$11:$H$11,0)=5,1,0)</xm:f>
            <x14:dxf>
              <fill>
                <patternFill>
                  <bgColor indexed="50"/>
                </patternFill>
              </fill>
            </x14:dxf>
          </x14:cfRule>
          <xm:sqref>L3</xm:sqref>
        </x14:conditionalFormatting>
        <x14:conditionalFormatting xmlns:xm="http://schemas.microsoft.com/office/excel/2006/main">
          <x14:cfRule type="expression" priority="996" stopIfTrue="1" id="{88984946-DB3A-40C5-9A36-792B43A4C764}">
            <xm:f>IF(MATCH(L3,'Cloud Skills Lists'!$C$11:$H$11,0)=6,1,0)</xm:f>
            <x14:dxf>
              <fill>
                <patternFill>
                  <bgColor indexed="17"/>
                </patternFill>
              </fill>
            </x14:dxf>
          </x14:cfRule>
          <xm:sqref>L3</xm:sqref>
        </x14:conditionalFormatting>
        <x14:conditionalFormatting xmlns:xm="http://schemas.microsoft.com/office/excel/2006/main">
          <x14:cfRule type="expression" priority="997" stopIfTrue="1" id="{B9684F09-BB7B-4827-956E-4ADBBF63F41C}">
            <xm:f>IF(MATCH(L4,'Cloud Skills Lists'!$C$11:$H$11,0)=1,1,0)</xm:f>
            <x14:dxf>
              <fill>
                <patternFill>
                  <bgColor indexed="16"/>
                </patternFill>
              </fill>
            </x14:dxf>
          </x14:cfRule>
          <xm:sqref>L4</xm:sqref>
        </x14:conditionalFormatting>
        <x14:conditionalFormatting xmlns:xm="http://schemas.microsoft.com/office/excel/2006/main">
          <x14:cfRule type="expression" priority="998" stopIfTrue="1" id="{2C2D7CB3-DEFB-473B-BFAC-AEAF058BFE59}">
            <xm:f>IF(MATCH(L4,'Cloud Skills Lists'!$C$11:$H$11,0)=2,1,0)</xm:f>
            <x14:dxf>
              <fill>
                <patternFill>
                  <bgColor indexed="10"/>
                </patternFill>
              </fill>
            </x14:dxf>
          </x14:cfRule>
          <xm:sqref>L4</xm:sqref>
        </x14:conditionalFormatting>
        <x14:conditionalFormatting xmlns:xm="http://schemas.microsoft.com/office/excel/2006/main">
          <x14:cfRule type="expression" priority="999" stopIfTrue="1" id="{E4364847-C4CE-428B-B08C-541EE91D7EB2}">
            <xm:f>IF(MATCH(L4,'Cloud Skills Lists'!$C$11:$H$11,0)=3,1,0)</xm:f>
            <x14:dxf>
              <fill>
                <patternFill>
                  <bgColor indexed="51"/>
                </patternFill>
              </fill>
            </x14:dxf>
          </x14:cfRule>
          <xm:sqref>L4</xm:sqref>
        </x14:conditionalFormatting>
        <x14:conditionalFormatting xmlns:xm="http://schemas.microsoft.com/office/excel/2006/main">
          <x14:cfRule type="expression" priority="1000" stopIfTrue="1" id="{6282A305-A0D2-476D-8581-1D2B323FBE0D}">
            <xm:f>IF(MATCH(L4,'Cloud Skills Lists'!$C$11:$H$11,0)=4,1,0)</xm:f>
            <x14:dxf>
              <fill>
                <patternFill>
                  <bgColor indexed="13"/>
                </patternFill>
              </fill>
            </x14:dxf>
          </x14:cfRule>
          <xm:sqref>L4</xm:sqref>
        </x14:conditionalFormatting>
        <x14:conditionalFormatting xmlns:xm="http://schemas.microsoft.com/office/excel/2006/main">
          <x14:cfRule type="expression" priority="1001" stopIfTrue="1" id="{9B6AF32C-7DBD-4534-BFE3-7C9882940E01}">
            <xm:f>IF(MATCH(L4,'Cloud Skills Lists'!$C$11:$H$11,0)=5,1,0)</xm:f>
            <x14:dxf>
              <fill>
                <patternFill>
                  <bgColor indexed="50"/>
                </patternFill>
              </fill>
            </x14:dxf>
          </x14:cfRule>
          <xm:sqref>L4</xm:sqref>
        </x14:conditionalFormatting>
        <x14:conditionalFormatting xmlns:xm="http://schemas.microsoft.com/office/excel/2006/main">
          <x14:cfRule type="expression" priority="1002" stopIfTrue="1" id="{51E1F954-E500-4D18-B6A7-6A96C960DBAE}">
            <xm:f>IF(MATCH(L4,'Cloud Skills Lists'!$C$11:$H$11,0)=6,1,0)</xm:f>
            <x14:dxf>
              <fill>
                <patternFill>
                  <bgColor indexed="17"/>
                </patternFill>
              </fill>
            </x14:dxf>
          </x14:cfRule>
          <xm:sqref>L4</xm:sqref>
        </x14:conditionalFormatting>
        <x14:conditionalFormatting xmlns:xm="http://schemas.microsoft.com/office/excel/2006/main">
          <x14:cfRule type="expression" priority="1003" stopIfTrue="1" id="{2ECDA048-5327-40D0-A406-5334EB4F2537}">
            <xm:f>IF(MATCH(L5,'Cloud Skills Lists'!$C$11:$H$11,0)=1,1,0)</xm:f>
            <x14:dxf>
              <fill>
                <patternFill>
                  <bgColor indexed="16"/>
                </patternFill>
              </fill>
            </x14:dxf>
          </x14:cfRule>
          <xm:sqref>L5</xm:sqref>
        </x14:conditionalFormatting>
        <x14:conditionalFormatting xmlns:xm="http://schemas.microsoft.com/office/excel/2006/main">
          <x14:cfRule type="expression" priority="1004" stopIfTrue="1" id="{09960730-4AE6-46FD-954E-D8655CDA6976}">
            <xm:f>IF(MATCH(L5,'Cloud Skills Lists'!$C$11:$H$11,0)=2,1,0)</xm:f>
            <x14:dxf>
              <fill>
                <patternFill>
                  <bgColor indexed="10"/>
                </patternFill>
              </fill>
            </x14:dxf>
          </x14:cfRule>
          <xm:sqref>L5</xm:sqref>
        </x14:conditionalFormatting>
        <x14:conditionalFormatting xmlns:xm="http://schemas.microsoft.com/office/excel/2006/main">
          <x14:cfRule type="expression" priority="1005" stopIfTrue="1" id="{04E94534-9502-4866-8A80-ADEFA8FEA5D5}">
            <xm:f>IF(MATCH(L5,'Cloud Skills Lists'!$C$11:$H$11,0)=3,1,0)</xm:f>
            <x14:dxf>
              <fill>
                <patternFill>
                  <bgColor indexed="51"/>
                </patternFill>
              </fill>
            </x14:dxf>
          </x14:cfRule>
          <xm:sqref>L5</xm:sqref>
        </x14:conditionalFormatting>
        <x14:conditionalFormatting xmlns:xm="http://schemas.microsoft.com/office/excel/2006/main">
          <x14:cfRule type="expression" priority="1006" stopIfTrue="1" id="{FFE30382-8F2A-4192-A72A-26B44EC13F2D}">
            <xm:f>IF(MATCH(L5,'Cloud Skills Lists'!$C$11:$H$11,0)=4,1,0)</xm:f>
            <x14:dxf>
              <fill>
                <patternFill>
                  <bgColor indexed="13"/>
                </patternFill>
              </fill>
            </x14:dxf>
          </x14:cfRule>
          <xm:sqref>L5</xm:sqref>
        </x14:conditionalFormatting>
        <x14:conditionalFormatting xmlns:xm="http://schemas.microsoft.com/office/excel/2006/main">
          <x14:cfRule type="expression" priority="1007" stopIfTrue="1" id="{96251EFD-BAF7-4ACC-84D4-730EDE04F4E4}">
            <xm:f>IF(MATCH(L5,'Cloud Skills Lists'!$C$11:$H$11,0)=5,1,0)</xm:f>
            <x14:dxf>
              <fill>
                <patternFill>
                  <bgColor indexed="50"/>
                </patternFill>
              </fill>
            </x14:dxf>
          </x14:cfRule>
          <xm:sqref>L5</xm:sqref>
        </x14:conditionalFormatting>
        <x14:conditionalFormatting xmlns:xm="http://schemas.microsoft.com/office/excel/2006/main">
          <x14:cfRule type="expression" priority="1008" stopIfTrue="1" id="{656DB5E6-A100-49F9-9DC3-E15B34E41CAD}">
            <xm:f>IF(MATCH(L5,'Cloud Skills Lists'!$C$11:$H$11,0)=6,1,0)</xm:f>
            <x14:dxf>
              <fill>
                <patternFill>
                  <bgColor indexed="17"/>
                </patternFill>
              </fill>
            </x14:dxf>
          </x14:cfRule>
          <xm:sqref>L5</xm:sqref>
        </x14:conditionalFormatting>
        <x14:conditionalFormatting xmlns:xm="http://schemas.microsoft.com/office/excel/2006/main">
          <x14:cfRule type="expression" priority="1009" stopIfTrue="1" id="{9BBD7E74-45A1-4A99-A04F-D14E8D8ED091}">
            <xm:f>IF(MATCH(L6,'Cloud Skills Lists'!$C$11:$H$11,0)=1,1,0)</xm:f>
            <x14:dxf>
              <fill>
                <patternFill>
                  <bgColor indexed="16"/>
                </patternFill>
              </fill>
            </x14:dxf>
          </x14:cfRule>
          <xm:sqref>L6</xm:sqref>
        </x14:conditionalFormatting>
        <x14:conditionalFormatting xmlns:xm="http://schemas.microsoft.com/office/excel/2006/main">
          <x14:cfRule type="expression" priority="1010" stopIfTrue="1" id="{42B05139-12B0-4BB0-B212-FFA264FC2C5D}">
            <xm:f>IF(MATCH(L6,'Cloud Skills Lists'!$C$11:$H$11,0)=2,1,0)</xm:f>
            <x14:dxf>
              <fill>
                <patternFill>
                  <bgColor indexed="10"/>
                </patternFill>
              </fill>
            </x14:dxf>
          </x14:cfRule>
          <xm:sqref>L6</xm:sqref>
        </x14:conditionalFormatting>
        <x14:conditionalFormatting xmlns:xm="http://schemas.microsoft.com/office/excel/2006/main">
          <x14:cfRule type="expression" priority="1011" stopIfTrue="1" id="{7205E486-3530-41ED-82F1-EE29B82E629E}">
            <xm:f>IF(MATCH(L6,'Cloud Skills Lists'!$C$11:$H$11,0)=3,1,0)</xm:f>
            <x14:dxf>
              <fill>
                <patternFill>
                  <bgColor indexed="51"/>
                </patternFill>
              </fill>
            </x14:dxf>
          </x14:cfRule>
          <xm:sqref>L6</xm:sqref>
        </x14:conditionalFormatting>
        <x14:conditionalFormatting xmlns:xm="http://schemas.microsoft.com/office/excel/2006/main">
          <x14:cfRule type="expression" priority="1012" stopIfTrue="1" id="{C236F3D0-73D0-4B7C-8EEB-40966DE6F5A5}">
            <xm:f>IF(MATCH(L6,'Cloud Skills Lists'!$C$11:$H$11,0)=4,1,0)</xm:f>
            <x14:dxf>
              <fill>
                <patternFill>
                  <bgColor indexed="13"/>
                </patternFill>
              </fill>
            </x14:dxf>
          </x14:cfRule>
          <xm:sqref>L6</xm:sqref>
        </x14:conditionalFormatting>
        <x14:conditionalFormatting xmlns:xm="http://schemas.microsoft.com/office/excel/2006/main">
          <x14:cfRule type="expression" priority="1013" stopIfTrue="1" id="{940513FB-618E-4682-B069-239ECB02A68A}">
            <xm:f>IF(MATCH(L6,'Cloud Skills Lists'!$C$11:$H$11,0)=5,1,0)</xm:f>
            <x14:dxf>
              <fill>
                <patternFill>
                  <bgColor indexed="50"/>
                </patternFill>
              </fill>
            </x14:dxf>
          </x14:cfRule>
          <xm:sqref>L6</xm:sqref>
        </x14:conditionalFormatting>
        <x14:conditionalFormatting xmlns:xm="http://schemas.microsoft.com/office/excel/2006/main">
          <x14:cfRule type="expression" priority="1014" stopIfTrue="1" id="{274983E6-25FF-4486-B82E-EA4D57F55D06}">
            <xm:f>IF(MATCH(L6,'Cloud Skills Lists'!$C$11:$H$11,0)=6,1,0)</xm:f>
            <x14:dxf>
              <fill>
                <patternFill>
                  <bgColor indexed="17"/>
                </patternFill>
              </fill>
            </x14:dxf>
          </x14:cfRule>
          <xm:sqref>L6</xm:sqref>
        </x14:conditionalFormatting>
        <x14:conditionalFormatting xmlns:xm="http://schemas.microsoft.com/office/excel/2006/main">
          <x14:cfRule type="expression" priority="1015" stopIfTrue="1" id="{BD60758B-FFE8-489E-8420-FEF4C867FDFC}">
            <xm:f>IF(MATCH(L7,'Cloud Skills Lists'!$C$11:$H$11,0)=1,1,0)</xm:f>
            <x14:dxf>
              <fill>
                <patternFill>
                  <bgColor indexed="16"/>
                </patternFill>
              </fill>
            </x14:dxf>
          </x14:cfRule>
          <xm:sqref>L7</xm:sqref>
        </x14:conditionalFormatting>
        <x14:conditionalFormatting xmlns:xm="http://schemas.microsoft.com/office/excel/2006/main">
          <x14:cfRule type="expression" priority="1016" stopIfTrue="1" id="{9E891DFB-9572-4647-B0F2-45D53E269978}">
            <xm:f>IF(MATCH(L7,'Cloud Skills Lists'!$C$11:$H$11,0)=2,1,0)</xm:f>
            <x14:dxf>
              <fill>
                <patternFill>
                  <bgColor indexed="10"/>
                </patternFill>
              </fill>
            </x14:dxf>
          </x14:cfRule>
          <xm:sqref>L7</xm:sqref>
        </x14:conditionalFormatting>
        <x14:conditionalFormatting xmlns:xm="http://schemas.microsoft.com/office/excel/2006/main">
          <x14:cfRule type="expression" priority="1017" stopIfTrue="1" id="{660CF8E1-61E4-4B64-9ED8-67D453D1A23B}">
            <xm:f>IF(MATCH(L7,'Cloud Skills Lists'!$C$11:$H$11,0)=3,1,0)</xm:f>
            <x14:dxf>
              <fill>
                <patternFill>
                  <bgColor indexed="51"/>
                </patternFill>
              </fill>
            </x14:dxf>
          </x14:cfRule>
          <xm:sqref>L7</xm:sqref>
        </x14:conditionalFormatting>
        <x14:conditionalFormatting xmlns:xm="http://schemas.microsoft.com/office/excel/2006/main">
          <x14:cfRule type="expression" priority="1018" stopIfTrue="1" id="{A4FD194B-DA07-4A55-962C-AAB990A38FD0}">
            <xm:f>IF(MATCH(L7,'Cloud Skills Lists'!$C$11:$H$11,0)=4,1,0)</xm:f>
            <x14:dxf>
              <fill>
                <patternFill>
                  <bgColor indexed="13"/>
                </patternFill>
              </fill>
            </x14:dxf>
          </x14:cfRule>
          <xm:sqref>L7</xm:sqref>
        </x14:conditionalFormatting>
        <x14:conditionalFormatting xmlns:xm="http://schemas.microsoft.com/office/excel/2006/main">
          <x14:cfRule type="expression" priority="1019" stopIfTrue="1" id="{8B3C2EC8-66AF-4519-A502-1F3C2662E801}">
            <xm:f>IF(MATCH(L7,'Cloud Skills Lists'!$C$11:$H$11,0)=5,1,0)</xm:f>
            <x14:dxf>
              <fill>
                <patternFill>
                  <bgColor indexed="50"/>
                </patternFill>
              </fill>
            </x14:dxf>
          </x14:cfRule>
          <xm:sqref>L7</xm:sqref>
        </x14:conditionalFormatting>
        <x14:conditionalFormatting xmlns:xm="http://schemas.microsoft.com/office/excel/2006/main">
          <x14:cfRule type="expression" priority="1020" stopIfTrue="1" id="{A88486DC-E976-418F-9662-086E73CE5FC8}">
            <xm:f>IF(MATCH(L7,'Cloud Skills Lists'!$C$11:$H$11,0)=6,1,0)</xm:f>
            <x14:dxf>
              <fill>
                <patternFill>
                  <bgColor indexed="17"/>
                </patternFill>
              </fill>
            </x14:dxf>
          </x14:cfRule>
          <xm:sqref>L7</xm:sqref>
        </x14:conditionalFormatting>
        <x14:conditionalFormatting xmlns:xm="http://schemas.microsoft.com/office/excel/2006/main">
          <x14:cfRule type="expression" priority="1021" stopIfTrue="1" id="{A6FF359D-F8C9-42E1-A48B-05A42FA3428F}">
            <xm:f>IF(MATCH(L8,'Cloud Skills Lists'!$C$11:$H$11,0)=1,1,0)</xm:f>
            <x14:dxf>
              <fill>
                <patternFill>
                  <bgColor indexed="16"/>
                </patternFill>
              </fill>
            </x14:dxf>
          </x14:cfRule>
          <xm:sqref>L8</xm:sqref>
        </x14:conditionalFormatting>
        <x14:conditionalFormatting xmlns:xm="http://schemas.microsoft.com/office/excel/2006/main">
          <x14:cfRule type="expression" priority="1022" stopIfTrue="1" id="{74E8F0CF-161F-44EC-82DE-716660230724}">
            <xm:f>IF(MATCH(L8,'Cloud Skills Lists'!$C$11:$H$11,0)=2,1,0)</xm:f>
            <x14:dxf>
              <fill>
                <patternFill>
                  <bgColor indexed="10"/>
                </patternFill>
              </fill>
            </x14:dxf>
          </x14:cfRule>
          <xm:sqref>L8</xm:sqref>
        </x14:conditionalFormatting>
        <x14:conditionalFormatting xmlns:xm="http://schemas.microsoft.com/office/excel/2006/main">
          <x14:cfRule type="expression" priority="1023" stopIfTrue="1" id="{82BE9545-7399-4288-A1E4-AFF08BE90AE7}">
            <xm:f>IF(MATCH(L8,'Cloud Skills Lists'!$C$11:$H$11,0)=3,1,0)</xm:f>
            <x14:dxf>
              <fill>
                <patternFill>
                  <bgColor indexed="51"/>
                </patternFill>
              </fill>
            </x14:dxf>
          </x14:cfRule>
          <xm:sqref>L8</xm:sqref>
        </x14:conditionalFormatting>
        <x14:conditionalFormatting xmlns:xm="http://schemas.microsoft.com/office/excel/2006/main">
          <x14:cfRule type="expression" priority="1024" stopIfTrue="1" id="{73759288-5ECE-492B-934E-E24F5ECDB005}">
            <xm:f>IF(MATCH(L8,'Cloud Skills Lists'!$C$11:$H$11,0)=4,1,0)</xm:f>
            <x14:dxf>
              <fill>
                <patternFill>
                  <bgColor indexed="13"/>
                </patternFill>
              </fill>
            </x14:dxf>
          </x14:cfRule>
          <xm:sqref>L8</xm:sqref>
        </x14:conditionalFormatting>
        <x14:conditionalFormatting xmlns:xm="http://schemas.microsoft.com/office/excel/2006/main">
          <x14:cfRule type="expression" priority="1025" stopIfTrue="1" id="{0BEB8655-940B-4045-B662-4C979A9C6728}">
            <xm:f>IF(MATCH(L8,'Cloud Skills Lists'!$C$11:$H$11,0)=5,1,0)</xm:f>
            <x14:dxf>
              <fill>
                <patternFill>
                  <bgColor indexed="50"/>
                </patternFill>
              </fill>
            </x14:dxf>
          </x14:cfRule>
          <xm:sqref>L8</xm:sqref>
        </x14:conditionalFormatting>
        <x14:conditionalFormatting xmlns:xm="http://schemas.microsoft.com/office/excel/2006/main">
          <x14:cfRule type="expression" priority="1026" stopIfTrue="1" id="{4D1F706E-9805-43D0-A353-0B868CAAB591}">
            <xm:f>IF(MATCH(L8,'Cloud Skills Lists'!$C$11:$H$11,0)=6,1,0)</xm:f>
            <x14:dxf>
              <fill>
                <patternFill>
                  <bgColor indexed="17"/>
                </patternFill>
              </fill>
            </x14:dxf>
          </x14:cfRule>
          <xm:sqref>L8</xm:sqref>
        </x14:conditionalFormatting>
        <x14:conditionalFormatting xmlns:xm="http://schemas.microsoft.com/office/excel/2006/main">
          <x14:cfRule type="expression" priority="1027" stopIfTrue="1" id="{7388C462-8038-41CF-BE5F-2C3CFBF19678}">
            <xm:f>IF(MATCH(L9,'Cloud Skills Lists'!$C$11:$H$11,0)=1,1,0)</xm:f>
            <x14:dxf>
              <fill>
                <patternFill>
                  <bgColor indexed="16"/>
                </patternFill>
              </fill>
            </x14:dxf>
          </x14:cfRule>
          <xm:sqref>L9</xm:sqref>
        </x14:conditionalFormatting>
        <x14:conditionalFormatting xmlns:xm="http://schemas.microsoft.com/office/excel/2006/main">
          <x14:cfRule type="expression" priority="1028" stopIfTrue="1" id="{40BAD178-0F95-46D9-96A8-16C79FF86B46}">
            <xm:f>IF(MATCH(L9,'Cloud Skills Lists'!$C$11:$H$11,0)=2,1,0)</xm:f>
            <x14:dxf>
              <fill>
                <patternFill>
                  <bgColor indexed="10"/>
                </patternFill>
              </fill>
            </x14:dxf>
          </x14:cfRule>
          <xm:sqref>L9</xm:sqref>
        </x14:conditionalFormatting>
        <x14:conditionalFormatting xmlns:xm="http://schemas.microsoft.com/office/excel/2006/main">
          <x14:cfRule type="expression" priority="1029" stopIfTrue="1" id="{22B981FA-4120-4EBF-90A8-46FA0B59078C}">
            <xm:f>IF(MATCH(L9,'Cloud Skills Lists'!$C$11:$H$11,0)=3,1,0)</xm:f>
            <x14:dxf>
              <fill>
                <patternFill>
                  <bgColor indexed="51"/>
                </patternFill>
              </fill>
            </x14:dxf>
          </x14:cfRule>
          <xm:sqref>L9</xm:sqref>
        </x14:conditionalFormatting>
        <x14:conditionalFormatting xmlns:xm="http://schemas.microsoft.com/office/excel/2006/main">
          <x14:cfRule type="expression" priority="1030" stopIfTrue="1" id="{E0357392-85DD-45D7-9854-E09A64E3DD98}">
            <xm:f>IF(MATCH(L9,'Cloud Skills Lists'!$C$11:$H$11,0)=4,1,0)</xm:f>
            <x14:dxf>
              <fill>
                <patternFill>
                  <bgColor indexed="13"/>
                </patternFill>
              </fill>
            </x14:dxf>
          </x14:cfRule>
          <xm:sqref>L9</xm:sqref>
        </x14:conditionalFormatting>
        <x14:conditionalFormatting xmlns:xm="http://schemas.microsoft.com/office/excel/2006/main">
          <x14:cfRule type="expression" priority="1031" stopIfTrue="1" id="{967FD050-F659-4FC1-B185-172B49A67C2B}">
            <xm:f>IF(MATCH(L9,'Cloud Skills Lists'!$C$11:$H$11,0)=5,1,0)</xm:f>
            <x14:dxf>
              <fill>
                <patternFill>
                  <bgColor indexed="50"/>
                </patternFill>
              </fill>
            </x14:dxf>
          </x14:cfRule>
          <xm:sqref>L9</xm:sqref>
        </x14:conditionalFormatting>
        <x14:conditionalFormatting xmlns:xm="http://schemas.microsoft.com/office/excel/2006/main">
          <x14:cfRule type="expression" priority="1032" stopIfTrue="1" id="{350E1072-E2BC-40E1-BC48-4BE4AFE99B9C}">
            <xm:f>IF(MATCH(L9,'Cloud Skills Lists'!$C$11:$H$11,0)=6,1,0)</xm:f>
            <x14:dxf>
              <fill>
                <patternFill>
                  <bgColor indexed="17"/>
                </patternFill>
              </fill>
            </x14:dxf>
          </x14:cfRule>
          <xm:sqref>L9</xm:sqref>
        </x14:conditionalFormatting>
        <x14:conditionalFormatting xmlns:xm="http://schemas.microsoft.com/office/excel/2006/main">
          <x14:cfRule type="expression" priority="1033" stopIfTrue="1" id="{877CA512-C5E7-4B32-8966-03FA6E477212}">
            <xm:f>IF(MATCH(L10,'Cloud Skills Lists'!$C$11:$H$11,0)=1,1,0)</xm:f>
            <x14:dxf>
              <fill>
                <patternFill>
                  <bgColor indexed="16"/>
                </patternFill>
              </fill>
            </x14:dxf>
          </x14:cfRule>
          <xm:sqref>L10</xm:sqref>
        </x14:conditionalFormatting>
        <x14:conditionalFormatting xmlns:xm="http://schemas.microsoft.com/office/excel/2006/main">
          <x14:cfRule type="expression" priority="1034" stopIfTrue="1" id="{125EC84D-F8C1-4E8F-AA9C-48A4E2682124}">
            <xm:f>IF(MATCH(L10,'Cloud Skills Lists'!$C$11:$H$11,0)=2,1,0)</xm:f>
            <x14:dxf>
              <fill>
                <patternFill>
                  <bgColor indexed="10"/>
                </patternFill>
              </fill>
            </x14:dxf>
          </x14:cfRule>
          <xm:sqref>L10</xm:sqref>
        </x14:conditionalFormatting>
        <x14:conditionalFormatting xmlns:xm="http://schemas.microsoft.com/office/excel/2006/main">
          <x14:cfRule type="expression" priority="1035" stopIfTrue="1" id="{AE26C90B-FE7D-4ED3-85AB-8297397E1388}">
            <xm:f>IF(MATCH(L10,'Cloud Skills Lists'!$C$11:$H$11,0)=3,1,0)</xm:f>
            <x14:dxf>
              <fill>
                <patternFill>
                  <bgColor indexed="51"/>
                </patternFill>
              </fill>
            </x14:dxf>
          </x14:cfRule>
          <xm:sqref>L10</xm:sqref>
        </x14:conditionalFormatting>
        <x14:conditionalFormatting xmlns:xm="http://schemas.microsoft.com/office/excel/2006/main">
          <x14:cfRule type="expression" priority="1036" stopIfTrue="1" id="{C68CE4F9-5843-41BB-BC9A-0308FB2074CC}">
            <xm:f>IF(MATCH(L10,'Cloud Skills Lists'!$C$11:$H$11,0)=4,1,0)</xm:f>
            <x14:dxf>
              <fill>
                <patternFill>
                  <bgColor indexed="13"/>
                </patternFill>
              </fill>
            </x14:dxf>
          </x14:cfRule>
          <xm:sqref>L10</xm:sqref>
        </x14:conditionalFormatting>
        <x14:conditionalFormatting xmlns:xm="http://schemas.microsoft.com/office/excel/2006/main">
          <x14:cfRule type="expression" priority="1037" stopIfTrue="1" id="{137AB18F-A68B-45EC-8693-E478A47995DA}">
            <xm:f>IF(MATCH(L10,'Cloud Skills Lists'!$C$11:$H$11,0)=5,1,0)</xm:f>
            <x14:dxf>
              <fill>
                <patternFill>
                  <bgColor indexed="50"/>
                </patternFill>
              </fill>
            </x14:dxf>
          </x14:cfRule>
          <xm:sqref>L10</xm:sqref>
        </x14:conditionalFormatting>
        <x14:conditionalFormatting xmlns:xm="http://schemas.microsoft.com/office/excel/2006/main">
          <x14:cfRule type="expression" priority="1038" stopIfTrue="1" id="{1D910506-C45D-459C-BC14-09544D63FC11}">
            <xm:f>IF(MATCH(L10,'Cloud Skills Lists'!$C$11:$H$11,0)=6,1,0)</xm:f>
            <x14:dxf>
              <fill>
                <patternFill>
                  <bgColor indexed="17"/>
                </patternFill>
              </fill>
            </x14:dxf>
          </x14:cfRule>
          <xm:sqref>L10</xm:sqref>
        </x14:conditionalFormatting>
        <x14:conditionalFormatting xmlns:xm="http://schemas.microsoft.com/office/excel/2006/main">
          <x14:cfRule type="expression" priority="1039" stopIfTrue="1" id="{761CB676-2838-46D5-A45B-465418900403}">
            <xm:f>IF(MATCH(L11,'Cloud Skills Lists'!$C$11:$H$11,0)=1,1,0)</xm:f>
            <x14:dxf>
              <fill>
                <patternFill>
                  <bgColor indexed="16"/>
                </patternFill>
              </fill>
            </x14:dxf>
          </x14:cfRule>
          <xm:sqref>L11</xm:sqref>
        </x14:conditionalFormatting>
        <x14:conditionalFormatting xmlns:xm="http://schemas.microsoft.com/office/excel/2006/main">
          <x14:cfRule type="expression" priority="1040" stopIfTrue="1" id="{B0AED472-DBDF-4A2D-9B3E-1BBA512E6F82}">
            <xm:f>IF(MATCH(L11,'Cloud Skills Lists'!$C$11:$H$11,0)=2,1,0)</xm:f>
            <x14:dxf>
              <fill>
                <patternFill>
                  <bgColor indexed="10"/>
                </patternFill>
              </fill>
            </x14:dxf>
          </x14:cfRule>
          <xm:sqref>L11</xm:sqref>
        </x14:conditionalFormatting>
        <x14:conditionalFormatting xmlns:xm="http://schemas.microsoft.com/office/excel/2006/main">
          <x14:cfRule type="expression" priority="1041" stopIfTrue="1" id="{A03DB690-8D7F-4574-BA2F-EC1B6C978D46}">
            <xm:f>IF(MATCH(L11,'Cloud Skills Lists'!$C$11:$H$11,0)=3,1,0)</xm:f>
            <x14:dxf>
              <fill>
                <patternFill>
                  <bgColor indexed="51"/>
                </patternFill>
              </fill>
            </x14:dxf>
          </x14:cfRule>
          <xm:sqref>L11</xm:sqref>
        </x14:conditionalFormatting>
        <x14:conditionalFormatting xmlns:xm="http://schemas.microsoft.com/office/excel/2006/main">
          <x14:cfRule type="expression" priority="1042" stopIfTrue="1" id="{41B68215-E369-4543-A369-33254D1B9C4B}">
            <xm:f>IF(MATCH(L11,'Cloud Skills Lists'!$C$11:$H$11,0)=4,1,0)</xm:f>
            <x14:dxf>
              <fill>
                <patternFill>
                  <bgColor indexed="13"/>
                </patternFill>
              </fill>
            </x14:dxf>
          </x14:cfRule>
          <xm:sqref>L11</xm:sqref>
        </x14:conditionalFormatting>
        <x14:conditionalFormatting xmlns:xm="http://schemas.microsoft.com/office/excel/2006/main">
          <x14:cfRule type="expression" priority="1043" stopIfTrue="1" id="{A021EB63-6CF5-4EB1-BDAF-63FAAD52C40E}">
            <xm:f>IF(MATCH(L11,'Cloud Skills Lists'!$C$11:$H$11,0)=5,1,0)</xm:f>
            <x14:dxf>
              <fill>
                <patternFill>
                  <bgColor indexed="50"/>
                </patternFill>
              </fill>
            </x14:dxf>
          </x14:cfRule>
          <xm:sqref>L11</xm:sqref>
        </x14:conditionalFormatting>
        <x14:conditionalFormatting xmlns:xm="http://schemas.microsoft.com/office/excel/2006/main">
          <x14:cfRule type="expression" priority="1044" stopIfTrue="1" id="{F1601B56-47D5-4C2B-A167-A0E41C303DE7}">
            <xm:f>IF(MATCH(L11,'Cloud Skills Lists'!$C$11:$H$11,0)=6,1,0)</xm:f>
            <x14:dxf>
              <fill>
                <patternFill>
                  <bgColor indexed="17"/>
                </patternFill>
              </fill>
            </x14:dxf>
          </x14:cfRule>
          <xm:sqref>L11</xm:sqref>
        </x14:conditionalFormatting>
        <x14:conditionalFormatting xmlns:xm="http://schemas.microsoft.com/office/excel/2006/main">
          <x14:cfRule type="expression" priority="1045" stopIfTrue="1" id="{443887C2-4D5F-4D6F-9824-A5E7AC7460C7}">
            <xm:f>IF(MATCH(L12,'Cloud Skills Lists'!$C$11:$H$11,0)=1,1,0)</xm:f>
            <x14:dxf>
              <fill>
                <patternFill>
                  <bgColor indexed="16"/>
                </patternFill>
              </fill>
            </x14:dxf>
          </x14:cfRule>
          <xm:sqref>L12</xm:sqref>
        </x14:conditionalFormatting>
        <x14:conditionalFormatting xmlns:xm="http://schemas.microsoft.com/office/excel/2006/main">
          <x14:cfRule type="expression" priority="1046" stopIfTrue="1" id="{150286C0-DDFB-4B7C-9E25-50D66041D3A8}">
            <xm:f>IF(MATCH(L12,'Cloud Skills Lists'!$C$11:$H$11,0)=2,1,0)</xm:f>
            <x14:dxf>
              <fill>
                <patternFill>
                  <bgColor indexed="10"/>
                </patternFill>
              </fill>
            </x14:dxf>
          </x14:cfRule>
          <xm:sqref>L12</xm:sqref>
        </x14:conditionalFormatting>
        <x14:conditionalFormatting xmlns:xm="http://schemas.microsoft.com/office/excel/2006/main">
          <x14:cfRule type="expression" priority="1047" stopIfTrue="1" id="{0B85AB82-02E7-422F-9C7C-CC241CA4B1E5}">
            <xm:f>IF(MATCH(L12,'Cloud Skills Lists'!$C$11:$H$11,0)=3,1,0)</xm:f>
            <x14:dxf>
              <fill>
                <patternFill>
                  <bgColor indexed="51"/>
                </patternFill>
              </fill>
            </x14:dxf>
          </x14:cfRule>
          <xm:sqref>L12</xm:sqref>
        </x14:conditionalFormatting>
        <x14:conditionalFormatting xmlns:xm="http://schemas.microsoft.com/office/excel/2006/main">
          <x14:cfRule type="expression" priority="1048" stopIfTrue="1" id="{130CF1AD-5C12-44D0-A78B-E9323A2C3371}">
            <xm:f>IF(MATCH(L12,'Cloud Skills Lists'!$C$11:$H$11,0)=4,1,0)</xm:f>
            <x14:dxf>
              <fill>
                <patternFill>
                  <bgColor indexed="13"/>
                </patternFill>
              </fill>
            </x14:dxf>
          </x14:cfRule>
          <xm:sqref>L12</xm:sqref>
        </x14:conditionalFormatting>
        <x14:conditionalFormatting xmlns:xm="http://schemas.microsoft.com/office/excel/2006/main">
          <x14:cfRule type="expression" priority="1049" stopIfTrue="1" id="{6D866EE8-7785-4140-9A51-D498BBFA94DC}">
            <xm:f>IF(MATCH(L12,'Cloud Skills Lists'!$C$11:$H$11,0)=5,1,0)</xm:f>
            <x14:dxf>
              <fill>
                <patternFill>
                  <bgColor indexed="50"/>
                </patternFill>
              </fill>
            </x14:dxf>
          </x14:cfRule>
          <xm:sqref>L12</xm:sqref>
        </x14:conditionalFormatting>
        <x14:conditionalFormatting xmlns:xm="http://schemas.microsoft.com/office/excel/2006/main">
          <x14:cfRule type="expression" priority="1050" stopIfTrue="1" id="{B55397EB-E44F-48A1-905D-5B520A57167D}">
            <xm:f>IF(MATCH(L12,'Cloud Skills Lists'!$C$11:$H$11,0)=6,1,0)</xm:f>
            <x14:dxf>
              <fill>
                <patternFill>
                  <bgColor indexed="17"/>
                </patternFill>
              </fill>
            </x14:dxf>
          </x14:cfRule>
          <xm:sqref>L12</xm:sqref>
        </x14:conditionalFormatting>
        <x14:conditionalFormatting xmlns:xm="http://schemas.microsoft.com/office/excel/2006/main">
          <x14:cfRule type="expression" priority="1051" stopIfTrue="1" id="{0F8C884B-BC57-4584-9421-230B2CD10348}">
            <xm:f>IF(MATCH(L13,'Cloud Skills Lists'!$C$11:$H$11,0)=1,1,0)</xm:f>
            <x14:dxf>
              <fill>
                <patternFill>
                  <bgColor indexed="16"/>
                </patternFill>
              </fill>
            </x14:dxf>
          </x14:cfRule>
          <xm:sqref>L13</xm:sqref>
        </x14:conditionalFormatting>
        <x14:conditionalFormatting xmlns:xm="http://schemas.microsoft.com/office/excel/2006/main">
          <x14:cfRule type="expression" priority="1052" stopIfTrue="1" id="{FB6DD872-DFBC-432E-9930-BD9D77900B7D}">
            <xm:f>IF(MATCH(L13,'Cloud Skills Lists'!$C$11:$H$11,0)=2,1,0)</xm:f>
            <x14:dxf>
              <fill>
                <patternFill>
                  <bgColor indexed="10"/>
                </patternFill>
              </fill>
            </x14:dxf>
          </x14:cfRule>
          <xm:sqref>L13</xm:sqref>
        </x14:conditionalFormatting>
        <x14:conditionalFormatting xmlns:xm="http://schemas.microsoft.com/office/excel/2006/main">
          <x14:cfRule type="expression" priority="1053" stopIfTrue="1" id="{2C2760A1-FFE3-4A73-AE38-B146CD2AFE01}">
            <xm:f>IF(MATCH(L13,'Cloud Skills Lists'!$C$11:$H$11,0)=3,1,0)</xm:f>
            <x14:dxf>
              <fill>
                <patternFill>
                  <bgColor indexed="51"/>
                </patternFill>
              </fill>
            </x14:dxf>
          </x14:cfRule>
          <xm:sqref>L13</xm:sqref>
        </x14:conditionalFormatting>
        <x14:conditionalFormatting xmlns:xm="http://schemas.microsoft.com/office/excel/2006/main">
          <x14:cfRule type="expression" priority="1054" stopIfTrue="1" id="{18CEE36B-E3BC-46FD-A067-7E1E29D35633}">
            <xm:f>IF(MATCH(L13,'Cloud Skills Lists'!$C$11:$H$11,0)=4,1,0)</xm:f>
            <x14:dxf>
              <fill>
                <patternFill>
                  <bgColor indexed="13"/>
                </patternFill>
              </fill>
            </x14:dxf>
          </x14:cfRule>
          <xm:sqref>L13</xm:sqref>
        </x14:conditionalFormatting>
        <x14:conditionalFormatting xmlns:xm="http://schemas.microsoft.com/office/excel/2006/main">
          <x14:cfRule type="expression" priority="1055" stopIfTrue="1" id="{98A04AC3-B911-4974-B96B-193CC8B204F7}">
            <xm:f>IF(MATCH(L13,'Cloud Skills Lists'!$C$11:$H$11,0)=5,1,0)</xm:f>
            <x14:dxf>
              <fill>
                <patternFill>
                  <bgColor indexed="50"/>
                </patternFill>
              </fill>
            </x14:dxf>
          </x14:cfRule>
          <xm:sqref>L13</xm:sqref>
        </x14:conditionalFormatting>
        <x14:conditionalFormatting xmlns:xm="http://schemas.microsoft.com/office/excel/2006/main">
          <x14:cfRule type="expression" priority="1056" stopIfTrue="1" id="{CC61F86B-3BBC-4CEF-BE15-4B20F812EFAC}">
            <xm:f>IF(MATCH(L13,'Cloud Skills Lists'!$C$11:$H$11,0)=6,1,0)</xm:f>
            <x14:dxf>
              <fill>
                <patternFill>
                  <bgColor indexed="17"/>
                </patternFill>
              </fill>
            </x14:dxf>
          </x14:cfRule>
          <xm:sqref>L13</xm:sqref>
        </x14:conditionalFormatting>
        <x14:conditionalFormatting xmlns:xm="http://schemas.microsoft.com/office/excel/2006/main">
          <x14:cfRule type="expression" priority="1057" stopIfTrue="1" id="{2BCF9BD9-5B31-4982-A911-700B74AF62D4}">
            <xm:f>IF(MATCH(L14,'Cloud Skills Lists'!$C$11:$H$11,0)=1,1,0)</xm:f>
            <x14:dxf>
              <fill>
                <patternFill>
                  <bgColor indexed="16"/>
                </patternFill>
              </fill>
            </x14:dxf>
          </x14:cfRule>
          <xm:sqref>L14</xm:sqref>
        </x14:conditionalFormatting>
        <x14:conditionalFormatting xmlns:xm="http://schemas.microsoft.com/office/excel/2006/main">
          <x14:cfRule type="expression" priority="1058" stopIfTrue="1" id="{D5261B27-6EEF-4916-A2AF-C7AB769D402B}">
            <xm:f>IF(MATCH(L14,'Cloud Skills Lists'!$C$11:$H$11,0)=2,1,0)</xm:f>
            <x14:dxf>
              <fill>
                <patternFill>
                  <bgColor indexed="10"/>
                </patternFill>
              </fill>
            </x14:dxf>
          </x14:cfRule>
          <xm:sqref>L14</xm:sqref>
        </x14:conditionalFormatting>
        <x14:conditionalFormatting xmlns:xm="http://schemas.microsoft.com/office/excel/2006/main">
          <x14:cfRule type="expression" priority="1059" stopIfTrue="1" id="{8507E92C-C05A-453E-AA78-0B68DF77CFDA}">
            <xm:f>IF(MATCH(L14,'Cloud Skills Lists'!$C$11:$H$11,0)=3,1,0)</xm:f>
            <x14:dxf>
              <fill>
                <patternFill>
                  <bgColor indexed="51"/>
                </patternFill>
              </fill>
            </x14:dxf>
          </x14:cfRule>
          <xm:sqref>L14</xm:sqref>
        </x14:conditionalFormatting>
        <x14:conditionalFormatting xmlns:xm="http://schemas.microsoft.com/office/excel/2006/main">
          <x14:cfRule type="expression" priority="1060" stopIfTrue="1" id="{B7F26538-ABAD-4B98-BC6E-504EF8ACF657}">
            <xm:f>IF(MATCH(L14,'Cloud Skills Lists'!$C$11:$H$11,0)=4,1,0)</xm:f>
            <x14:dxf>
              <fill>
                <patternFill>
                  <bgColor indexed="13"/>
                </patternFill>
              </fill>
            </x14:dxf>
          </x14:cfRule>
          <xm:sqref>L14</xm:sqref>
        </x14:conditionalFormatting>
        <x14:conditionalFormatting xmlns:xm="http://schemas.microsoft.com/office/excel/2006/main">
          <x14:cfRule type="expression" priority="1061" stopIfTrue="1" id="{5FFB3F49-1D12-494E-9C46-33FEFC4B02EF}">
            <xm:f>IF(MATCH(L14,'Cloud Skills Lists'!$C$11:$H$11,0)=5,1,0)</xm:f>
            <x14:dxf>
              <fill>
                <patternFill>
                  <bgColor indexed="50"/>
                </patternFill>
              </fill>
            </x14:dxf>
          </x14:cfRule>
          <xm:sqref>L14</xm:sqref>
        </x14:conditionalFormatting>
        <x14:conditionalFormatting xmlns:xm="http://schemas.microsoft.com/office/excel/2006/main">
          <x14:cfRule type="expression" priority="1062" stopIfTrue="1" id="{4A4E0E5D-B9F9-4548-8501-A953BEC22ECC}">
            <xm:f>IF(MATCH(L14,'Cloud Skills Lists'!$C$11:$H$11,0)=6,1,0)</xm:f>
            <x14:dxf>
              <fill>
                <patternFill>
                  <bgColor indexed="17"/>
                </patternFill>
              </fill>
            </x14:dxf>
          </x14:cfRule>
          <xm:sqref>L14</xm:sqref>
        </x14:conditionalFormatting>
        <x14:conditionalFormatting xmlns:xm="http://schemas.microsoft.com/office/excel/2006/main">
          <x14:cfRule type="expression" priority="1063" stopIfTrue="1" id="{5CAA1068-9BF5-4ED2-AF03-85259B771166}">
            <xm:f>IF(MATCH(L15,'Cloud Skills Lists'!$C$11:$H$11,0)=1,1,0)</xm:f>
            <x14:dxf>
              <fill>
                <patternFill>
                  <bgColor indexed="16"/>
                </patternFill>
              </fill>
            </x14:dxf>
          </x14:cfRule>
          <xm:sqref>L15</xm:sqref>
        </x14:conditionalFormatting>
        <x14:conditionalFormatting xmlns:xm="http://schemas.microsoft.com/office/excel/2006/main">
          <x14:cfRule type="expression" priority="1064" stopIfTrue="1" id="{321D77AC-3582-4D91-8B29-8F0A88D13C6E}">
            <xm:f>IF(MATCH(L15,'Cloud Skills Lists'!$C$11:$H$11,0)=2,1,0)</xm:f>
            <x14:dxf>
              <fill>
                <patternFill>
                  <bgColor indexed="10"/>
                </patternFill>
              </fill>
            </x14:dxf>
          </x14:cfRule>
          <xm:sqref>L15</xm:sqref>
        </x14:conditionalFormatting>
        <x14:conditionalFormatting xmlns:xm="http://schemas.microsoft.com/office/excel/2006/main">
          <x14:cfRule type="expression" priority="1065" stopIfTrue="1" id="{7962A6B7-7F79-4CF3-9404-D9408ECE6D0E}">
            <xm:f>IF(MATCH(L15,'Cloud Skills Lists'!$C$11:$H$11,0)=3,1,0)</xm:f>
            <x14:dxf>
              <fill>
                <patternFill>
                  <bgColor indexed="51"/>
                </patternFill>
              </fill>
            </x14:dxf>
          </x14:cfRule>
          <xm:sqref>L15</xm:sqref>
        </x14:conditionalFormatting>
        <x14:conditionalFormatting xmlns:xm="http://schemas.microsoft.com/office/excel/2006/main">
          <x14:cfRule type="expression" priority="1066" stopIfTrue="1" id="{F2E14257-783A-4816-A312-D40CB9A917A1}">
            <xm:f>IF(MATCH(L15,'Cloud Skills Lists'!$C$11:$H$11,0)=4,1,0)</xm:f>
            <x14:dxf>
              <fill>
                <patternFill>
                  <bgColor indexed="13"/>
                </patternFill>
              </fill>
            </x14:dxf>
          </x14:cfRule>
          <xm:sqref>L15</xm:sqref>
        </x14:conditionalFormatting>
        <x14:conditionalFormatting xmlns:xm="http://schemas.microsoft.com/office/excel/2006/main">
          <x14:cfRule type="expression" priority="1067" stopIfTrue="1" id="{4065463F-3A31-440A-AF96-D3483AA97443}">
            <xm:f>IF(MATCH(L15,'Cloud Skills Lists'!$C$11:$H$11,0)=5,1,0)</xm:f>
            <x14:dxf>
              <fill>
                <patternFill>
                  <bgColor indexed="50"/>
                </patternFill>
              </fill>
            </x14:dxf>
          </x14:cfRule>
          <xm:sqref>L15</xm:sqref>
        </x14:conditionalFormatting>
        <x14:conditionalFormatting xmlns:xm="http://schemas.microsoft.com/office/excel/2006/main">
          <x14:cfRule type="expression" priority="1068" stopIfTrue="1" id="{C80DA2B1-ADFB-405B-A500-16BDF8A95750}">
            <xm:f>IF(MATCH(L15,'Cloud Skills Lists'!$C$11:$H$11,0)=6,1,0)</xm:f>
            <x14:dxf>
              <fill>
                <patternFill>
                  <bgColor indexed="17"/>
                </patternFill>
              </fill>
            </x14:dxf>
          </x14:cfRule>
          <xm:sqref>L15</xm:sqref>
        </x14:conditionalFormatting>
        <x14:conditionalFormatting xmlns:xm="http://schemas.microsoft.com/office/excel/2006/main">
          <x14:cfRule type="expression" priority="1069" stopIfTrue="1" id="{AC7CA046-56D1-4480-9260-55CFE137D743}">
            <xm:f>IF(MATCH(L16,'Cloud Skills Lists'!$C$11:$H$11,0)=1,1,0)</xm:f>
            <x14:dxf>
              <fill>
                <patternFill>
                  <bgColor indexed="16"/>
                </patternFill>
              </fill>
            </x14:dxf>
          </x14:cfRule>
          <xm:sqref>L16</xm:sqref>
        </x14:conditionalFormatting>
        <x14:conditionalFormatting xmlns:xm="http://schemas.microsoft.com/office/excel/2006/main">
          <x14:cfRule type="expression" priority="1070" stopIfTrue="1" id="{73C095BD-83CA-4DF6-BB0B-E271BA075BF3}">
            <xm:f>IF(MATCH(L16,'Cloud Skills Lists'!$C$11:$H$11,0)=2,1,0)</xm:f>
            <x14:dxf>
              <fill>
                <patternFill>
                  <bgColor indexed="10"/>
                </patternFill>
              </fill>
            </x14:dxf>
          </x14:cfRule>
          <xm:sqref>L16</xm:sqref>
        </x14:conditionalFormatting>
        <x14:conditionalFormatting xmlns:xm="http://schemas.microsoft.com/office/excel/2006/main">
          <x14:cfRule type="expression" priority="1071" stopIfTrue="1" id="{BE5210FB-CF16-4714-A85A-2742D066661C}">
            <xm:f>IF(MATCH(L16,'Cloud Skills Lists'!$C$11:$H$11,0)=3,1,0)</xm:f>
            <x14:dxf>
              <fill>
                <patternFill>
                  <bgColor indexed="51"/>
                </patternFill>
              </fill>
            </x14:dxf>
          </x14:cfRule>
          <xm:sqref>L16</xm:sqref>
        </x14:conditionalFormatting>
        <x14:conditionalFormatting xmlns:xm="http://schemas.microsoft.com/office/excel/2006/main">
          <x14:cfRule type="expression" priority="1072" stopIfTrue="1" id="{43F2AADB-C6AB-40D3-A72C-12BCA9E7D4D1}">
            <xm:f>IF(MATCH(L16,'Cloud Skills Lists'!$C$11:$H$11,0)=4,1,0)</xm:f>
            <x14:dxf>
              <fill>
                <patternFill>
                  <bgColor indexed="13"/>
                </patternFill>
              </fill>
            </x14:dxf>
          </x14:cfRule>
          <xm:sqref>L16</xm:sqref>
        </x14:conditionalFormatting>
        <x14:conditionalFormatting xmlns:xm="http://schemas.microsoft.com/office/excel/2006/main">
          <x14:cfRule type="expression" priority="1073" stopIfTrue="1" id="{163E76F5-9C9C-4FCA-9F0C-68D4472299F7}">
            <xm:f>IF(MATCH(L16,'Cloud Skills Lists'!$C$11:$H$11,0)=5,1,0)</xm:f>
            <x14:dxf>
              <fill>
                <patternFill>
                  <bgColor indexed="50"/>
                </patternFill>
              </fill>
            </x14:dxf>
          </x14:cfRule>
          <xm:sqref>L16</xm:sqref>
        </x14:conditionalFormatting>
        <x14:conditionalFormatting xmlns:xm="http://schemas.microsoft.com/office/excel/2006/main">
          <x14:cfRule type="expression" priority="1074" stopIfTrue="1" id="{C78B6F41-FAD5-4013-A3B1-D8E8F765A4BA}">
            <xm:f>IF(MATCH(L16,'Cloud Skills Lists'!$C$11:$H$11,0)=6,1,0)</xm:f>
            <x14:dxf>
              <fill>
                <patternFill>
                  <bgColor indexed="17"/>
                </patternFill>
              </fill>
            </x14:dxf>
          </x14:cfRule>
          <xm:sqref>L16</xm:sqref>
        </x14:conditionalFormatting>
        <x14:conditionalFormatting xmlns:xm="http://schemas.microsoft.com/office/excel/2006/main">
          <x14:cfRule type="expression" priority="1075" stopIfTrue="1" id="{C367E4D6-708D-4F73-8096-314531299DF5}">
            <xm:f>IF(MATCH(L17,'Cloud Skills Lists'!$C$11:$H$11,0)=1,1,0)</xm:f>
            <x14:dxf>
              <fill>
                <patternFill>
                  <bgColor indexed="16"/>
                </patternFill>
              </fill>
            </x14:dxf>
          </x14:cfRule>
          <xm:sqref>L17</xm:sqref>
        </x14:conditionalFormatting>
        <x14:conditionalFormatting xmlns:xm="http://schemas.microsoft.com/office/excel/2006/main">
          <x14:cfRule type="expression" priority="1076" stopIfTrue="1" id="{647EBD39-E27B-4145-BB94-8BE60E224DB9}">
            <xm:f>IF(MATCH(L17,'Cloud Skills Lists'!$C$11:$H$11,0)=2,1,0)</xm:f>
            <x14:dxf>
              <fill>
                <patternFill>
                  <bgColor indexed="10"/>
                </patternFill>
              </fill>
            </x14:dxf>
          </x14:cfRule>
          <xm:sqref>L17</xm:sqref>
        </x14:conditionalFormatting>
        <x14:conditionalFormatting xmlns:xm="http://schemas.microsoft.com/office/excel/2006/main">
          <x14:cfRule type="expression" priority="1077" stopIfTrue="1" id="{63D36538-8360-4C43-9B14-286A98AE8D7F}">
            <xm:f>IF(MATCH(L17,'Cloud Skills Lists'!$C$11:$H$11,0)=3,1,0)</xm:f>
            <x14:dxf>
              <fill>
                <patternFill>
                  <bgColor indexed="51"/>
                </patternFill>
              </fill>
            </x14:dxf>
          </x14:cfRule>
          <xm:sqref>L17</xm:sqref>
        </x14:conditionalFormatting>
        <x14:conditionalFormatting xmlns:xm="http://schemas.microsoft.com/office/excel/2006/main">
          <x14:cfRule type="expression" priority="1078" stopIfTrue="1" id="{539DFD82-7DCD-4DB1-BF11-40F68850FD07}">
            <xm:f>IF(MATCH(L17,'Cloud Skills Lists'!$C$11:$H$11,0)=4,1,0)</xm:f>
            <x14:dxf>
              <fill>
                <patternFill>
                  <bgColor indexed="13"/>
                </patternFill>
              </fill>
            </x14:dxf>
          </x14:cfRule>
          <xm:sqref>L17</xm:sqref>
        </x14:conditionalFormatting>
        <x14:conditionalFormatting xmlns:xm="http://schemas.microsoft.com/office/excel/2006/main">
          <x14:cfRule type="expression" priority="1079" stopIfTrue="1" id="{85480217-1F95-4AE5-8745-40F27963E80A}">
            <xm:f>IF(MATCH(L17,'Cloud Skills Lists'!$C$11:$H$11,0)=5,1,0)</xm:f>
            <x14:dxf>
              <fill>
                <patternFill>
                  <bgColor indexed="50"/>
                </patternFill>
              </fill>
            </x14:dxf>
          </x14:cfRule>
          <xm:sqref>L17</xm:sqref>
        </x14:conditionalFormatting>
        <x14:conditionalFormatting xmlns:xm="http://schemas.microsoft.com/office/excel/2006/main">
          <x14:cfRule type="expression" priority="1080" stopIfTrue="1" id="{85E58B65-BEAE-4B20-BB13-322980CC8072}">
            <xm:f>IF(MATCH(L17,'Cloud Skills Lists'!$C$11:$H$11,0)=6,1,0)</xm:f>
            <x14:dxf>
              <fill>
                <patternFill>
                  <bgColor indexed="17"/>
                </patternFill>
              </fill>
            </x14:dxf>
          </x14:cfRule>
          <xm:sqref>L17</xm:sqref>
        </x14:conditionalFormatting>
        <x14:conditionalFormatting xmlns:xm="http://schemas.microsoft.com/office/excel/2006/main">
          <x14:cfRule type="expression" priority="1081" stopIfTrue="1" id="{00EDC6A7-F0CD-481F-8888-10D046C4D0B6}">
            <xm:f>IF(MATCH(M3,'Cloud Skills Lists'!$C$12:$H$12,0)=1,1,0)</xm:f>
            <x14:dxf>
              <fill>
                <patternFill>
                  <bgColor indexed="16"/>
                </patternFill>
              </fill>
            </x14:dxf>
          </x14:cfRule>
          <xm:sqref>M3</xm:sqref>
        </x14:conditionalFormatting>
        <x14:conditionalFormatting xmlns:xm="http://schemas.microsoft.com/office/excel/2006/main">
          <x14:cfRule type="expression" priority="1082" stopIfTrue="1" id="{F7B604FA-7E32-4767-83C0-A45EBE7FED68}">
            <xm:f>IF(MATCH(M3,'Cloud Skills Lists'!$C$12:$H$12,0)=2,1,0)</xm:f>
            <x14:dxf>
              <fill>
                <patternFill>
                  <bgColor indexed="10"/>
                </patternFill>
              </fill>
            </x14:dxf>
          </x14:cfRule>
          <xm:sqref>M3</xm:sqref>
        </x14:conditionalFormatting>
        <x14:conditionalFormatting xmlns:xm="http://schemas.microsoft.com/office/excel/2006/main">
          <x14:cfRule type="expression" priority="1083" stopIfTrue="1" id="{A526AEAE-88C3-4BD6-88D0-A0FF31719B82}">
            <xm:f>IF(MATCH(M3,'Cloud Skills Lists'!$C$12:$H$12,0)=3,1,0)</xm:f>
            <x14:dxf>
              <fill>
                <patternFill>
                  <bgColor indexed="51"/>
                </patternFill>
              </fill>
            </x14:dxf>
          </x14:cfRule>
          <xm:sqref>M3</xm:sqref>
        </x14:conditionalFormatting>
        <x14:conditionalFormatting xmlns:xm="http://schemas.microsoft.com/office/excel/2006/main">
          <x14:cfRule type="expression" priority="1084" stopIfTrue="1" id="{31A644DD-441E-4085-83CA-B613106A2388}">
            <xm:f>IF(MATCH(M3,'Cloud Skills Lists'!$C$12:$H$12,0)=4,1,0)</xm:f>
            <x14:dxf>
              <fill>
                <patternFill>
                  <bgColor indexed="13"/>
                </patternFill>
              </fill>
            </x14:dxf>
          </x14:cfRule>
          <xm:sqref>M3</xm:sqref>
        </x14:conditionalFormatting>
        <x14:conditionalFormatting xmlns:xm="http://schemas.microsoft.com/office/excel/2006/main">
          <x14:cfRule type="expression" priority="1085" stopIfTrue="1" id="{BDB0448D-6E43-49A4-8548-8A09481AA650}">
            <xm:f>IF(MATCH(M3,'Cloud Skills Lists'!$C$12:$H$12,0)=5,1,0)</xm:f>
            <x14:dxf>
              <fill>
                <patternFill>
                  <bgColor indexed="50"/>
                </patternFill>
              </fill>
            </x14:dxf>
          </x14:cfRule>
          <xm:sqref>M3</xm:sqref>
        </x14:conditionalFormatting>
        <x14:conditionalFormatting xmlns:xm="http://schemas.microsoft.com/office/excel/2006/main">
          <x14:cfRule type="expression" priority="1086" stopIfTrue="1" id="{9707FCA4-461A-48F7-8929-DD32753D2B13}">
            <xm:f>IF(MATCH(M3,'Cloud Skills Lists'!$C$12:$H$12,0)=6,1,0)</xm:f>
            <x14:dxf>
              <fill>
                <patternFill>
                  <bgColor indexed="17"/>
                </patternFill>
              </fill>
            </x14:dxf>
          </x14:cfRule>
          <xm:sqref>M3</xm:sqref>
        </x14:conditionalFormatting>
        <x14:conditionalFormatting xmlns:xm="http://schemas.microsoft.com/office/excel/2006/main">
          <x14:cfRule type="expression" priority="1087" stopIfTrue="1" id="{20923505-FB51-4D1E-9014-6432E564EB10}">
            <xm:f>IF(MATCH(M4,'Cloud Skills Lists'!$C$12:$H$12,0)=1,1,0)</xm:f>
            <x14:dxf>
              <fill>
                <patternFill>
                  <bgColor indexed="16"/>
                </patternFill>
              </fill>
            </x14:dxf>
          </x14:cfRule>
          <xm:sqref>M4</xm:sqref>
        </x14:conditionalFormatting>
        <x14:conditionalFormatting xmlns:xm="http://schemas.microsoft.com/office/excel/2006/main">
          <x14:cfRule type="expression" priority="1088" stopIfTrue="1" id="{3ACDFB15-2E7F-4381-B1DF-4E768BEAA5C4}">
            <xm:f>IF(MATCH(M4,'Cloud Skills Lists'!$C$12:$H$12,0)=2,1,0)</xm:f>
            <x14:dxf>
              <fill>
                <patternFill>
                  <bgColor indexed="10"/>
                </patternFill>
              </fill>
            </x14:dxf>
          </x14:cfRule>
          <xm:sqref>M4</xm:sqref>
        </x14:conditionalFormatting>
        <x14:conditionalFormatting xmlns:xm="http://schemas.microsoft.com/office/excel/2006/main">
          <x14:cfRule type="expression" priority="1089" stopIfTrue="1" id="{F5671635-F452-4EF0-9FE9-DD2DC56E5E7C}">
            <xm:f>IF(MATCH(M4,'Cloud Skills Lists'!$C$12:$H$12,0)=3,1,0)</xm:f>
            <x14:dxf>
              <fill>
                <patternFill>
                  <bgColor indexed="51"/>
                </patternFill>
              </fill>
            </x14:dxf>
          </x14:cfRule>
          <xm:sqref>M4</xm:sqref>
        </x14:conditionalFormatting>
        <x14:conditionalFormatting xmlns:xm="http://schemas.microsoft.com/office/excel/2006/main">
          <x14:cfRule type="expression" priority="1090" stopIfTrue="1" id="{8BEB2AFA-48C1-4B26-8581-34C2D040CF8F}">
            <xm:f>IF(MATCH(M4,'Cloud Skills Lists'!$C$12:$H$12,0)=4,1,0)</xm:f>
            <x14:dxf>
              <fill>
                <patternFill>
                  <bgColor indexed="13"/>
                </patternFill>
              </fill>
            </x14:dxf>
          </x14:cfRule>
          <xm:sqref>M4</xm:sqref>
        </x14:conditionalFormatting>
        <x14:conditionalFormatting xmlns:xm="http://schemas.microsoft.com/office/excel/2006/main">
          <x14:cfRule type="expression" priority="1091" stopIfTrue="1" id="{5E88D866-D33C-4977-AEC4-023270FD2A8E}">
            <xm:f>IF(MATCH(M4,'Cloud Skills Lists'!$C$12:$H$12,0)=5,1,0)</xm:f>
            <x14:dxf>
              <fill>
                <patternFill>
                  <bgColor indexed="50"/>
                </patternFill>
              </fill>
            </x14:dxf>
          </x14:cfRule>
          <xm:sqref>M4</xm:sqref>
        </x14:conditionalFormatting>
        <x14:conditionalFormatting xmlns:xm="http://schemas.microsoft.com/office/excel/2006/main">
          <x14:cfRule type="expression" priority="1092" stopIfTrue="1" id="{FB0D2C8A-54B9-4894-8A2F-67C5F135024A}">
            <xm:f>IF(MATCH(M4,'Cloud Skills Lists'!$C$12:$H$12,0)=6,1,0)</xm:f>
            <x14:dxf>
              <fill>
                <patternFill>
                  <bgColor indexed="17"/>
                </patternFill>
              </fill>
            </x14:dxf>
          </x14:cfRule>
          <xm:sqref>M4</xm:sqref>
        </x14:conditionalFormatting>
        <x14:conditionalFormatting xmlns:xm="http://schemas.microsoft.com/office/excel/2006/main">
          <x14:cfRule type="expression" priority="1093" stopIfTrue="1" id="{2D16AFE8-38A5-4015-8A19-30B88311A669}">
            <xm:f>IF(MATCH(M5,'Cloud Skills Lists'!$C$12:$H$12,0)=1,1,0)</xm:f>
            <x14:dxf>
              <fill>
                <patternFill>
                  <bgColor indexed="16"/>
                </patternFill>
              </fill>
            </x14:dxf>
          </x14:cfRule>
          <xm:sqref>M5</xm:sqref>
        </x14:conditionalFormatting>
        <x14:conditionalFormatting xmlns:xm="http://schemas.microsoft.com/office/excel/2006/main">
          <x14:cfRule type="expression" priority="1094" stopIfTrue="1" id="{425D7624-D936-4D45-A45F-CADB07E9DBA0}">
            <xm:f>IF(MATCH(M5,'Cloud Skills Lists'!$C$12:$H$12,0)=2,1,0)</xm:f>
            <x14:dxf>
              <fill>
                <patternFill>
                  <bgColor indexed="10"/>
                </patternFill>
              </fill>
            </x14:dxf>
          </x14:cfRule>
          <xm:sqref>M5</xm:sqref>
        </x14:conditionalFormatting>
        <x14:conditionalFormatting xmlns:xm="http://schemas.microsoft.com/office/excel/2006/main">
          <x14:cfRule type="expression" priority="1095" stopIfTrue="1" id="{96F28181-AF94-4A78-91D0-1198B02731EE}">
            <xm:f>IF(MATCH(M5,'Cloud Skills Lists'!$C$12:$H$12,0)=3,1,0)</xm:f>
            <x14:dxf>
              <fill>
                <patternFill>
                  <bgColor indexed="51"/>
                </patternFill>
              </fill>
            </x14:dxf>
          </x14:cfRule>
          <xm:sqref>M5</xm:sqref>
        </x14:conditionalFormatting>
        <x14:conditionalFormatting xmlns:xm="http://schemas.microsoft.com/office/excel/2006/main">
          <x14:cfRule type="expression" priority="1096" stopIfTrue="1" id="{90E2645B-354F-4D6D-BC7B-DEA2AD73277F}">
            <xm:f>IF(MATCH(M5,'Cloud Skills Lists'!$C$12:$H$12,0)=4,1,0)</xm:f>
            <x14:dxf>
              <fill>
                <patternFill>
                  <bgColor indexed="13"/>
                </patternFill>
              </fill>
            </x14:dxf>
          </x14:cfRule>
          <xm:sqref>M5</xm:sqref>
        </x14:conditionalFormatting>
        <x14:conditionalFormatting xmlns:xm="http://schemas.microsoft.com/office/excel/2006/main">
          <x14:cfRule type="expression" priority="1097" stopIfTrue="1" id="{EFCD6A98-5A32-4BAE-931B-EC4AAB834D67}">
            <xm:f>IF(MATCH(M5,'Cloud Skills Lists'!$C$12:$H$12,0)=5,1,0)</xm:f>
            <x14:dxf>
              <fill>
                <patternFill>
                  <bgColor indexed="50"/>
                </patternFill>
              </fill>
            </x14:dxf>
          </x14:cfRule>
          <xm:sqref>M5</xm:sqref>
        </x14:conditionalFormatting>
        <x14:conditionalFormatting xmlns:xm="http://schemas.microsoft.com/office/excel/2006/main">
          <x14:cfRule type="expression" priority="1098" stopIfTrue="1" id="{F6426978-6F46-466B-B230-6C64AD7A9490}">
            <xm:f>IF(MATCH(M5,'Cloud Skills Lists'!$C$12:$H$12,0)=6,1,0)</xm:f>
            <x14:dxf>
              <fill>
                <patternFill>
                  <bgColor indexed="17"/>
                </patternFill>
              </fill>
            </x14:dxf>
          </x14:cfRule>
          <xm:sqref>M5</xm:sqref>
        </x14:conditionalFormatting>
        <x14:conditionalFormatting xmlns:xm="http://schemas.microsoft.com/office/excel/2006/main">
          <x14:cfRule type="expression" priority="1099" stopIfTrue="1" id="{1A1FD6EA-3EA2-48B9-9F7C-F9FB9F362E87}">
            <xm:f>IF(MATCH(M6,'Cloud Skills Lists'!$C$12:$H$12,0)=1,1,0)</xm:f>
            <x14:dxf>
              <fill>
                <patternFill>
                  <bgColor indexed="16"/>
                </patternFill>
              </fill>
            </x14:dxf>
          </x14:cfRule>
          <xm:sqref>M6</xm:sqref>
        </x14:conditionalFormatting>
        <x14:conditionalFormatting xmlns:xm="http://schemas.microsoft.com/office/excel/2006/main">
          <x14:cfRule type="expression" priority="1100" stopIfTrue="1" id="{0D3BE594-5CE0-4ACF-81D8-1493A7FD8176}">
            <xm:f>IF(MATCH(M6,'Cloud Skills Lists'!$C$12:$H$12,0)=2,1,0)</xm:f>
            <x14:dxf>
              <fill>
                <patternFill>
                  <bgColor indexed="10"/>
                </patternFill>
              </fill>
            </x14:dxf>
          </x14:cfRule>
          <xm:sqref>M6</xm:sqref>
        </x14:conditionalFormatting>
        <x14:conditionalFormatting xmlns:xm="http://schemas.microsoft.com/office/excel/2006/main">
          <x14:cfRule type="expression" priority="1101" stopIfTrue="1" id="{A9209B88-E39C-4E71-BDF0-71A890EF5720}">
            <xm:f>IF(MATCH(M6,'Cloud Skills Lists'!$C$12:$H$12,0)=3,1,0)</xm:f>
            <x14:dxf>
              <fill>
                <patternFill>
                  <bgColor indexed="51"/>
                </patternFill>
              </fill>
            </x14:dxf>
          </x14:cfRule>
          <xm:sqref>M6</xm:sqref>
        </x14:conditionalFormatting>
        <x14:conditionalFormatting xmlns:xm="http://schemas.microsoft.com/office/excel/2006/main">
          <x14:cfRule type="expression" priority="1102" stopIfTrue="1" id="{E6CDFCEB-1E0F-4C32-8BBB-35CEBEFE81DF}">
            <xm:f>IF(MATCH(M6,'Cloud Skills Lists'!$C$12:$H$12,0)=4,1,0)</xm:f>
            <x14:dxf>
              <fill>
                <patternFill>
                  <bgColor indexed="13"/>
                </patternFill>
              </fill>
            </x14:dxf>
          </x14:cfRule>
          <xm:sqref>M6</xm:sqref>
        </x14:conditionalFormatting>
        <x14:conditionalFormatting xmlns:xm="http://schemas.microsoft.com/office/excel/2006/main">
          <x14:cfRule type="expression" priority="1103" stopIfTrue="1" id="{D6074102-6600-4053-A10A-4326CB223A5B}">
            <xm:f>IF(MATCH(M6,'Cloud Skills Lists'!$C$12:$H$12,0)=5,1,0)</xm:f>
            <x14:dxf>
              <fill>
                <patternFill>
                  <bgColor indexed="50"/>
                </patternFill>
              </fill>
            </x14:dxf>
          </x14:cfRule>
          <xm:sqref>M6</xm:sqref>
        </x14:conditionalFormatting>
        <x14:conditionalFormatting xmlns:xm="http://schemas.microsoft.com/office/excel/2006/main">
          <x14:cfRule type="expression" priority="1104" stopIfTrue="1" id="{10C651D4-8C64-4088-90B9-9D31D5A18FEC}">
            <xm:f>IF(MATCH(M6,'Cloud Skills Lists'!$C$12:$H$12,0)=6,1,0)</xm:f>
            <x14:dxf>
              <fill>
                <patternFill>
                  <bgColor indexed="17"/>
                </patternFill>
              </fill>
            </x14:dxf>
          </x14:cfRule>
          <xm:sqref>M6</xm:sqref>
        </x14:conditionalFormatting>
        <x14:conditionalFormatting xmlns:xm="http://schemas.microsoft.com/office/excel/2006/main">
          <x14:cfRule type="expression" priority="1105" stopIfTrue="1" id="{C146AE9F-40A1-439C-B027-FD3371A96434}">
            <xm:f>IF(MATCH(M7,'Cloud Skills Lists'!$C$12:$H$12,0)=1,1,0)</xm:f>
            <x14:dxf>
              <fill>
                <patternFill>
                  <bgColor indexed="16"/>
                </patternFill>
              </fill>
            </x14:dxf>
          </x14:cfRule>
          <xm:sqref>M7</xm:sqref>
        </x14:conditionalFormatting>
        <x14:conditionalFormatting xmlns:xm="http://schemas.microsoft.com/office/excel/2006/main">
          <x14:cfRule type="expression" priority="1106" stopIfTrue="1" id="{5DF7251B-D464-4C22-94EB-E9CB3841619E}">
            <xm:f>IF(MATCH(M7,'Cloud Skills Lists'!$C$12:$H$12,0)=2,1,0)</xm:f>
            <x14:dxf>
              <fill>
                <patternFill>
                  <bgColor indexed="10"/>
                </patternFill>
              </fill>
            </x14:dxf>
          </x14:cfRule>
          <xm:sqref>M7</xm:sqref>
        </x14:conditionalFormatting>
        <x14:conditionalFormatting xmlns:xm="http://schemas.microsoft.com/office/excel/2006/main">
          <x14:cfRule type="expression" priority="1107" stopIfTrue="1" id="{37868DF4-51F8-4591-BAE7-CC78893B5059}">
            <xm:f>IF(MATCH(M7,'Cloud Skills Lists'!$C$12:$H$12,0)=3,1,0)</xm:f>
            <x14:dxf>
              <fill>
                <patternFill>
                  <bgColor indexed="51"/>
                </patternFill>
              </fill>
            </x14:dxf>
          </x14:cfRule>
          <xm:sqref>M7</xm:sqref>
        </x14:conditionalFormatting>
        <x14:conditionalFormatting xmlns:xm="http://schemas.microsoft.com/office/excel/2006/main">
          <x14:cfRule type="expression" priority="1108" stopIfTrue="1" id="{A15023E6-EDBB-44DE-999C-8F66AC81E2A4}">
            <xm:f>IF(MATCH(M7,'Cloud Skills Lists'!$C$12:$H$12,0)=4,1,0)</xm:f>
            <x14:dxf>
              <fill>
                <patternFill>
                  <bgColor indexed="13"/>
                </patternFill>
              </fill>
            </x14:dxf>
          </x14:cfRule>
          <xm:sqref>M7</xm:sqref>
        </x14:conditionalFormatting>
        <x14:conditionalFormatting xmlns:xm="http://schemas.microsoft.com/office/excel/2006/main">
          <x14:cfRule type="expression" priority="1109" stopIfTrue="1" id="{E7EF0490-EBB4-4B4B-98DB-1802D2A9C264}">
            <xm:f>IF(MATCH(M7,'Cloud Skills Lists'!$C$12:$H$12,0)=5,1,0)</xm:f>
            <x14:dxf>
              <fill>
                <patternFill>
                  <bgColor indexed="50"/>
                </patternFill>
              </fill>
            </x14:dxf>
          </x14:cfRule>
          <xm:sqref>M7</xm:sqref>
        </x14:conditionalFormatting>
        <x14:conditionalFormatting xmlns:xm="http://schemas.microsoft.com/office/excel/2006/main">
          <x14:cfRule type="expression" priority="1110" stopIfTrue="1" id="{C030A2EC-1B03-48C4-9C20-C1AF872BBA60}">
            <xm:f>IF(MATCH(M7,'Cloud Skills Lists'!$C$12:$H$12,0)=6,1,0)</xm:f>
            <x14:dxf>
              <fill>
                <patternFill>
                  <bgColor indexed="17"/>
                </patternFill>
              </fill>
            </x14:dxf>
          </x14:cfRule>
          <xm:sqref>M7</xm:sqref>
        </x14:conditionalFormatting>
        <x14:conditionalFormatting xmlns:xm="http://schemas.microsoft.com/office/excel/2006/main">
          <x14:cfRule type="expression" priority="1111" stopIfTrue="1" id="{463D8A2B-1489-4E4C-A92A-9BBCF63D925B}">
            <xm:f>IF(MATCH(M8,'Cloud Skills Lists'!$C$12:$H$12,0)=1,1,0)</xm:f>
            <x14:dxf>
              <fill>
                <patternFill>
                  <bgColor indexed="16"/>
                </patternFill>
              </fill>
            </x14:dxf>
          </x14:cfRule>
          <xm:sqref>M8</xm:sqref>
        </x14:conditionalFormatting>
        <x14:conditionalFormatting xmlns:xm="http://schemas.microsoft.com/office/excel/2006/main">
          <x14:cfRule type="expression" priority="1112" stopIfTrue="1" id="{D4EA83FB-E870-4FF4-ABF5-8B3864CE80F9}">
            <xm:f>IF(MATCH(M8,'Cloud Skills Lists'!$C$12:$H$12,0)=2,1,0)</xm:f>
            <x14:dxf>
              <fill>
                <patternFill>
                  <bgColor indexed="10"/>
                </patternFill>
              </fill>
            </x14:dxf>
          </x14:cfRule>
          <xm:sqref>M8</xm:sqref>
        </x14:conditionalFormatting>
        <x14:conditionalFormatting xmlns:xm="http://schemas.microsoft.com/office/excel/2006/main">
          <x14:cfRule type="expression" priority="1113" stopIfTrue="1" id="{1C18A82F-5C89-43C9-BBC1-0D50F568C377}">
            <xm:f>IF(MATCH(M8,'Cloud Skills Lists'!$C$12:$H$12,0)=3,1,0)</xm:f>
            <x14:dxf>
              <fill>
                <patternFill>
                  <bgColor indexed="51"/>
                </patternFill>
              </fill>
            </x14:dxf>
          </x14:cfRule>
          <xm:sqref>M8</xm:sqref>
        </x14:conditionalFormatting>
        <x14:conditionalFormatting xmlns:xm="http://schemas.microsoft.com/office/excel/2006/main">
          <x14:cfRule type="expression" priority="1114" stopIfTrue="1" id="{E6D88DA6-7DBD-4DF5-A9BD-966FE45DBDF3}">
            <xm:f>IF(MATCH(M8,'Cloud Skills Lists'!$C$12:$H$12,0)=4,1,0)</xm:f>
            <x14:dxf>
              <fill>
                <patternFill>
                  <bgColor indexed="13"/>
                </patternFill>
              </fill>
            </x14:dxf>
          </x14:cfRule>
          <xm:sqref>M8</xm:sqref>
        </x14:conditionalFormatting>
        <x14:conditionalFormatting xmlns:xm="http://schemas.microsoft.com/office/excel/2006/main">
          <x14:cfRule type="expression" priority="1115" stopIfTrue="1" id="{2D38E340-F649-41BC-961D-65D7F9F20A4C}">
            <xm:f>IF(MATCH(M8,'Cloud Skills Lists'!$C$12:$H$12,0)=5,1,0)</xm:f>
            <x14:dxf>
              <fill>
                <patternFill>
                  <bgColor indexed="50"/>
                </patternFill>
              </fill>
            </x14:dxf>
          </x14:cfRule>
          <xm:sqref>M8</xm:sqref>
        </x14:conditionalFormatting>
        <x14:conditionalFormatting xmlns:xm="http://schemas.microsoft.com/office/excel/2006/main">
          <x14:cfRule type="expression" priority="1116" stopIfTrue="1" id="{7E39BA96-9F20-44E0-9378-4AFFE89941C0}">
            <xm:f>IF(MATCH(M8,'Cloud Skills Lists'!$C$12:$H$12,0)=6,1,0)</xm:f>
            <x14:dxf>
              <fill>
                <patternFill>
                  <bgColor indexed="17"/>
                </patternFill>
              </fill>
            </x14:dxf>
          </x14:cfRule>
          <xm:sqref>M8</xm:sqref>
        </x14:conditionalFormatting>
        <x14:conditionalFormatting xmlns:xm="http://schemas.microsoft.com/office/excel/2006/main">
          <x14:cfRule type="expression" priority="1117" stopIfTrue="1" id="{96456AC2-BE04-45E9-B2FD-77036B543D74}">
            <xm:f>IF(MATCH(M9,'Cloud Skills Lists'!$C$12:$H$12,0)=1,1,0)</xm:f>
            <x14:dxf>
              <fill>
                <patternFill>
                  <bgColor indexed="16"/>
                </patternFill>
              </fill>
            </x14:dxf>
          </x14:cfRule>
          <xm:sqref>M9</xm:sqref>
        </x14:conditionalFormatting>
        <x14:conditionalFormatting xmlns:xm="http://schemas.microsoft.com/office/excel/2006/main">
          <x14:cfRule type="expression" priority="1118" stopIfTrue="1" id="{4D735B6D-E0A4-49F3-999F-0DD7C61430C6}">
            <xm:f>IF(MATCH(M9,'Cloud Skills Lists'!$C$12:$H$12,0)=2,1,0)</xm:f>
            <x14:dxf>
              <fill>
                <patternFill>
                  <bgColor indexed="10"/>
                </patternFill>
              </fill>
            </x14:dxf>
          </x14:cfRule>
          <xm:sqref>M9</xm:sqref>
        </x14:conditionalFormatting>
        <x14:conditionalFormatting xmlns:xm="http://schemas.microsoft.com/office/excel/2006/main">
          <x14:cfRule type="expression" priority="1119" stopIfTrue="1" id="{AA3F290C-F7C5-498C-AAFE-F5303F6A7254}">
            <xm:f>IF(MATCH(M9,'Cloud Skills Lists'!$C$12:$H$12,0)=3,1,0)</xm:f>
            <x14:dxf>
              <fill>
                <patternFill>
                  <bgColor indexed="51"/>
                </patternFill>
              </fill>
            </x14:dxf>
          </x14:cfRule>
          <xm:sqref>M9</xm:sqref>
        </x14:conditionalFormatting>
        <x14:conditionalFormatting xmlns:xm="http://schemas.microsoft.com/office/excel/2006/main">
          <x14:cfRule type="expression" priority="1120" stopIfTrue="1" id="{85FACFC7-121E-4505-A921-523344604986}">
            <xm:f>IF(MATCH(M9,'Cloud Skills Lists'!$C$12:$H$12,0)=4,1,0)</xm:f>
            <x14:dxf>
              <fill>
                <patternFill>
                  <bgColor indexed="13"/>
                </patternFill>
              </fill>
            </x14:dxf>
          </x14:cfRule>
          <xm:sqref>M9</xm:sqref>
        </x14:conditionalFormatting>
        <x14:conditionalFormatting xmlns:xm="http://schemas.microsoft.com/office/excel/2006/main">
          <x14:cfRule type="expression" priority="1121" stopIfTrue="1" id="{45AA3803-14C6-4887-95A4-D28470D266A4}">
            <xm:f>IF(MATCH(M9,'Cloud Skills Lists'!$C$12:$H$12,0)=5,1,0)</xm:f>
            <x14:dxf>
              <fill>
                <patternFill>
                  <bgColor indexed="50"/>
                </patternFill>
              </fill>
            </x14:dxf>
          </x14:cfRule>
          <xm:sqref>M9</xm:sqref>
        </x14:conditionalFormatting>
        <x14:conditionalFormatting xmlns:xm="http://schemas.microsoft.com/office/excel/2006/main">
          <x14:cfRule type="expression" priority="1122" stopIfTrue="1" id="{D903C0AE-46E1-4DB8-AA32-38BA41F487D9}">
            <xm:f>IF(MATCH(M9,'Cloud Skills Lists'!$C$12:$H$12,0)=6,1,0)</xm:f>
            <x14:dxf>
              <fill>
                <patternFill>
                  <bgColor indexed="17"/>
                </patternFill>
              </fill>
            </x14:dxf>
          </x14:cfRule>
          <xm:sqref>M9</xm:sqref>
        </x14:conditionalFormatting>
        <x14:conditionalFormatting xmlns:xm="http://schemas.microsoft.com/office/excel/2006/main">
          <x14:cfRule type="expression" priority="1123" stopIfTrue="1" id="{491CC6E0-9E9E-49C0-8294-0B6218CDEE74}">
            <xm:f>IF(MATCH(M10,'Cloud Skills Lists'!$C$12:$H$12,0)=1,1,0)</xm:f>
            <x14:dxf>
              <fill>
                <patternFill>
                  <bgColor indexed="16"/>
                </patternFill>
              </fill>
            </x14:dxf>
          </x14:cfRule>
          <xm:sqref>M10</xm:sqref>
        </x14:conditionalFormatting>
        <x14:conditionalFormatting xmlns:xm="http://schemas.microsoft.com/office/excel/2006/main">
          <x14:cfRule type="expression" priority="1124" stopIfTrue="1" id="{0627557D-20EA-4EF9-8F2A-D4C3B8D94B2F}">
            <xm:f>IF(MATCH(M10,'Cloud Skills Lists'!$C$12:$H$12,0)=2,1,0)</xm:f>
            <x14:dxf>
              <fill>
                <patternFill>
                  <bgColor indexed="10"/>
                </patternFill>
              </fill>
            </x14:dxf>
          </x14:cfRule>
          <xm:sqref>M10</xm:sqref>
        </x14:conditionalFormatting>
        <x14:conditionalFormatting xmlns:xm="http://schemas.microsoft.com/office/excel/2006/main">
          <x14:cfRule type="expression" priority="1125" stopIfTrue="1" id="{037A7A8B-6B53-4313-81D8-E16963C3A52F}">
            <xm:f>IF(MATCH(M10,'Cloud Skills Lists'!$C$12:$H$12,0)=3,1,0)</xm:f>
            <x14:dxf>
              <fill>
                <patternFill>
                  <bgColor indexed="51"/>
                </patternFill>
              </fill>
            </x14:dxf>
          </x14:cfRule>
          <xm:sqref>M10</xm:sqref>
        </x14:conditionalFormatting>
        <x14:conditionalFormatting xmlns:xm="http://schemas.microsoft.com/office/excel/2006/main">
          <x14:cfRule type="expression" priority="1126" stopIfTrue="1" id="{44DF3E3E-74E6-4A7A-A034-7916A220E08A}">
            <xm:f>IF(MATCH(M10,'Cloud Skills Lists'!$C$12:$H$12,0)=4,1,0)</xm:f>
            <x14:dxf>
              <fill>
                <patternFill>
                  <bgColor indexed="13"/>
                </patternFill>
              </fill>
            </x14:dxf>
          </x14:cfRule>
          <xm:sqref>M10</xm:sqref>
        </x14:conditionalFormatting>
        <x14:conditionalFormatting xmlns:xm="http://schemas.microsoft.com/office/excel/2006/main">
          <x14:cfRule type="expression" priority="1127" stopIfTrue="1" id="{AC5727DC-3F59-45B2-954B-B4F0105A07F0}">
            <xm:f>IF(MATCH(M10,'Cloud Skills Lists'!$C$12:$H$12,0)=5,1,0)</xm:f>
            <x14:dxf>
              <fill>
                <patternFill>
                  <bgColor indexed="50"/>
                </patternFill>
              </fill>
            </x14:dxf>
          </x14:cfRule>
          <xm:sqref>M10</xm:sqref>
        </x14:conditionalFormatting>
        <x14:conditionalFormatting xmlns:xm="http://schemas.microsoft.com/office/excel/2006/main">
          <x14:cfRule type="expression" priority="1128" stopIfTrue="1" id="{506DD90A-B94A-40D6-B0BB-193EDD45A469}">
            <xm:f>IF(MATCH(M10,'Cloud Skills Lists'!$C$12:$H$12,0)=6,1,0)</xm:f>
            <x14:dxf>
              <fill>
                <patternFill>
                  <bgColor indexed="17"/>
                </patternFill>
              </fill>
            </x14:dxf>
          </x14:cfRule>
          <xm:sqref>M10</xm:sqref>
        </x14:conditionalFormatting>
        <x14:conditionalFormatting xmlns:xm="http://schemas.microsoft.com/office/excel/2006/main">
          <x14:cfRule type="expression" priority="1129" stopIfTrue="1" id="{B0D80226-B3FD-4DE2-8795-2C54AE9567B9}">
            <xm:f>IF(MATCH(M11,'Cloud Skills Lists'!$C$12:$H$12,0)=1,1,0)</xm:f>
            <x14:dxf>
              <fill>
                <patternFill>
                  <bgColor indexed="16"/>
                </patternFill>
              </fill>
            </x14:dxf>
          </x14:cfRule>
          <xm:sqref>M11</xm:sqref>
        </x14:conditionalFormatting>
        <x14:conditionalFormatting xmlns:xm="http://schemas.microsoft.com/office/excel/2006/main">
          <x14:cfRule type="expression" priority="1130" stopIfTrue="1" id="{AC373B99-B56D-49B8-8BFB-FB228D60FB0D}">
            <xm:f>IF(MATCH(M11,'Cloud Skills Lists'!$C$12:$H$12,0)=2,1,0)</xm:f>
            <x14:dxf>
              <fill>
                <patternFill>
                  <bgColor indexed="10"/>
                </patternFill>
              </fill>
            </x14:dxf>
          </x14:cfRule>
          <xm:sqref>M11</xm:sqref>
        </x14:conditionalFormatting>
        <x14:conditionalFormatting xmlns:xm="http://schemas.microsoft.com/office/excel/2006/main">
          <x14:cfRule type="expression" priority="1131" stopIfTrue="1" id="{4C05E36A-D493-44B3-9F59-17E9D56FA8C7}">
            <xm:f>IF(MATCH(M11,'Cloud Skills Lists'!$C$12:$H$12,0)=3,1,0)</xm:f>
            <x14:dxf>
              <fill>
                <patternFill>
                  <bgColor indexed="51"/>
                </patternFill>
              </fill>
            </x14:dxf>
          </x14:cfRule>
          <xm:sqref>M11</xm:sqref>
        </x14:conditionalFormatting>
        <x14:conditionalFormatting xmlns:xm="http://schemas.microsoft.com/office/excel/2006/main">
          <x14:cfRule type="expression" priority="1132" stopIfTrue="1" id="{5A255D05-EDC9-49BE-82C0-1AE30C074D36}">
            <xm:f>IF(MATCH(M11,'Cloud Skills Lists'!$C$12:$H$12,0)=4,1,0)</xm:f>
            <x14:dxf>
              <fill>
                <patternFill>
                  <bgColor indexed="13"/>
                </patternFill>
              </fill>
            </x14:dxf>
          </x14:cfRule>
          <xm:sqref>M11</xm:sqref>
        </x14:conditionalFormatting>
        <x14:conditionalFormatting xmlns:xm="http://schemas.microsoft.com/office/excel/2006/main">
          <x14:cfRule type="expression" priority="1133" stopIfTrue="1" id="{6550E831-D4A7-4CF5-979D-89CCBABDAF4C}">
            <xm:f>IF(MATCH(M11,'Cloud Skills Lists'!$C$12:$H$12,0)=5,1,0)</xm:f>
            <x14:dxf>
              <fill>
                <patternFill>
                  <bgColor indexed="50"/>
                </patternFill>
              </fill>
            </x14:dxf>
          </x14:cfRule>
          <xm:sqref>M11</xm:sqref>
        </x14:conditionalFormatting>
        <x14:conditionalFormatting xmlns:xm="http://schemas.microsoft.com/office/excel/2006/main">
          <x14:cfRule type="expression" priority="1134" stopIfTrue="1" id="{F34798CC-1E55-44C5-A2E6-AF047C1FF794}">
            <xm:f>IF(MATCH(M11,'Cloud Skills Lists'!$C$12:$H$12,0)=6,1,0)</xm:f>
            <x14:dxf>
              <fill>
                <patternFill>
                  <bgColor indexed="17"/>
                </patternFill>
              </fill>
            </x14:dxf>
          </x14:cfRule>
          <xm:sqref>M11</xm:sqref>
        </x14:conditionalFormatting>
        <x14:conditionalFormatting xmlns:xm="http://schemas.microsoft.com/office/excel/2006/main">
          <x14:cfRule type="expression" priority="1135" stopIfTrue="1" id="{FD60744F-5942-4BE1-A0EA-06C95162351B}">
            <xm:f>IF(MATCH(M12,'Cloud Skills Lists'!$C$12:$H$12,0)=1,1,0)</xm:f>
            <x14:dxf>
              <fill>
                <patternFill>
                  <bgColor indexed="16"/>
                </patternFill>
              </fill>
            </x14:dxf>
          </x14:cfRule>
          <xm:sqref>M12</xm:sqref>
        </x14:conditionalFormatting>
        <x14:conditionalFormatting xmlns:xm="http://schemas.microsoft.com/office/excel/2006/main">
          <x14:cfRule type="expression" priority="1136" stopIfTrue="1" id="{42AF1F2A-B1FE-4946-9B3C-348A56F638EF}">
            <xm:f>IF(MATCH(M12,'Cloud Skills Lists'!$C$12:$H$12,0)=2,1,0)</xm:f>
            <x14:dxf>
              <fill>
                <patternFill>
                  <bgColor indexed="10"/>
                </patternFill>
              </fill>
            </x14:dxf>
          </x14:cfRule>
          <xm:sqref>M12</xm:sqref>
        </x14:conditionalFormatting>
        <x14:conditionalFormatting xmlns:xm="http://schemas.microsoft.com/office/excel/2006/main">
          <x14:cfRule type="expression" priority="1137" stopIfTrue="1" id="{AD7FA835-B1A9-4595-99A4-FC90D55A52CF}">
            <xm:f>IF(MATCH(M12,'Cloud Skills Lists'!$C$12:$H$12,0)=3,1,0)</xm:f>
            <x14:dxf>
              <fill>
                <patternFill>
                  <bgColor indexed="51"/>
                </patternFill>
              </fill>
            </x14:dxf>
          </x14:cfRule>
          <xm:sqref>M12</xm:sqref>
        </x14:conditionalFormatting>
        <x14:conditionalFormatting xmlns:xm="http://schemas.microsoft.com/office/excel/2006/main">
          <x14:cfRule type="expression" priority="1138" stopIfTrue="1" id="{8CC3F4FA-EA2A-4D6C-81D5-5E6E6D8F7C64}">
            <xm:f>IF(MATCH(M12,'Cloud Skills Lists'!$C$12:$H$12,0)=4,1,0)</xm:f>
            <x14:dxf>
              <fill>
                <patternFill>
                  <bgColor indexed="13"/>
                </patternFill>
              </fill>
            </x14:dxf>
          </x14:cfRule>
          <xm:sqref>M12</xm:sqref>
        </x14:conditionalFormatting>
        <x14:conditionalFormatting xmlns:xm="http://schemas.microsoft.com/office/excel/2006/main">
          <x14:cfRule type="expression" priority="1139" stopIfTrue="1" id="{CF8E8C2D-0C6E-4922-BA6C-1F6E877EACC7}">
            <xm:f>IF(MATCH(M12,'Cloud Skills Lists'!$C$12:$H$12,0)=5,1,0)</xm:f>
            <x14:dxf>
              <fill>
                <patternFill>
                  <bgColor indexed="50"/>
                </patternFill>
              </fill>
            </x14:dxf>
          </x14:cfRule>
          <xm:sqref>M12</xm:sqref>
        </x14:conditionalFormatting>
        <x14:conditionalFormatting xmlns:xm="http://schemas.microsoft.com/office/excel/2006/main">
          <x14:cfRule type="expression" priority="1140" stopIfTrue="1" id="{4B3E9868-3FA9-4C66-9E31-764362BFEF91}">
            <xm:f>IF(MATCH(M12,'Cloud Skills Lists'!$C$12:$H$12,0)=6,1,0)</xm:f>
            <x14:dxf>
              <fill>
                <patternFill>
                  <bgColor indexed="17"/>
                </patternFill>
              </fill>
            </x14:dxf>
          </x14:cfRule>
          <xm:sqref>M12</xm:sqref>
        </x14:conditionalFormatting>
        <x14:conditionalFormatting xmlns:xm="http://schemas.microsoft.com/office/excel/2006/main">
          <x14:cfRule type="expression" priority="1141" stopIfTrue="1" id="{FE72E76D-71E2-42B8-BF66-888F963A9B72}">
            <xm:f>IF(MATCH(M13,'Cloud Skills Lists'!$C$12:$H$12,0)=1,1,0)</xm:f>
            <x14:dxf>
              <fill>
                <patternFill>
                  <bgColor indexed="16"/>
                </patternFill>
              </fill>
            </x14:dxf>
          </x14:cfRule>
          <xm:sqref>M13</xm:sqref>
        </x14:conditionalFormatting>
        <x14:conditionalFormatting xmlns:xm="http://schemas.microsoft.com/office/excel/2006/main">
          <x14:cfRule type="expression" priority="1142" stopIfTrue="1" id="{3508CF8C-9585-44DB-BD5C-4E24F19B9D80}">
            <xm:f>IF(MATCH(M13,'Cloud Skills Lists'!$C$12:$H$12,0)=2,1,0)</xm:f>
            <x14:dxf>
              <fill>
                <patternFill>
                  <bgColor indexed="10"/>
                </patternFill>
              </fill>
            </x14:dxf>
          </x14:cfRule>
          <xm:sqref>M13</xm:sqref>
        </x14:conditionalFormatting>
        <x14:conditionalFormatting xmlns:xm="http://schemas.microsoft.com/office/excel/2006/main">
          <x14:cfRule type="expression" priority="1143" stopIfTrue="1" id="{706120D3-92C3-4A0E-82A0-4C1B82391B26}">
            <xm:f>IF(MATCH(M13,'Cloud Skills Lists'!$C$12:$H$12,0)=3,1,0)</xm:f>
            <x14:dxf>
              <fill>
                <patternFill>
                  <bgColor indexed="51"/>
                </patternFill>
              </fill>
            </x14:dxf>
          </x14:cfRule>
          <xm:sqref>M13</xm:sqref>
        </x14:conditionalFormatting>
        <x14:conditionalFormatting xmlns:xm="http://schemas.microsoft.com/office/excel/2006/main">
          <x14:cfRule type="expression" priority="1144" stopIfTrue="1" id="{21842A68-E4A2-4DFE-923A-6C8E9A674294}">
            <xm:f>IF(MATCH(M13,'Cloud Skills Lists'!$C$12:$H$12,0)=4,1,0)</xm:f>
            <x14:dxf>
              <fill>
                <patternFill>
                  <bgColor indexed="13"/>
                </patternFill>
              </fill>
            </x14:dxf>
          </x14:cfRule>
          <xm:sqref>M13</xm:sqref>
        </x14:conditionalFormatting>
        <x14:conditionalFormatting xmlns:xm="http://schemas.microsoft.com/office/excel/2006/main">
          <x14:cfRule type="expression" priority="1145" stopIfTrue="1" id="{4C63DD72-4B37-42A7-BE84-28BCD3E85476}">
            <xm:f>IF(MATCH(M13,'Cloud Skills Lists'!$C$12:$H$12,0)=5,1,0)</xm:f>
            <x14:dxf>
              <fill>
                <patternFill>
                  <bgColor indexed="50"/>
                </patternFill>
              </fill>
            </x14:dxf>
          </x14:cfRule>
          <xm:sqref>M13</xm:sqref>
        </x14:conditionalFormatting>
        <x14:conditionalFormatting xmlns:xm="http://schemas.microsoft.com/office/excel/2006/main">
          <x14:cfRule type="expression" priority="1146" stopIfTrue="1" id="{A4D4EE3C-EA97-4A14-BCAF-D9232BFBD73D}">
            <xm:f>IF(MATCH(M13,'Cloud Skills Lists'!$C$12:$H$12,0)=6,1,0)</xm:f>
            <x14:dxf>
              <fill>
                <patternFill>
                  <bgColor indexed="17"/>
                </patternFill>
              </fill>
            </x14:dxf>
          </x14:cfRule>
          <xm:sqref>M13</xm:sqref>
        </x14:conditionalFormatting>
        <x14:conditionalFormatting xmlns:xm="http://schemas.microsoft.com/office/excel/2006/main">
          <x14:cfRule type="expression" priority="1147" stopIfTrue="1" id="{6AAA1AEB-0146-41D6-ADDE-C93B671670EB}">
            <xm:f>IF(MATCH(M14,'Cloud Skills Lists'!$C$12:$H$12,0)=1,1,0)</xm:f>
            <x14:dxf>
              <fill>
                <patternFill>
                  <bgColor indexed="16"/>
                </patternFill>
              </fill>
            </x14:dxf>
          </x14:cfRule>
          <xm:sqref>M14</xm:sqref>
        </x14:conditionalFormatting>
        <x14:conditionalFormatting xmlns:xm="http://schemas.microsoft.com/office/excel/2006/main">
          <x14:cfRule type="expression" priority="1148" stopIfTrue="1" id="{8F3BB452-7FA0-4B9E-8BD1-5D63B86FAED6}">
            <xm:f>IF(MATCH(M14,'Cloud Skills Lists'!$C$12:$H$12,0)=2,1,0)</xm:f>
            <x14:dxf>
              <fill>
                <patternFill>
                  <bgColor indexed="10"/>
                </patternFill>
              </fill>
            </x14:dxf>
          </x14:cfRule>
          <xm:sqref>M14</xm:sqref>
        </x14:conditionalFormatting>
        <x14:conditionalFormatting xmlns:xm="http://schemas.microsoft.com/office/excel/2006/main">
          <x14:cfRule type="expression" priority="1149" stopIfTrue="1" id="{8D625F39-76E6-4675-AE34-DF3D907FD38E}">
            <xm:f>IF(MATCH(M14,'Cloud Skills Lists'!$C$12:$H$12,0)=3,1,0)</xm:f>
            <x14:dxf>
              <fill>
                <patternFill>
                  <bgColor indexed="51"/>
                </patternFill>
              </fill>
            </x14:dxf>
          </x14:cfRule>
          <xm:sqref>M14</xm:sqref>
        </x14:conditionalFormatting>
        <x14:conditionalFormatting xmlns:xm="http://schemas.microsoft.com/office/excel/2006/main">
          <x14:cfRule type="expression" priority="1150" stopIfTrue="1" id="{942AB06C-F0BB-4231-8CE4-10945FA11F08}">
            <xm:f>IF(MATCH(M14,'Cloud Skills Lists'!$C$12:$H$12,0)=4,1,0)</xm:f>
            <x14:dxf>
              <fill>
                <patternFill>
                  <bgColor indexed="13"/>
                </patternFill>
              </fill>
            </x14:dxf>
          </x14:cfRule>
          <xm:sqref>M14</xm:sqref>
        </x14:conditionalFormatting>
        <x14:conditionalFormatting xmlns:xm="http://schemas.microsoft.com/office/excel/2006/main">
          <x14:cfRule type="expression" priority="1151" stopIfTrue="1" id="{2AFF556C-742B-4456-8D6B-9E5C7A3BD0C0}">
            <xm:f>IF(MATCH(M14,'Cloud Skills Lists'!$C$12:$H$12,0)=5,1,0)</xm:f>
            <x14:dxf>
              <fill>
                <patternFill>
                  <bgColor indexed="50"/>
                </patternFill>
              </fill>
            </x14:dxf>
          </x14:cfRule>
          <xm:sqref>M14</xm:sqref>
        </x14:conditionalFormatting>
        <x14:conditionalFormatting xmlns:xm="http://schemas.microsoft.com/office/excel/2006/main">
          <x14:cfRule type="expression" priority="1152" stopIfTrue="1" id="{51B6D8B6-9071-4EF3-A296-4A8CFD1A3DF6}">
            <xm:f>IF(MATCH(M14,'Cloud Skills Lists'!$C$12:$H$12,0)=6,1,0)</xm:f>
            <x14:dxf>
              <fill>
                <patternFill>
                  <bgColor indexed="17"/>
                </patternFill>
              </fill>
            </x14:dxf>
          </x14:cfRule>
          <xm:sqref>M14</xm:sqref>
        </x14:conditionalFormatting>
        <x14:conditionalFormatting xmlns:xm="http://schemas.microsoft.com/office/excel/2006/main">
          <x14:cfRule type="expression" priority="1153" stopIfTrue="1" id="{DC10E719-76C7-4C62-B7B7-2D74A1B3FFAC}">
            <xm:f>IF(MATCH(M15,'Cloud Skills Lists'!$C$12:$H$12,0)=1,1,0)</xm:f>
            <x14:dxf>
              <fill>
                <patternFill>
                  <bgColor indexed="16"/>
                </patternFill>
              </fill>
            </x14:dxf>
          </x14:cfRule>
          <xm:sqref>M15</xm:sqref>
        </x14:conditionalFormatting>
        <x14:conditionalFormatting xmlns:xm="http://schemas.microsoft.com/office/excel/2006/main">
          <x14:cfRule type="expression" priority="1154" stopIfTrue="1" id="{A28F3803-4ECE-4684-A9BE-F0C5CEFA369D}">
            <xm:f>IF(MATCH(M15,'Cloud Skills Lists'!$C$12:$H$12,0)=2,1,0)</xm:f>
            <x14:dxf>
              <fill>
                <patternFill>
                  <bgColor indexed="10"/>
                </patternFill>
              </fill>
            </x14:dxf>
          </x14:cfRule>
          <xm:sqref>M15</xm:sqref>
        </x14:conditionalFormatting>
        <x14:conditionalFormatting xmlns:xm="http://schemas.microsoft.com/office/excel/2006/main">
          <x14:cfRule type="expression" priority="1155" stopIfTrue="1" id="{84F670C2-8578-4F11-8338-B57F57ADEDFC}">
            <xm:f>IF(MATCH(M15,'Cloud Skills Lists'!$C$12:$H$12,0)=3,1,0)</xm:f>
            <x14:dxf>
              <fill>
                <patternFill>
                  <bgColor indexed="51"/>
                </patternFill>
              </fill>
            </x14:dxf>
          </x14:cfRule>
          <xm:sqref>M15</xm:sqref>
        </x14:conditionalFormatting>
        <x14:conditionalFormatting xmlns:xm="http://schemas.microsoft.com/office/excel/2006/main">
          <x14:cfRule type="expression" priority="1156" stopIfTrue="1" id="{04AEDE73-6C71-49C9-8260-20F362376861}">
            <xm:f>IF(MATCH(M15,'Cloud Skills Lists'!$C$12:$H$12,0)=4,1,0)</xm:f>
            <x14:dxf>
              <fill>
                <patternFill>
                  <bgColor indexed="13"/>
                </patternFill>
              </fill>
            </x14:dxf>
          </x14:cfRule>
          <xm:sqref>M15</xm:sqref>
        </x14:conditionalFormatting>
        <x14:conditionalFormatting xmlns:xm="http://schemas.microsoft.com/office/excel/2006/main">
          <x14:cfRule type="expression" priority="1157" stopIfTrue="1" id="{BD7AAA07-4D8A-433E-99C1-19C9746119AF}">
            <xm:f>IF(MATCH(M15,'Cloud Skills Lists'!$C$12:$H$12,0)=5,1,0)</xm:f>
            <x14:dxf>
              <fill>
                <patternFill>
                  <bgColor indexed="50"/>
                </patternFill>
              </fill>
            </x14:dxf>
          </x14:cfRule>
          <xm:sqref>M15</xm:sqref>
        </x14:conditionalFormatting>
        <x14:conditionalFormatting xmlns:xm="http://schemas.microsoft.com/office/excel/2006/main">
          <x14:cfRule type="expression" priority="1158" stopIfTrue="1" id="{371BCA1F-E2EC-4303-8524-8CABA8450E67}">
            <xm:f>IF(MATCH(M15,'Cloud Skills Lists'!$C$12:$H$12,0)=6,1,0)</xm:f>
            <x14:dxf>
              <fill>
                <patternFill>
                  <bgColor indexed="17"/>
                </patternFill>
              </fill>
            </x14:dxf>
          </x14:cfRule>
          <xm:sqref>M15</xm:sqref>
        </x14:conditionalFormatting>
        <x14:conditionalFormatting xmlns:xm="http://schemas.microsoft.com/office/excel/2006/main">
          <x14:cfRule type="expression" priority="1159" stopIfTrue="1" id="{1FC2DBA7-B26A-4111-AABF-28FD3A02C6B6}">
            <xm:f>IF(MATCH(M16,'Cloud Skills Lists'!$C$12:$H$12,0)=1,1,0)</xm:f>
            <x14:dxf>
              <fill>
                <patternFill>
                  <bgColor indexed="16"/>
                </patternFill>
              </fill>
            </x14:dxf>
          </x14:cfRule>
          <xm:sqref>M16</xm:sqref>
        </x14:conditionalFormatting>
        <x14:conditionalFormatting xmlns:xm="http://schemas.microsoft.com/office/excel/2006/main">
          <x14:cfRule type="expression" priority="1160" stopIfTrue="1" id="{C556C21B-0AF4-489C-89F5-120BFA3FE591}">
            <xm:f>IF(MATCH(M16,'Cloud Skills Lists'!$C$12:$H$12,0)=2,1,0)</xm:f>
            <x14:dxf>
              <fill>
                <patternFill>
                  <bgColor indexed="10"/>
                </patternFill>
              </fill>
            </x14:dxf>
          </x14:cfRule>
          <xm:sqref>M16</xm:sqref>
        </x14:conditionalFormatting>
        <x14:conditionalFormatting xmlns:xm="http://schemas.microsoft.com/office/excel/2006/main">
          <x14:cfRule type="expression" priority="1161" stopIfTrue="1" id="{DE8BC532-74D5-448F-BC28-715ED957DB0D}">
            <xm:f>IF(MATCH(M16,'Cloud Skills Lists'!$C$12:$H$12,0)=3,1,0)</xm:f>
            <x14:dxf>
              <fill>
                <patternFill>
                  <bgColor indexed="51"/>
                </patternFill>
              </fill>
            </x14:dxf>
          </x14:cfRule>
          <xm:sqref>M16</xm:sqref>
        </x14:conditionalFormatting>
        <x14:conditionalFormatting xmlns:xm="http://schemas.microsoft.com/office/excel/2006/main">
          <x14:cfRule type="expression" priority="1162" stopIfTrue="1" id="{19DC8051-ED50-41BC-9B4A-DA5B11F3A2A4}">
            <xm:f>IF(MATCH(M16,'Cloud Skills Lists'!$C$12:$H$12,0)=4,1,0)</xm:f>
            <x14:dxf>
              <fill>
                <patternFill>
                  <bgColor indexed="13"/>
                </patternFill>
              </fill>
            </x14:dxf>
          </x14:cfRule>
          <xm:sqref>M16</xm:sqref>
        </x14:conditionalFormatting>
        <x14:conditionalFormatting xmlns:xm="http://schemas.microsoft.com/office/excel/2006/main">
          <x14:cfRule type="expression" priority="1163" stopIfTrue="1" id="{02B96813-AE45-40E2-9586-29BBE196AE06}">
            <xm:f>IF(MATCH(M16,'Cloud Skills Lists'!$C$12:$H$12,0)=5,1,0)</xm:f>
            <x14:dxf>
              <fill>
                <patternFill>
                  <bgColor indexed="50"/>
                </patternFill>
              </fill>
            </x14:dxf>
          </x14:cfRule>
          <xm:sqref>M16</xm:sqref>
        </x14:conditionalFormatting>
        <x14:conditionalFormatting xmlns:xm="http://schemas.microsoft.com/office/excel/2006/main">
          <x14:cfRule type="expression" priority="1164" stopIfTrue="1" id="{6E1DDFE2-64C4-4C94-8D89-68177F26F6AB}">
            <xm:f>IF(MATCH(M16,'Cloud Skills Lists'!$C$12:$H$12,0)=6,1,0)</xm:f>
            <x14:dxf>
              <fill>
                <patternFill>
                  <bgColor indexed="17"/>
                </patternFill>
              </fill>
            </x14:dxf>
          </x14:cfRule>
          <xm:sqref>M16</xm:sqref>
        </x14:conditionalFormatting>
        <x14:conditionalFormatting xmlns:xm="http://schemas.microsoft.com/office/excel/2006/main">
          <x14:cfRule type="expression" priority="1165" stopIfTrue="1" id="{2E7F3A54-52CF-4C5B-A6D0-C5713B00B724}">
            <xm:f>IF(MATCH(M17,'Cloud Skills Lists'!$C$12:$H$12,0)=1,1,0)</xm:f>
            <x14:dxf>
              <fill>
                <patternFill>
                  <bgColor indexed="16"/>
                </patternFill>
              </fill>
            </x14:dxf>
          </x14:cfRule>
          <xm:sqref>M17</xm:sqref>
        </x14:conditionalFormatting>
        <x14:conditionalFormatting xmlns:xm="http://schemas.microsoft.com/office/excel/2006/main">
          <x14:cfRule type="expression" priority="1166" stopIfTrue="1" id="{1FAB583B-1C18-4775-BB2E-BDF50BB34135}">
            <xm:f>IF(MATCH(M17,'Cloud Skills Lists'!$C$12:$H$12,0)=2,1,0)</xm:f>
            <x14:dxf>
              <fill>
                <patternFill>
                  <bgColor indexed="10"/>
                </patternFill>
              </fill>
            </x14:dxf>
          </x14:cfRule>
          <xm:sqref>M17</xm:sqref>
        </x14:conditionalFormatting>
        <x14:conditionalFormatting xmlns:xm="http://schemas.microsoft.com/office/excel/2006/main">
          <x14:cfRule type="expression" priority="1167" stopIfTrue="1" id="{7B60BE55-515A-4FB0-B67C-5E62E641BCC2}">
            <xm:f>IF(MATCH(M17,'Cloud Skills Lists'!$C$12:$H$12,0)=3,1,0)</xm:f>
            <x14:dxf>
              <fill>
                <patternFill>
                  <bgColor indexed="51"/>
                </patternFill>
              </fill>
            </x14:dxf>
          </x14:cfRule>
          <xm:sqref>M17</xm:sqref>
        </x14:conditionalFormatting>
        <x14:conditionalFormatting xmlns:xm="http://schemas.microsoft.com/office/excel/2006/main">
          <x14:cfRule type="expression" priority="1168" stopIfTrue="1" id="{7E675C13-BBCE-4AE9-B7E7-322D9E2B4BDE}">
            <xm:f>IF(MATCH(M17,'Cloud Skills Lists'!$C$12:$H$12,0)=4,1,0)</xm:f>
            <x14:dxf>
              <fill>
                <patternFill>
                  <bgColor indexed="13"/>
                </patternFill>
              </fill>
            </x14:dxf>
          </x14:cfRule>
          <xm:sqref>M17</xm:sqref>
        </x14:conditionalFormatting>
        <x14:conditionalFormatting xmlns:xm="http://schemas.microsoft.com/office/excel/2006/main">
          <x14:cfRule type="expression" priority="1169" stopIfTrue="1" id="{D1C5CD6B-C644-452B-BC81-19F3C9F66734}">
            <xm:f>IF(MATCH(M17,'Cloud Skills Lists'!$C$12:$H$12,0)=5,1,0)</xm:f>
            <x14:dxf>
              <fill>
                <patternFill>
                  <bgColor indexed="50"/>
                </patternFill>
              </fill>
            </x14:dxf>
          </x14:cfRule>
          <xm:sqref>M17</xm:sqref>
        </x14:conditionalFormatting>
        <x14:conditionalFormatting xmlns:xm="http://schemas.microsoft.com/office/excel/2006/main">
          <x14:cfRule type="expression" priority="1170" stopIfTrue="1" id="{DAA8D9C1-8666-4516-8EB7-45B2B8CF174C}">
            <xm:f>IF(MATCH(M17,'Cloud Skills Lists'!$C$12:$H$12,0)=6,1,0)</xm:f>
            <x14:dxf>
              <fill>
                <patternFill>
                  <bgColor indexed="17"/>
                </patternFill>
              </fill>
            </x14:dxf>
          </x14:cfRule>
          <xm:sqref>M17</xm:sqref>
        </x14:conditionalFormatting>
        <x14:conditionalFormatting xmlns:xm="http://schemas.microsoft.com/office/excel/2006/main">
          <x14:cfRule type="expression" priority="1171" stopIfTrue="1" id="{49629BA9-ED9A-4902-B01A-4552D3341F16}">
            <xm:f>IF(MATCH(N3,'Cloud Skills Lists'!$C$13:$H$13,0)=1,1,0)</xm:f>
            <x14:dxf>
              <fill>
                <patternFill>
                  <bgColor indexed="16"/>
                </patternFill>
              </fill>
            </x14:dxf>
          </x14:cfRule>
          <xm:sqref>N3</xm:sqref>
        </x14:conditionalFormatting>
        <x14:conditionalFormatting xmlns:xm="http://schemas.microsoft.com/office/excel/2006/main">
          <x14:cfRule type="expression" priority="1172" stopIfTrue="1" id="{E229E7E7-D9E6-4B7F-9B87-C9866492B0B2}">
            <xm:f>IF(MATCH(N3,'Cloud Skills Lists'!$C$13:$H$13,0)=2,1,0)</xm:f>
            <x14:dxf>
              <fill>
                <patternFill>
                  <bgColor indexed="10"/>
                </patternFill>
              </fill>
            </x14:dxf>
          </x14:cfRule>
          <xm:sqref>N3</xm:sqref>
        </x14:conditionalFormatting>
        <x14:conditionalFormatting xmlns:xm="http://schemas.microsoft.com/office/excel/2006/main">
          <x14:cfRule type="expression" priority="1173" stopIfTrue="1" id="{E7A05CE0-43DE-4654-B71F-4C105E5D5D16}">
            <xm:f>IF(MATCH(N3,'Cloud Skills Lists'!$C$13:$H$13,0)=3,1,0)</xm:f>
            <x14:dxf>
              <fill>
                <patternFill>
                  <bgColor indexed="51"/>
                </patternFill>
              </fill>
            </x14:dxf>
          </x14:cfRule>
          <xm:sqref>N3</xm:sqref>
        </x14:conditionalFormatting>
        <x14:conditionalFormatting xmlns:xm="http://schemas.microsoft.com/office/excel/2006/main">
          <x14:cfRule type="expression" priority="1174" stopIfTrue="1" id="{DFDB98C2-D7C3-4CEA-9AC6-EA1AABADDBC7}">
            <xm:f>IF(MATCH(N3,'Cloud Skills Lists'!$C$13:$H$13,0)=4,1,0)</xm:f>
            <x14:dxf>
              <fill>
                <patternFill>
                  <bgColor indexed="13"/>
                </patternFill>
              </fill>
            </x14:dxf>
          </x14:cfRule>
          <xm:sqref>N3</xm:sqref>
        </x14:conditionalFormatting>
        <x14:conditionalFormatting xmlns:xm="http://schemas.microsoft.com/office/excel/2006/main">
          <x14:cfRule type="expression" priority="1175" stopIfTrue="1" id="{E7B62E39-2AD8-4D65-9A8B-64298EA0CABC}">
            <xm:f>IF(MATCH(N3,'Cloud Skills Lists'!$C$13:$H$13,0)=5,1,0)</xm:f>
            <x14:dxf>
              <fill>
                <patternFill>
                  <bgColor indexed="50"/>
                </patternFill>
              </fill>
            </x14:dxf>
          </x14:cfRule>
          <xm:sqref>N3</xm:sqref>
        </x14:conditionalFormatting>
        <x14:conditionalFormatting xmlns:xm="http://schemas.microsoft.com/office/excel/2006/main">
          <x14:cfRule type="expression" priority="1176" stopIfTrue="1" id="{10B1BFBB-7845-4A5A-ACEF-2612B338607C}">
            <xm:f>IF(MATCH(N3,'Cloud Skills Lists'!$C$13:$H$13,0)=6,1,0)</xm:f>
            <x14:dxf>
              <fill>
                <patternFill>
                  <bgColor indexed="17"/>
                </patternFill>
              </fill>
            </x14:dxf>
          </x14:cfRule>
          <xm:sqref>N3</xm:sqref>
        </x14:conditionalFormatting>
        <x14:conditionalFormatting xmlns:xm="http://schemas.microsoft.com/office/excel/2006/main">
          <x14:cfRule type="expression" priority="1177" stopIfTrue="1" id="{A4F1217D-CE99-4447-A527-F4EB0D3BB245}">
            <xm:f>IF(MATCH(N4,'Cloud Skills Lists'!$C$13:$H$13,0)=1,1,0)</xm:f>
            <x14:dxf>
              <fill>
                <patternFill>
                  <bgColor indexed="16"/>
                </patternFill>
              </fill>
            </x14:dxf>
          </x14:cfRule>
          <xm:sqref>N4</xm:sqref>
        </x14:conditionalFormatting>
        <x14:conditionalFormatting xmlns:xm="http://schemas.microsoft.com/office/excel/2006/main">
          <x14:cfRule type="expression" priority="1178" stopIfTrue="1" id="{570E9B76-13A0-4019-A9F4-6B3EE97AEEC7}">
            <xm:f>IF(MATCH(N4,'Cloud Skills Lists'!$C$13:$H$13,0)=2,1,0)</xm:f>
            <x14:dxf>
              <fill>
                <patternFill>
                  <bgColor indexed="10"/>
                </patternFill>
              </fill>
            </x14:dxf>
          </x14:cfRule>
          <xm:sqref>N4</xm:sqref>
        </x14:conditionalFormatting>
        <x14:conditionalFormatting xmlns:xm="http://schemas.microsoft.com/office/excel/2006/main">
          <x14:cfRule type="expression" priority="1179" stopIfTrue="1" id="{5DBD33C8-66C4-46BE-BD14-D284EA82C62B}">
            <xm:f>IF(MATCH(N4,'Cloud Skills Lists'!$C$13:$H$13,0)=3,1,0)</xm:f>
            <x14:dxf>
              <fill>
                <patternFill>
                  <bgColor indexed="51"/>
                </patternFill>
              </fill>
            </x14:dxf>
          </x14:cfRule>
          <xm:sqref>N4</xm:sqref>
        </x14:conditionalFormatting>
        <x14:conditionalFormatting xmlns:xm="http://schemas.microsoft.com/office/excel/2006/main">
          <x14:cfRule type="expression" priority="1180" stopIfTrue="1" id="{70BF5AF7-DB6E-4542-ADE2-8AB8ECD8D783}">
            <xm:f>IF(MATCH(N4,'Cloud Skills Lists'!$C$13:$H$13,0)=4,1,0)</xm:f>
            <x14:dxf>
              <fill>
                <patternFill>
                  <bgColor indexed="13"/>
                </patternFill>
              </fill>
            </x14:dxf>
          </x14:cfRule>
          <xm:sqref>N4</xm:sqref>
        </x14:conditionalFormatting>
        <x14:conditionalFormatting xmlns:xm="http://schemas.microsoft.com/office/excel/2006/main">
          <x14:cfRule type="expression" priority="1181" stopIfTrue="1" id="{72AF3DB0-A482-4B64-9FD7-7784800D86B8}">
            <xm:f>IF(MATCH(N4,'Cloud Skills Lists'!$C$13:$H$13,0)=5,1,0)</xm:f>
            <x14:dxf>
              <fill>
                <patternFill>
                  <bgColor indexed="50"/>
                </patternFill>
              </fill>
            </x14:dxf>
          </x14:cfRule>
          <xm:sqref>N4</xm:sqref>
        </x14:conditionalFormatting>
        <x14:conditionalFormatting xmlns:xm="http://schemas.microsoft.com/office/excel/2006/main">
          <x14:cfRule type="expression" priority="1182" stopIfTrue="1" id="{1B8043E4-2647-457B-BB33-27EE47269371}">
            <xm:f>IF(MATCH(N4,'Cloud Skills Lists'!$C$13:$H$13,0)=6,1,0)</xm:f>
            <x14:dxf>
              <fill>
                <patternFill>
                  <bgColor indexed="17"/>
                </patternFill>
              </fill>
            </x14:dxf>
          </x14:cfRule>
          <xm:sqref>N4</xm:sqref>
        </x14:conditionalFormatting>
        <x14:conditionalFormatting xmlns:xm="http://schemas.microsoft.com/office/excel/2006/main">
          <x14:cfRule type="expression" priority="1183" stopIfTrue="1" id="{74193492-51D7-4F4E-AEF0-53C397520D25}">
            <xm:f>IF(MATCH(N5,'Cloud Skills Lists'!$C$13:$H$13,0)=1,1,0)</xm:f>
            <x14:dxf>
              <fill>
                <patternFill>
                  <bgColor indexed="16"/>
                </patternFill>
              </fill>
            </x14:dxf>
          </x14:cfRule>
          <xm:sqref>N5</xm:sqref>
        </x14:conditionalFormatting>
        <x14:conditionalFormatting xmlns:xm="http://schemas.microsoft.com/office/excel/2006/main">
          <x14:cfRule type="expression" priority="1184" stopIfTrue="1" id="{317AAC04-B0FB-44E7-86AA-7B319FB9EB8D}">
            <xm:f>IF(MATCH(N5,'Cloud Skills Lists'!$C$13:$H$13,0)=2,1,0)</xm:f>
            <x14:dxf>
              <fill>
                <patternFill>
                  <bgColor indexed="10"/>
                </patternFill>
              </fill>
            </x14:dxf>
          </x14:cfRule>
          <xm:sqref>N5</xm:sqref>
        </x14:conditionalFormatting>
        <x14:conditionalFormatting xmlns:xm="http://schemas.microsoft.com/office/excel/2006/main">
          <x14:cfRule type="expression" priority="1185" stopIfTrue="1" id="{160745D6-5A4B-4759-BF6F-95EA79614C71}">
            <xm:f>IF(MATCH(N5,'Cloud Skills Lists'!$C$13:$H$13,0)=3,1,0)</xm:f>
            <x14:dxf>
              <fill>
                <patternFill>
                  <bgColor indexed="51"/>
                </patternFill>
              </fill>
            </x14:dxf>
          </x14:cfRule>
          <xm:sqref>N5</xm:sqref>
        </x14:conditionalFormatting>
        <x14:conditionalFormatting xmlns:xm="http://schemas.microsoft.com/office/excel/2006/main">
          <x14:cfRule type="expression" priority="1186" stopIfTrue="1" id="{E2CE3EA8-D8A3-4049-8661-88BBBCEB6643}">
            <xm:f>IF(MATCH(N5,'Cloud Skills Lists'!$C$13:$H$13,0)=4,1,0)</xm:f>
            <x14:dxf>
              <fill>
                <patternFill>
                  <bgColor indexed="13"/>
                </patternFill>
              </fill>
            </x14:dxf>
          </x14:cfRule>
          <xm:sqref>N5</xm:sqref>
        </x14:conditionalFormatting>
        <x14:conditionalFormatting xmlns:xm="http://schemas.microsoft.com/office/excel/2006/main">
          <x14:cfRule type="expression" priority="1187" stopIfTrue="1" id="{89091942-BA3D-43F0-9F03-39775F6FF553}">
            <xm:f>IF(MATCH(N5,'Cloud Skills Lists'!$C$13:$H$13,0)=5,1,0)</xm:f>
            <x14:dxf>
              <fill>
                <patternFill>
                  <bgColor indexed="50"/>
                </patternFill>
              </fill>
            </x14:dxf>
          </x14:cfRule>
          <xm:sqref>N5</xm:sqref>
        </x14:conditionalFormatting>
        <x14:conditionalFormatting xmlns:xm="http://schemas.microsoft.com/office/excel/2006/main">
          <x14:cfRule type="expression" priority="1188" stopIfTrue="1" id="{C535F00A-D33E-4A5A-97F5-20D650C3E986}">
            <xm:f>IF(MATCH(N5,'Cloud Skills Lists'!$C$13:$H$13,0)=6,1,0)</xm:f>
            <x14:dxf>
              <fill>
                <patternFill>
                  <bgColor indexed="17"/>
                </patternFill>
              </fill>
            </x14:dxf>
          </x14:cfRule>
          <xm:sqref>N5</xm:sqref>
        </x14:conditionalFormatting>
        <x14:conditionalFormatting xmlns:xm="http://schemas.microsoft.com/office/excel/2006/main">
          <x14:cfRule type="expression" priority="1189" stopIfTrue="1" id="{7889EFCC-7ED8-4C07-BB47-40D2AF9179C0}">
            <xm:f>IF(MATCH(N6,'Cloud Skills Lists'!$C$13:$H$13,0)=1,1,0)</xm:f>
            <x14:dxf>
              <fill>
                <patternFill>
                  <bgColor indexed="16"/>
                </patternFill>
              </fill>
            </x14:dxf>
          </x14:cfRule>
          <xm:sqref>N6</xm:sqref>
        </x14:conditionalFormatting>
        <x14:conditionalFormatting xmlns:xm="http://schemas.microsoft.com/office/excel/2006/main">
          <x14:cfRule type="expression" priority="1190" stopIfTrue="1" id="{C0527B27-EB85-4A27-B6F0-32B8756B8113}">
            <xm:f>IF(MATCH(N6,'Cloud Skills Lists'!$C$13:$H$13,0)=2,1,0)</xm:f>
            <x14:dxf>
              <fill>
                <patternFill>
                  <bgColor indexed="10"/>
                </patternFill>
              </fill>
            </x14:dxf>
          </x14:cfRule>
          <xm:sqref>N6</xm:sqref>
        </x14:conditionalFormatting>
        <x14:conditionalFormatting xmlns:xm="http://schemas.microsoft.com/office/excel/2006/main">
          <x14:cfRule type="expression" priority="1191" stopIfTrue="1" id="{1CE99BA4-2B79-4C92-B954-3F33CDB1DD09}">
            <xm:f>IF(MATCH(N6,'Cloud Skills Lists'!$C$13:$H$13,0)=3,1,0)</xm:f>
            <x14:dxf>
              <fill>
                <patternFill>
                  <bgColor indexed="51"/>
                </patternFill>
              </fill>
            </x14:dxf>
          </x14:cfRule>
          <xm:sqref>N6</xm:sqref>
        </x14:conditionalFormatting>
        <x14:conditionalFormatting xmlns:xm="http://schemas.microsoft.com/office/excel/2006/main">
          <x14:cfRule type="expression" priority="1192" stopIfTrue="1" id="{1C8F7744-91A0-406C-B1CF-5AEB32D10622}">
            <xm:f>IF(MATCH(N6,'Cloud Skills Lists'!$C$13:$H$13,0)=4,1,0)</xm:f>
            <x14:dxf>
              <fill>
                <patternFill>
                  <bgColor indexed="13"/>
                </patternFill>
              </fill>
            </x14:dxf>
          </x14:cfRule>
          <xm:sqref>N6</xm:sqref>
        </x14:conditionalFormatting>
        <x14:conditionalFormatting xmlns:xm="http://schemas.microsoft.com/office/excel/2006/main">
          <x14:cfRule type="expression" priority="1193" stopIfTrue="1" id="{D2E7D8E5-D7B8-4124-8543-2435C50F3FCC}">
            <xm:f>IF(MATCH(N6,'Cloud Skills Lists'!$C$13:$H$13,0)=5,1,0)</xm:f>
            <x14:dxf>
              <fill>
                <patternFill>
                  <bgColor indexed="50"/>
                </patternFill>
              </fill>
            </x14:dxf>
          </x14:cfRule>
          <xm:sqref>N6</xm:sqref>
        </x14:conditionalFormatting>
        <x14:conditionalFormatting xmlns:xm="http://schemas.microsoft.com/office/excel/2006/main">
          <x14:cfRule type="expression" priority="1194" stopIfTrue="1" id="{293F7411-38D6-4314-BE73-2B4B4A9D1C2D}">
            <xm:f>IF(MATCH(N6,'Cloud Skills Lists'!$C$13:$H$13,0)=6,1,0)</xm:f>
            <x14:dxf>
              <fill>
                <patternFill>
                  <bgColor indexed="17"/>
                </patternFill>
              </fill>
            </x14:dxf>
          </x14:cfRule>
          <xm:sqref>N6</xm:sqref>
        </x14:conditionalFormatting>
        <x14:conditionalFormatting xmlns:xm="http://schemas.microsoft.com/office/excel/2006/main">
          <x14:cfRule type="expression" priority="1195" stopIfTrue="1" id="{85FEBF66-B9CC-4E70-AD70-B91F5ABBB68A}">
            <xm:f>IF(MATCH(N7,'Cloud Skills Lists'!$C$13:$H$13,0)=1,1,0)</xm:f>
            <x14:dxf>
              <fill>
                <patternFill>
                  <bgColor indexed="16"/>
                </patternFill>
              </fill>
            </x14:dxf>
          </x14:cfRule>
          <xm:sqref>N7</xm:sqref>
        </x14:conditionalFormatting>
        <x14:conditionalFormatting xmlns:xm="http://schemas.microsoft.com/office/excel/2006/main">
          <x14:cfRule type="expression" priority="1196" stopIfTrue="1" id="{A838947A-9280-48D9-83E8-94FCAA0C7239}">
            <xm:f>IF(MATCH(N7,'Cloud Skills Lists'!$C$13:$H$13,0)=2,1,0)</xm:f>
            <x14:dxf>
              <fill>
                <patternFill>
                  <bgColor indexed="10"/>
                </patternFill>
              </fill>
            </x14:dxf>
          </x14:cfRule>
          <xm:sqref>N7</xm:sqref>
        </x14:conditionalFormatting>
        <x14:conditionalFormatting xmlns:xm="http://schemas.microsoft.com/office/excel/2006/main">
          <x14:cfRule type="expression" priority="1197" stopIfTrue="1" id="{AF98D3DD-8AB5-4306-AE26-1EAF8C060B8E}">
            <xm:f>IF(MATCH(N7,'Cloud Skills Lists'!$C$13:$H$13,0)=3,1,0)</xm:f>
            <x14:dxf>
              <fill>
                <patternFill>
                  <bgColor indexed="51"/>
                </patternFill>
              </fill>
            </x14:dxf>
          </x14:cfRule>
          <xm:sqref>N7</xm:sqref>
        </x14:conditionalFormatting>
        <x14:conditionalFormatting xmlns:xm="http://schemas.microsoft.com/office/excel/2006/main">
          <x14:cfRule type="expression" priority="1198" stopIfTrue="1" id="{9A0F2365-AD53-49E4-9ABD-556B5F23AAD2}">
            <xm:f>IF(MATCH(N7,'Cloud Skills Lists'!$C$13:$H$13,0)=4,1,0)</xm:f>
            <x14:dxf>
              <fill>
                <patternFill>
                  <bgColor indexed="13"/>
                </patternFill>
              </fill>
            </x14:dxf>
          </x14:cfRule>
          <xm:sqref>N7</xm:sqref>
        </x14:conditionalFormatting>
        <x14:conditionalFormatting xmlns:xm="http://schemas.microsoft.com/office/excel/2006/main">
          <x14:cfRule type="expression" priority="1199" stopIfTrue="1" id="{55DDB0F6-399B-4C0C-9A52-E7CA4992886B}">
            <xm:f>IF(MATCH(N7,'Cloud Skills Lists'!$C$13:$H$13,0)=5,1,0)</xm:f>
            <x14:dxf>
              <fill>
                <patternFill>
                  <bgColor indexed="50"/>
                </patternFill>
              </fill>
            </x14:dxf>
          </x14:cfRule>
          <xm:sqref>N7</xm:sqref>
        </x14:conditionalFormatting>
        <x14:conditionalFormatting xmlns:xm="http://schemas.microsoft.com/office/excel/2006/main">
          <x14:cfRule type="expression" priority="1200" stopIfTrue="1" id="{3D623949-8C92-41B0-83DC-C7BD2F08D944}">
            <xm:f>IF(MATCH(N7,'Cloud Skills Lists'!$C$13:$H$13,0)=6,1,0)</xm:f>
            <x14:dxf>
              <fill>
                <patternFill>
                  <bgColor indexed="17"/>
                </patternFill>
              </fill>
            </x14:dxf>
          </x14:cfRule>
          <xm:sqref>N7</xm:sqref>
        </x14:conditionalFormatting>
        <x14:conditionalFormatting xmlns:xm="http://schemas.microsoft.com/office/excel/2006/main">
          <x14:cfRule type="expression" priority="1201" stopIfTrue="1" id="{2329E1AD-089C-42CE-8884-9671A9FF8750}">
            <xm:f>IF(MATCH(N8,'Cloud Skills Lists'!$C$13:$H$13,0)=1,1,0)</xm:f>
            <x14:dxf>
              <fill>
                <patternFill>
                  <bgColor indexed="16"/>
                </patternFill>
              </fill>
            </x14:dxf>
          </x14:cfRule>
          <xm:sqref>N8</xm:sqref>
        </x14:conditionalFormatting>
        <x14:conditionalFormatting xmlns:xm="http://schemas.microsoft.com/office/excel/2006/main">
          <x14:cfRule type="expression" priority="1202" stopIfTrue="1" id="{2CF63180-2F9B-4F4A-B343-3327B755052C}">
            <xm:f>IF(MATCH(N8,'Cloud Skills Lists'!$C$13:$H$13,0)=2,1,0)</xm:f>
            <x14:dxf>
              <fill>
                <patternFill>
                  <bgColor indexed="10"/>
                </patternFill>
              </fill>
            </x14:dxf>
          </x14:cfRule>
          <xm:sqref>N8</xm:sqref>
        </x14:conditionalFormatting>
        <x14:conditionalFormatting xmlns:xm="http://schemas.microsoft.com/office/excel/2006/main">
          <x14:cfRule type="expression" priority="1203" stopIfTrue="1" id="{4064BBA7-35F5-4220-9395-8495D5E40E42}">
            <xm:f>IF(MATCH(N8,'Cloud Skills Lists'!$C$13:$H$13,0)=3,1,0)</xm:f>
            <x14:dxf>
              <fill>
                <patternFill>
                  <bgColor indexed="51"/>
                </patternFill>
              </fill>
            </x14:dxf>
          </x14:cfRule>
          <xm:sqref>N8</xm:sqref>
        </x14:conditionalFormatting>
        <x14:conditionalFormatting xmlns:xm="http://schemas.microsoft.com/office/excel/2006/main">
          <x14:cfRule type="expression" priority="1204" stopIfTrue="1" id="{8D5A369B-8A2F-4E22-BC51-94D4A8606840}">
            <xm:f>IF(MATCH(N8,'Cloud Skills Lists'!$C$13:$H$13,0)=4,1,0)</xm:f>
            <x14:dxf>
              <fill>
                <patternFill>
                  <bgColor indexed="13"/>
                </patternFill>
              </fill>
            </x14:dxf>
          </x14:cfRule>
          <xm:sqref>N8</xm:sqref>
        </x14:conditionalFormatting>
        <x14:conditionalFormatting xmlns:xm="http://schemas.microsoft.com/office/excel/2006/main">
          <x14:cfRule type="expression" priority="1205" stopIfTrue="1" id="{08113BEC-0F82-4D2C-8B13-30C22A12FBDC}">
            <xm:f>IF(MATCH(N8,'Cloud Skills Lists'!$C$13:$H$13,0)=5,1,0)</xm:f>
            <x14:dxf>
              <fill>
                <patternFill>
                  <bgColor indexed="50"/>
                </patternFill>
              </fill>
            </x14:dxf>
          </x14:cfRule>
          <xm:sqref>N8</xm:sqref>
        </x14:conditionalFormatting>
        <x14:conditionalFormatting xmlns:xm="http://schemas.microsoft.com/office/excel/2006/main">
          <x14:cfRule type="expression" priority="1206" stopIfTrue="1" id="{895998DB-3841-4D33-BA0D-544CFC7D152D}">
            <xm:f>IF(MATCH(N8,'Cloud Skills Lists'!$C$13:$H$13,0)=6,1,0)</xm:f>
            <x14:dxf>
              <fill>
                <patternFill>
                  <bgColor indexed="17"/>
                </patternFill>
              </fill>
            </x14:dxf>
          </x14:cfRule>
          <xm:sqref>N8</xm:sqref>
        </x14:conditionalFormatting>
        <x14:conditionalFormatting xmlns:xm="http://schemas.microsoft.com/office/excel/2006/main">
          <x14:cfRule type="expression" priority="1207" stopIfTrue="1" id="{8CBABC3C-2AF0-4B45-B9F7-9859272A61CD}">
            <xm:f>IF(MATCH(N9,'Cloud Skills Lists'!$C$13:$H$13,0)=1,1,0)</xm:f>
            <x14:dxf>
              <fill>
                <patternFill>
                  <bgColor indexed="16"/>
                </patternFill>
              </fill>
            </x14:dxf>
          </x14:cfRule>
          <xm:sqref>N9</xm:sqref>
        </x14:conditionalFormatting>
        <x14:conditionalFormatting xmlns:xm="http://schemas.microsoft.com/office/excel/2006/main">
          <x14:cfRule type="expression" priority="1208" stopIfTrue="1" id="{1B83B289-F9CD-40ED-94D4-4F78B8256258}">
            <xm:f>IF(MATCH(N9,'Cloud Skills Lists'!$C$13:$H$13,0)=2,1,0)</xm:f>
            <x14:dxf>
              <fill>
                <patternFill>
                  <bgColor indexed="10"/>
                </patternFill>
              </fill>
            </x14:dxf>
          </x14:cfRule>
          <xm:sqref>N9</xm:sqref>
        </x14:conditionalFormatting>
        <x14:conditionalFormatting xmlns:xm="http://schemas.microsoft.com/office/excel/2006/main">
          <x14:cfRule type="expression" priority="1209" stopIfTrue="1" id="{B91B7FE5-2A08-4A7B-8A39-69F69D55907A}">
            <xm:f>IF(MATCH(N9,'Cloud Skills Lists'!$C$13:$H$13,0)=3,1,0)</xm:f>
            <x14:dxf>
              <fill>
                <patternFill>
                  <bgColor indexed="51"/>
                </patternFill>
              </fill>
            </x14:dxf>
          </x14:cfRule>
          <xm:sqref>N9</xm:sqref>
        </x14:conditionalFormatting>
        <x14:conditionalFormatting xmlns:xm="http://schemas.microsoft.com/office/excel/2006/main">
          <x14:cfRule type="expression" priority="1210" stopIfTrue="1" id="{A7C68554-549D-4B9B-96FC-FD789CF2DA25}">
            <xm:f>IF(MATCH(N9,'Cloud Skills Lists'!$C$13:$H$13,0)=4,1,0)</xm:f>
            <x14:dxf>
              <fill>
                <patternFill>
                  <bgColor indexed="13"/>
                </patternFill>
              </fill>
            </x14:dxf>
          </x14:cfRule>
          <xm:sqref>N9</xm:sqref>
        </x14:conditionalFormatting>
        <x14:conditionalFormatting xmlns:xm="http://schemas.microsoft.com/office/excel/2006/main">
          <x14:cfRule type="expression" priority="1211" stopIfTrue="1" id="{EEDAB07C-F545-4C2C-B46E-FD504B7FB599}">
            <xm:f>IF(MATCH(N9,'Cloud Skills Lists'!$C$13:$H$13,0)=5,1,0)</xm:f>
            <x14:dxf>
              <fill>
                <patternFill>
                  <bgColor indexed="50"/>
                </patternFill>
              </fill>
            </x14:dxf>
          </x14:cfRule>
          <xm:sqref>N9</xm:sqref>
        </x14:conditionalFormatting>
        <x14:conditionalFormatting xmlns:xm="http://schemas.microsoft.com/office/excel/2006/main">
          <x14:cfRule type="expression" priority="1212" stopIfTrue="1" id="{3659F008-2F9E-4C9C-9459-CA0EFEC78A64}">
            <xm:f>IF(MATCH(N9,'Cloud Skills Lists'!$C$13:$H$13,0)=6,1,0)</xm:f>
            <x14:dxf>
              <fill>
                <patternFill>
                  <bgColor indexed="17"/>
                </patternFill>
              </fill>
            </x14:dxf>
          </x14:cfRule>
          <xm:sqref>N9</xm:sqref>
        </x14:conditionalFormatting>
        <x14:conditionalFormatting xmlns:xm="http://schemas.microsoft.com/office/excel/2006/main">
          <x14:cfRule type="expression" priority="1213" stopIfTrue="1" id="{D3EB0AC5-9BFD-413B-8952-0CC39CFD4A2C}">
            <xm:f>IF(MATCH(N10,'Cloud Skills Lists'!$C$13:$H$13,0)=1,1,0)</xm:f>
            <x14:dxf>
              <fill>
                <patternFill>
                  <bgColor indexed="16"/>
                </patternFill>
              </fill>
            </x14:dxf>
          </x14:cfRule>
          <xm:sqref>N10</xm:sqref>
        </x14:conditionalFormatting>
        <x14:conditionalFormatting xmlns:xm="http://schemas.microsoft.com/office/excel/2006/main">
          <x14:cfRule type="expression" priority="1214" stopIfTrue="1" id="{26E651C3-607C-4132-9735-5BDA86CA63CB}">
            <xm:f>IF(MATCH(N10,'Cloud Skills Lists'!$C$13:$H$13,0)=2,1,0)</xm:f>
            <x14:dxf>
              <fill>
                <patternFill>
                  <bgColor indexed="10"/>
                </patternFill>
              </fill>
            </x14:dxf>
          </x14:cfRule>
          <xm:sqref>N10</xm:sqref>
        </x14:conditionalFormatting>
        <x14:conditionalFormatting xmlns:xm="http://schemas.microsoft.com/office/excel/2006/main">
          <x14:cfRule type="expression" priority="1215" stopIfTrue="1" id="{CC934DE7-9133-4205-A7B2-153D72708EF6}">
            <xm:f>IF(MATCH(N10,'Cloud Skills Lists'!$C$13:$H$13,0)=3,1,0)</xm:f>
            <x14:dxf>
              <fill>
                <patternFill>
                  <bgColor indexed="51"/>
                </patternFill>
              </fill>
            </x14:dxf>
          </x14:cfRule>
          <xm:sqref>N10</xm:sqref>
        </x14:conditionalFormatting>
        <x14:conditionalFormatting xmlns:xm="http://schemas.microsoft.com/office/excel/2006/main">
          <x14:cfRule type="expression" priority="1216" stopIfTrue="1" id="{E0B7D7B3-7418-43B5-BA28-854B1082A0BF}">
            <xm:f>IF(MATCH(N10,'Cloud Skills Lists'!$C$13:$H$13,0)=4,1,0)</xm:f>
            <x14:dxf>
              <fill>
                <patternFill>
                  <bgColor indexed="13"/>
                </patternFill>
              </fill>
            </x14:dxf>
          </x14:cfRule>
          <xm:sqref>N10</xm:sqref>
        </x14:conditionalFormatting>
        <x14:conditionalFormatting xmlns:xm="http://schemas.microsoft.com/office/excel/2006/main">
          <x14:cfRule type="expression" priority="1217" stopIfTrue="1" id="{9BDF8464-0AE8-4E3F-8002-0AFD1F2F623F}">
            <xm:f>IF(MATCH(N10,'Cloud Skills Lists'!$C$13:$H$13,0)=5,1,0)</xm:f>
            <x14:dxf>
              <fill>
                <patternFill>
                  <bgColor indexed="50"/>
                </patternFill>
              </fill>
            </x14:dxf>
          </x14:cfRule>
          <xm:sqref>N10</xm:sqref>
        </x14:conditionalFormatting>
        <x14:conditionalFormatting xmlns:xm="http://schemas.microsoft.com/office/excel/2006/main">
          <x14:cfRule type="expression" priority="1218" stopIfTrue="1" id="{BBF354C2-B090-4C6B-B0B0-9E3B94ACEEA8}">
            <xm:f>IF(MATCH(N10,'Cloud Skills Lists'!$C$13:$H$13,0)=6,1,0)</xm:f>
            <x14:dxf>
              <fill>
                <patternFill>
                  <bgColor indexed="17"/>
                </patternFill>
              </fill>
            </x14:dxf>
          </x14:cfRule>
          <xm:sqref>N10</xm:sqref>
        </x14:conditionalFormatting>
        <x14:conditionalFormatting xmlns:xm="http://schemas.microsoft.com/office/excel/2006/main">
          <x14:cfRule type="expression" priority="1219" stopIfTrue="1" id="{35A6C905-0900-4F71-BB4A-1F871E114CE3}">
            <xm:f>IF(MATCH(N11,'Cloud Skills Lists'!$C$13:$H$13,0)=1,1,0)</xm:f>
            <x14:dxf>
              <fill>
                <patternFill>
                  <bgColor indexed="16"/>
                </patternFill>
              </fill>
            </x14:dxf>
          </x14:cfRule>
          <xm:sqref>N11</xm:sqref>
        </x14:conditionalFormatting>
        <x14:conditionalFormatting xmlns:xm="http://schemas.microsoft.com/office/excel/2006/main">
          <x14:cfRule type="expression" priority="1220" stopIfTrue="1" id="{C44B2D89-EDF3-4824-BD47-1B5D1D0EC58B}">
            <xm:f>IF(MATCH(N11,'Cloud Skills Lists'!$C$13:$H$13,0)=2,1,0)</xm:f>
            <x14:dxf>
              <fill>
                <patternFill>
                  <bgColor indexed="10"/>
                </patternFill>
              </fill>
            </x14:dxf>
          </x14:cfRule>
          <xm:sqref>N11</xm:sqref>
        </x14:conditionalFormatting>
        <x14:conditionalFormatting xmlns:xm="http://schemas.microsoft.com/office/excel/2006/main">
          <x14:cfRule type="expression" priority="1221" stopIfTrue="1" id="{819C3318-EE92-4A9D-9E19-6B4A54CE6FB9}">
            <xm:f>IF(MATCH(N11,'Cloud Skills Lists'!$C$13:$H$13,0)=3,1,0)</xm:f>
            <x14:dxf>
              <fill>
                <patternFill>
                  <bgColor indexed="51"/>
                </patternFill>
              </fill>
            </x14:dxf>
          </x14:cfRule>
          <xm:sqref>N11</xm:sqref>
        </x14:conditionalFormatting>
        <x14:conditionalFormatting xmlns:xm="http://schemas.microsoft.com/office/excel/2006/main">
          <x14:cfRule type="expression" priority="1222" stopIfTrue="1" id="{22DA2EDC-63B7-4E68-A2BB-684BC02943E0}">
            <xm:f>IF(MATCH(N11,'Cloud Skills Lists'!$C$13:$H$13,0)=4,1,0)</xm:f>
            <x14:dxf>
              <fill>
                <patternFill>
                  <bgColor indexed="13"/>
                </patternFill>
              </fill>
            </x14:dxf>
          </x14:cfRule>
          <xm:sqref>N11</xm:sqref>
        </x14:conditionalFormatting>
        <x14:conditionalFormatting xmlns:xm="http://schemas.microsoft.com/office/excel/2006/main">
          <x14:cfRule type="expression" priority="1223" stopIfTrue="1" id="{B519D279-A36B-4BDC-85B6-A3007831E080}">
            <xm:f>IF(MATCH(N11,'Cloud Skills Lists'!$C$13:$H$13,0)=5,1,0)</xm:f>
            <x14:dxf>
              <fill>
                <patternFill>
                  <bgColor indexed="50"/>
                </patternFill>
              </fill>
            </x14:dxf>
          </x14:cfRule>
          <xm:sqref>N11</xm:sqref>
        </x14:conditionalFormatting>
        <x14:conditionalFormatting xmlns:xm="http://schemas.microsoft.com/office/excel/2006/main">
          <x14:cfRule type="expression" priority="1224" stopIfTrue="1" id="{21CDB310-D371-4DC9-B0D4-55BDCF73CB3A}">
            <xm:f>IF(MATCH(N11,'Cloud Skills Lists'!$C$13:$H$13,0)=6,1,0)</xm:f>
            <x14:dxf>
              <fill>
                <patternFill>
                  <bgColor indexed="17"/>
                </patternFill>
              </fill>
            </x14:dxf>
          </x14:cfRule>
          <xm:sqref>N11</xm:sqref>
        </x14:conditionalFormatting>
        <x14:conditionalFormatting xmlns:xm="http://schemas.microsoft.com/office/excel/2006/main">
          <x14:cfRule type="expression" priority="1225" stopIfTrue="1" id="{7BD6FE97-311A-4668-A07C-67FF06310A31}">
            <xm:f>IF(MATCH(N12,'Cloud Skills Lists'!$C$13:$H$13,0)=1,1,0)</xm:f>
            <x14:dxf>
              <fill>
                <patternFill>
                  <bgColor indexed="16"/>
                </patternFill>
              </fill>
            </x14:dxf>
          </x14:cfRule>
          <xm:sqref>N12</xm:sqref>
        </x14:conditionalFormatting>
        <x14:conditionalFormatting xmlns:xm="http://schemas.microsoft.com/office/excel/2006/main">
          <x14:cfRule type="expression" priority="1226" stopIfTrue="1" id="{8FA9B1DC-BB6A-44C0-A426-C3A4DFD974A5}">
            <xm:f>IF(MATCH(N12,'Cloud Skills Lists'!$C$13:$H$13,0)=2,1,0)</xm:f>
            <x14:dxf>
              <fill>
                <patternFill>
                  <bgColor indexed="10"/>
                </patternFill>
              </fill>
            </x14:dxf>
          </x14:cfRule>
          <xm:sqref>N12</xm:sqref>
        </x14:conditionalFormatting>
        <x14:conditionalFormatting xmlns:xm="http://schemas.microsoft.com/office/excel/2006/main">
          <x14:cfRule type="expression" priority="1227" stopIfTrue="1" id="{38F48722-071F-445D-A797-C0F121C0C0A3}">
            <xm:f>IF(MATCH(N12,'Cloud Skills Lists'!$C$13:$H$13,0)=3,1,0)</xm:f>
            <x14:dxf>
              <fill>
                <patternFill>
                  <bgColor indexed="51"/>
                </patternFill>
              </fill>
            </x14:dxf>
          </x14:cfRule>
          <xm:sqref>N12</xm:sqref>
        </x14:conditionalFormatting>
        <x14:conditionalFormatting xmlns:xm="http://schemas.microsoft.com/office/excel/2006/main">
          <x14:cfRule type="expression" priority="1228" stopIfTrue="1" id="{726B773C-12F7-4097-A3AC-EABD9D77CAD0}">
            <xm:f>IF(MATCH(N12,'Cloud Skills Lists'!$C$13:$H$13,0)=4,1,0)</xm:f>
            <x14:dxf>
              <fill>
                <patternFill>
                  <bgColor indexed="13"/>
                </patternFill>
              </fill>
            </x14:dxf>
          </x14:cfRule>
          <xm:sqref>N12</xm:sqref>
        </x14:conditionalFormatting>
        <x14:conditionalFormatting xmlns:xm="http://schemas.microsoft.com/office/excel/2006/main">
          <x14:cfRule type="expression" priority="1229" stopIfTrue="1" id="{152DC396-E2B7-4522-AAF6-8228CA973CCF}">
            <xm:f>IF(MATCH(N12,'Cloud Skills Lists'!$C$13:$H$13,0)=5,1,0)</xm:f>
            <x14:dxf>
              <fill>
                <patternFill>
                  <bgColor indexed="50"/>
                </patternFill>
              </fill>
            </x14:dxf>
          </x14:cfRule>
          <xm:sqref>N12</xm:sqref>
        </x14:conditionalFormatting>
        <x14:conditionalFormatting xmlns:xm="http://schemas.microsoft.com/office/excel/2006/main">
          <x14:cfRule type="expression" priority="1230" stopIfTrue="1" id="{E6CF6D7E-6F63-4CCC-A6B8-23DD54920197}">
            <xm:f>IF(MATCH(N12,'Cloud Skills Lists'!$C$13:$H$13,0)=6,1,0)</xm:f>
            <x14:dxf>
              <fill>
                <patternFill>
                  <bgColor indexed="17"/>
                </patternFill>
              </fill>
            </x14:dxf>
          </x14:cfRule>
          <xm:sqref>N12</xm:sqref>
        </x14:conditionalFormatting>
        <x14:conditionalFormatting xmlns:xm="http://schemas.microsoft.com/office/excel/2006/main">
          <x14:cfRule type="expression" priority="1231" stopIfTrue="1" id="{3A75CBA3-4A22-4448-81AB-252A22EAF53C}">
            <xm:f>IF(MATCH(N13,'Cloud Skills Lists'!$C$13:$H$13,0)=1,1,0)</xm:f>
            <x14:dxf>
              <fill>
                <patternFill>
                  <bgColor indexed="16"/>
                </patternFill>
              </fill>
            </x14:dxf>
          </x14:cfRule>
          <xm:sqref>N13</xm:sqref>
        </x14:conditionalFormatting>
        <x14:conditionalFormatting xmlns:xm="http://schemas.microsoft.com/office/excel/2006/main">
          <x14:cfRule type="expression" priority="1232" stopIfTrue="1" id="{D876C067-A143-4556-834A-31DF370366E2}">
            <xm:f>IF(MATCH(N13,'Cloud Skills Lists'!$C$13:$H$13,0)=2,1,0)</xm:f>
            <x14:dxf>
              <fill>
                <patternFill>
                  <bgColor indexed="10"/>
                </patternFill>
              </fill>
            </x14:dxf>
          </x14:cfRule>
          <xm:sqref>N13</xm:sqref>
        </x14:conditionalFormatting>
        <x14:conditionalFormatting xmlns:xm="http://schemas.microsoft.com/office/excel/2006/main">
          <x14:cfRule type="expression" priority="1233" stopIfTrue="1" id="{7F532DBE-CF85-4507-AF13-BB789EE20B8C}">
            <xm:f>IF(MATCH(N13,'Cloud Skills Lists'!$C$13:$H$13,0)=3,1,0)</xm:f>
            <x14:dxf>
              <fill>
                <patternFill>
                  <bgColor indexed="51"/>
                </patternFill>
              </fill>
            </x14:dxf>
          </x14:cfRule>
          <xm:sqref>N13</xm:sqref>
        </x14:conditionalFormatting>
        <x14:conditionalFormatting xmlns:xm="http://schemas.microsoft.com/office/excel/2006/main">
          <x14:cfRule type="expression" priority="1234" stopIfTrue="1" id="{F01CCAA7-4C5F-48B7-BF86-A7E0414752A6}">
            <xm:f>IF(MATCH(N13,'Cloud Skills Lists'!$C$13:$H$13,0)=4,1,0)</xm:f>
            <x14:dxf>
              <fill>
                <patternFill>
                  <bgColor indexed="13"/>
                </patternFill>
              </fill>
            </x14:dxf>
          </x14:cfRule>
          <xm:sqref>N13</xm:sqref>
        </x14:conditionalFormatting>
        <x14:conditionalFormatting xmlns:xm="http://schemas.microsoft.com/office/excel/2006/main">
          <x14:cfRule type="expression" priority="1235" stopIfTrue="1" id="{ABCFF97B-C616-45B1-B613-BC452F3E4752}">
            <xm:f>IF(MATCH(N13,'Cloud Skills Lists'!$C$13:$H$13,0)=5,1,0)</xm:f>
            <x14:dxf>
              <fill>
                <patternFill>
                  <bgColor indexed="50"/>
                </patternFill>
              </fill>
            </x14:dxf>
          </x14:cfRule>
          <xm:sqref>N13</xm:sqref>
        </x14:conditionalFormatting>
        <x14:conditionalFormatting xmlns:xm="http://schemas.microsoft.com/office/excel/2006/main">
          <x14:cfRule type="expression" priority="1236" stopIfTrue="1" id="{F34CC4CE-752B-4AA9-89A7-7C0E3754161C}">
            <xm:f>IF(MATCH(N13,'Cloud Skills Lists'!$C$13:$H$13,0)=6,1,0)</xm:f>
            <x14:dxf>
              <fill>
                <patternFill>
                  <bgColor indexed="17"/>
                </patternFill>
              </fill>
            </x14:dxf>
          </x14:cfRule>
          <xm:sqref>N13</xm:sqref>
        </x14:conditionalFormatting>
        <x14:conditionalFormatting xmlns:xm="http://schemas.microsoft.com/office/excel/2006/main">
          <x14:cfRule type="expression" priority="1237" stopIfTrue="1" id="{3EFD3730-B6A5-4334-8A06-FBF7E89443F5}">
            <xm:f>IF(MATCH(N14,'Cloud Skills Lists'!$C$13:$H$13,0)=1,1,0)</xm:f>
            <x14:dxf>
              <fill>
                <patternFill>
                  <bgColor indexed="16"/>
                </patternFill>
              </fill>
            </x14:dxf>
          </x14:cfRule>
          <xm:sqref>N14</xm:sqref>
        </x14:conditionalFormatting>
        <x14:conditionalFormatting xmlns:xm="http://schemas.microsoft.com/office/excel/2006/main">
          <x14:cfRule type="expression" priority="1238" stopIfTrue="1" id="{31A73D27-9AD9-4C04-A8B5-B8DB73B5E8B3}">
            <xm:f>IF(MATCH(N14,'Cloud Skills Lists'!$C$13:$H$13,0)=2,1,0)</xm:f>
            <x14:dxf>
              <fill>
                <patternFill>
                  <bgColor indexed="10"/>
                </patternFill>
              </fill>
            </x14:dxf>
          </x14:cfRule>
          <xm:sqref>N14</xm:sqref>
        </x14:conditionalFormatting>
        <x14:conditionalFormatting xmlns:xm="http://schemas.microsoft.com/office/excel/2006/main">
          <x14:cfRule type="expression" priority="1239" stopIfTrue="1" id="{3093E56A-3513-4CBD-9015-4F74EF8653A2}">
            <xm:f>IF(MATCH(N14,'Cloud Skills Lists'!$C$13:$H$13,0)=3,1,0)</xm:f>
            <x14:dxf>
              <fill>
                <patternFill>
                  <bgColor indexed="51"/>
                </patternFill>
              </fill>
            </x14:dxf>
          </x14:cfRule>
          <xm:sqref>N14</xm:sqref>
        </x14:conditionalFormatting>
        <x14:conditionalFormatting xmlns:xm="http://schemas.microsoft.com/office/excel/2006/main">
          <x14:cfRule type="expression" priority="1240" stopIfTrue="1" id="{C315C262-96CD-4186-BD4A-FE7CB2000BEB}">
            <xm:f>IF(MATCH(N14,'Cloud Skills Lists'!$C$13:$H$13,0)=4,1,0)</xm:f>
            <x14:dxf>
              <fill>
                <patternFill>
                  <bgColor indexed="13"/>
                </patternFill>
              </fill>
            </x14:dxf>
          </x14:cfRule>
          <xm:sqref>N14</xm:sqref>
        </x14:conditionalFormatting>
        <x14:conditionalFormatting xmlns:xm="http://schemas.microsoft.com/office/excel/2006/main">
          <x14:cfRule type="expression" priority="1241" stopIfTrue="1" id="{72AFFFC4-DEF7-4EDD-A55A-9DA4D406ABE3}">
            <xm:f>IF(MATCH(N14,'Cloud Skills Lists'!$C$13:$H$13,0)=5,1,0)</xm:f>
            <x14:dxf>
              <fill>
                <patternFill>
                  <bgColor indexed="50"/>
                </patternFill>
              </fill>
            </x14:dxf>
          </x14:cfRule>
          <xm:sqref>N14</xm:sqref>
        </x14:conditionalFormatting>
        <x14:conditionalFormatting xmlns:xm="http://schemas.microsoft.com/office/excel/2006/main">
          <x14:cfRule type="expression" priority="1242" stopIfTrue="1" id="{023915C1-84C9-4071-A1F9-2AA6C2DE39A0}">
            <xm:f>IF(MATCH(N14,'Cloud Skills Lists'!$C$13:$H$13,0)=6,1,0)</xm:f>
            <x14:dxf>
              <fill>
                <patternFill>
                  <bgColor indexed="17"/>
                </patternFill>
              </fill>
            </x14:dxf>
          </x14:cfRule>
          <xm:sqref>N14</xm:sqref>
        </x14:conditionalFormatting>
        <x14:conditionalFormatting xmlns:xm="http://schemas.microsoft.com/office/excel/2006/main">
          <x14:cfRule type="expression" priority="1243" stopIfTrue="1" id="{EE285A07-0E74-47C7-A51E-35D3E486AF63}">
            <xm:f>IF(MATCH(N15,'Cloud Skills Lists'!$C$13:$H$13,0)=1,1,0)</xm:f>
            <x14:dxf>
              <fill>
                <patternFill>
                  <bgColor indexed="16"/>
                </patternFill>
              </fill>
            </x14:dxf>
          </x14:cfRule>
          <xm:sqref>N15</xm:sqref>
        </x14:conditionalFormatting>
        <x14:conditionalFormatting xmlns:xm="http://schemas.microsoft.com/office/excel/2006/main">
          <x14:cfRule type="expression" priority="1244" stopIfTrue="1" id="{11D109F3-7E0A-413E-A278-6FBC83AA8100}">
            <xm:f>IF(MATCH(N15,'Cloud Skills Lists'!$C$13:$H$13,0)=2,1,0)</xm:f>
            <x14:dxf>
              <fill>
                <patternFill>
                  <bgColor indexed="10"/>
                </patternFill>
              </fill>
            </x14:dxf>
          </x14:cfRule>
          <xm:sqref>N15</xm:sqref>
        </x14:conditionalFormatting>
        <x14:conditionalFormatting xmlns:xm="http://schemas.microsoft.com/office/excel/2006/main">
          <x14:cfRule type="expression" priority="1245" stopIfTrue="1" id="{336CD61B-E213-45C7-BCFA-5DB923F95C74}">
            <xm:f>IF(MATCH(N15,'Cloud Skills Lists'!$C$13:$H$13,0)=3,1,0)</xm:f>
            <x14:dxf>
              <fill>
                <patternFill>
                  <bgColor indexed="51"/>
                </patternFill>
              </fill>
            </x14:dxf>
          </x14:cfRule>
          <xm:sqref>N15</xm:sqref>
        </x14:conditionalFormatting>
        <x14:conditionalFormatting xmlns:xm="http://schemas.microsoft.com/office/excel/2006/main">
          <x14:cfRule type="expression" priority="1246" stopIfTrue="1" id="{E71500AF-5097-4D7B-8B56-90FF812E38D8}">
            <xm:f>IF(MATCH(N15,'Cloud Skills Lists'!$C$13:$H$13,0)=4,1,0)</xm:f>
            <x14:dxf>
              <fill>
                <patternFill>
                  <bgColor indexed="13"/>
                </patternFill>
              </fill>
            </x14:dxf>
          </x14:cfRule>
          <xm:sqref>N15</xm:sqref>
        </x14:conditionalFormatting>
        <x14:conditionalFormatting xmlns:xm="http://schemas.microsoft.com/office/excel/2006/main">
          <x14:cfRule type="expression" priority="1247" stopIfTrue="1" id="{EB2253A1-4CA1-44C0-8572-71887D0077B7}">
            <xm:f>IF(MATCH(N15,'Cloud Skills Lists'!$C$13:$H$13,0)=5,1,0)</xm:f>
            <x14:dxf>
              <fill>
                <patternFill>
                  <bgColor indexed="50"/>
                </patternFill>
              </fill>
            </x14:dxf>
          </x14:cfRule>
          <xm:sqref>N15</xm:sqref>
        </x14:conditionalFormatting>
        <x14:conditionalFormatting xmlns:xm="http://schemas.microsoft.com/office/excel/2006/main">
          <x14:cfRule type="expression" priority="1248" stopIfTrue="1" id="{7288804A-B680-43B6-93D4-AF49A954B910}">
            <xm:f>IF(MATCH(N15,'Cloud Skills Lists'!$C$13:$H$13,0)=6,1,0)</xm:f>
            <x14:dxf>
              <fill>
                <patternFill>
                  <bgColor indexed="17"/>
                </patternFill>
              </fill>
            </x14:dxf>
          </x14:cfRule>
          <xm:sqref>N15</xm:sqref>
        </x14:conditionalFormatting>
        <x14:conditionalFormatting xmlns:xm="http://schemas.microsoft.com/office/excel/2006/main">
          <x14:cfRule type="expression" priority="1249" stopIfTrue="1" id="{27CA426F-8A68-4856-9A46-E7E9CA7A7AFC}">
            <xm:f>IF(MATCH(N16,'Cloud Skills Lists'!$C$13:$H$13,0)=1,1,0)</xm:f>
            <x14:dxf>
              <fill>
                <patternFill>
                  <bgColor indexed="16"/>
                </patternFill>
              </fill>
            </x14:dxf>
          </x14:cfRule>
          <xm:sqref>N16</xm:sqref>
        </x14:conditionalFormatting>
        <x14:conditionalFormatting xmlns:xm="http://schemas.microsoft.com/office/excel/2006/main">
          <x14:cfRule type="expression" priority="1250" stopIfTrue="1" id="{1941DC9E-6931-44BC-8B90-D1985C057253}">
            <xm:f>IF(MATCH(N16,'Cloud Skills Lists'!$C$13:$H$13,0)=2,1,0)</xm:f>
            <x14:dxf>
              <fill>
                <patternFill>
                  <bgColor indexed="10"/>
                </patternFill>
              </fill>
            </x14:dxf>
          </x14:cfRule>
          <xm:sqref>N16</xm:sqref>
        </x14:conditionalFormatting>
        <x14:conditionalFormatting xmlns:xm="http://schemas.microsoft.com/office/excel/2006/main">
          <x14:cfRule type="expression" priority="1251" stopIfTrue="1" id="{096ECA0F-4E62-41DB-A9B6-3D2DCED2FD79}">
            <xm:f>IF(MATCH(N16,'Cloud Skills Lists'!$C$13:$H$13,0)=3,1,0)</xm:f>
            <x14:dxf>
              <fill>
                <patternFill>
                  <bgColor indexed="51"/>
                </patternFill>
              </fill>
            </x14:dxf>
          </x14:cfRule>
          <xm:sqref>N16</xm:sqref>
        </x14:conditionalFormatting>
        <x14:conditionalFormatting xmlns:xm="http://schemas.microsoft.com/office/excel/2006/main">
          <x14:cfRule type="expression" priority="1252" stopIfTrue="1" id="{F8C47C5B-E2A6-4471-A178-2DE986528904}">
            <xm:f>IF(MATCH(N16,'Cloud Skills Lists'!$C$13:$H$13,0)=4,1,0)</xm:f>
            <x14:dxf>
              <fill>
                <patternFill>
                  <bgColor indexed="13"/>
                </patternFill>
              </fill>
            </x14:dxf>
          </x14:cfRule>
          <xm:sqref>N16</xm:sqref>
        </x14:conditionalFormatting>
        <x14:conditionalFormatting xmlns:xm="http://schemas.microsoft.com/office/excel/2006/main">
          <x14:cfRule type="expression" priority="1253" stopIfTrue="1" id="{8868736A-14F7-43E8-8D5A-69B1CC9F3998}">
            <xm:f>IF(MATCH(N16,'Cloud Skills Lists'!$C$13:$H$13,0)=5,1,0)</xm:f>
            <x14:dxf>
              <fill>
                <patternFill>
                  <bgColor indexed="50"/>
                </patternFill>
              </fill>
            </x14:dxf>
          </x14:cfRule>
          <xm:sqref>N16</xm:sqref>
        </x14:conditionalFormatting>
        <x14:conditionalFormatting xmlns:xm="http://schemas.microsoft.com/office/excel/2006/main">
          <x14:cfRule type="expression" priority="1254" stopIfTrue="1" id="{50C49330-C095-469C-8B5D-6DA78FEC236E}">
            <xm:f>IF(MATCH(N16,'Cloud Skills Lists'!$C$13:$H$13,0)=6,1,0)</xm:f>
            <x14:dxf>
              <fill>
                <patternFill>
                  <bgColor indexed="17"/>
                </patternFill>
              </fill>
            </x14:dxf>
          </x14:cfRule>
          <xm:sqref>N16</xm:sqref>
        </x14:conditionalFormatting>
        <x14:conditionalFormatting xmlns:xm="http://schemas.microsoft.com/office/excel/2006/main">
          <x14:cfRule type="expression" priority="1255" stopIfTrue="1" id="{35BFD6F6-0E0E-43CD-9B5C-76DCCCCC78FF}">
            <xm:f>IF(MATCH(N17,'Cloud Skills Lists'!$C$13:$H$13,0)=1,1,0)</xm:f>
            <x14:dxf>
              <fill>
                <patternFill>
                  <bgColor indexed="16"/>
                </patternFill>
              </fill>
            </x14:dxf>
          </x14:cfRule>
          <xm:sqref>N17</xm:sqref>
        </x14:conditionalFormatting>
        <x14:conditionalFormatting xmlns:xm="http://schemas.microsoft.com/office/excel/2006/main">
          <x14:cfRule type="expression" priority="1256" stopIfTrue="1" id="{C36E06FD-0A60-43F4-89C7-A03DA4D9B7C5}">
            <xm:f>IF(MATCH(N17,'Cloud Skills Lists'!$C$13:$H$13,0)=2,1,0)</xm:f>
            <x14:dxf>
              <fill>
                <patternFill>
                  <bgColor indexed="10"/>
                </patternFill>
              </fill>
            </x14:dxf>
          </x14:cfRule>
          <xm:sqref>N17</xm:sqref>
        </x14:conditionalFormatting>
        <x14:conditionalFormatting xmlns:xm="http://schemas.microsoft.com/office/excel/2006/main">
          <x14:cfRule type="expression" priority="1257" stopIfTrue="1" id="{C0280E63-3D93-430F-89FE-2AE449CF2947}">
            <xm:f>IF(MATCH(N17,'Cloud Skills Lists'!$C$13:$H$13,0)=3,1,0)</xm:f>
            <x14:dxf>
              <fill>
                <patternFill>
                  <bgColor indexed="51"/>
                </patternFill>
              </fill>
            </x14:dxf>
          </x14:cfRule>
          <xm:sqref>N17</xm:sqref>
        </x14:conditionalFormatting>
        <x14:conditionalFormatting xmlns:xm="http://schemas.microsoft.com/office/excel/2006/main">
          <x14:cfRule type="expression" priority="1258" stopIfTrue="1" id="{B4D64589-E34F-4603-B62F-63CD557E38AE}">
            <xm:f>IF(MATCH(N17,'Cloud Skills Lists'!$C$13:$H$13,0)=4,1,0)</xm:f>
            <x14:dxf>
              <fill>
                <patternFill>
                  <bgColor indexed="13"/>
                </patternFill>
              </fill>
            </x14:dxf>
          </x14:cfRule>
          <xm:sqref>N17</xm:sqref>
        </x14:conditionalFormatting>
        <x14:conditionalFormatting xmlns:xm="http://schemas.microsoft.com/office/excel/2006/main">
          <x14:cfRule type="expression" priority="1259" stopIfTrue="1" id="{423FB8EE-5E20-46EB-B160-D3C66D8CC20B}">
            <xm:f>IF(MATCH(N17,'Cloud Skills Lists'!$C$13:$H$13,0)=5,1,0)</xm:f>
            <x14:dxf>
              <fill>
                <patternFill>
                  <bgColor indexed="50"/>
                </patternFill>
              </fill>
            </x14:dxf>
          </x14:cfRule>
          <xm:sqref>N17</xm:sqref>
        </x14:conditionalFormatting>
        <x14:conditionalFormatting xmlns:xm="http://schemas.microsoft.com/office/excel/2006/main">
          <x14:cfRule type="expression" priority="1260" stopIfTrue="1" id="{CB669BD0-A944-44C1-974A-78F07E17F809}">
            <xm:f>IF(MATCH(N17,'Cloud Skills Lists'!$C$13:$H$13,0)=6,1,0)</xm:f>
            <x14:dxf>
              <fill>
                <patternFill>
                  <bgColor indexed="17"/>
                </patternFill>
              </fill>
            </x14:dxf>
          </x14:cfRule>
          <xm:sqref>N17</xm:sqref>
        </x14:conditionalFormatting>
        <x14:conditionalFormatting xmlns:xm="http://schemas.microsoft.com/office/excel/2006/main">
          <x14:cfRule type="expression" priority="4411" stopIfTrue="1" id="{6A8481E4-A5F7-4F97-8379-BD81E85994C6}">
            <xm:f>IF(_xlfn.XMATCH(C3,'IT Apps Lists'!$C$2:$H$2,0)=1,1,0)</xm:f>
            <x14:dxf>
              <fill>
                <patternFill>
                  <bgColor indexed="16"/>
                </patternFill>
              </fill>
            </x14:dxf>
          </x14:cfRule>
          <xm:sqref>C3</xm:sqref>
        </x14:conditionalFormatting>
        <x14:conditionalFormatting xmlns:xm="http://schemas.microsoft.com/office/excel/2006/main">
          <x14:cfRule type="expression" priority="4412" stopIfTrue="1" id="{5F783EFD-E01C-454B-8F83-B8E63F7A57EA}">
            <xm:f>IF(_xlfn.XMATCH(C3,'IT Apps Lists'!$C$2:$H$2,0)=2,1,0)</xm:f>
            <x14:dxf>
              <fill>
                <patternFill>
                  <bgColor indexed="10"/>
                </patternFill>
              </fill>
            </x14:dxf>
          </x14:cfRule>
          <xm:sqref>C3</xm:sqref>
        </x14:conditionalFormatting>
        <x14:conditionalFormatting xmlns:xm="http://schemas.microsoft.com/office/excel/2006/main">
          <x14:cfRule type="expression" priority="4413" stopIfTrue="1" id="{85223F4C-1559-4DB5-879E-E954B6DE8F01}">
            <xm:f>IF(_xlfn.XMATCH(C3,'IT Apps Lists'!$C$2:$H$2,0)=3,1,0)</xm:f>
            <x14:dxf>
              <fill>
                <patternFill>
                  <bgColor indexed="51"/>
                </patternFill>
              </fill>
            </x14:dxf>
          </x14:cfRule>
          <xm:sqref>C3</xm:sqref>
        </x14:conditionalFormatting>
        <x14:conditionalFormatting xmlns:xm="http://schemas.microsoft.com/office/excel/2006/main">
          <x14:cfRule type="expression" priority="4414" stopIfTrue="1" id="{00763209-22EB-4AAF-900A-BF94A856B679}">
            <xm:f>IF(_xlfn.XMATCH(C3,'IT Apps Lists'!$C$2:$H$2,0)=4,1,0)</xm:f>
            <x14:dxf>
              <fill>
                <patternFill>
                  <bgColor indexed="13"/>
                </patternFill>
              </fill>
            </x14:dxf>
          </x14:cfRule>
          <xm:sqref>C3</xm:sqref>
        </x14:conditionalFormatting>
        <x14:conditionalFormatting xmlns:xm="http://schemas.microsoft.com/office/excel/2006/main">
          <x14:cfRule type="expression" priority="4415" stopIfTrue="1" id="{184830D7-8723-48BE-93AD-C964459BD2E9}">
            <xm:f>IF(_xlfn.XMATCH(C3,'IT Apps Lists'!$C$2:$H$2,0)=5,1,0)</xm:f>
            <x14:dxf>
              <fill>
                <patternFill>
                  <bgColor indexed="50"/>
                </patternFill>
              </fill>
            </x14:dxf>
          </x14:cfRule>
          <xm:sqref>C3</xm:sqref>
        </x14:conditionalFormatting>
        <x14:conditionalFormatting xmlns:xm="http://schemas.microsoft.com/office/excel/2006/main">
          <x14:cfRule type="expression" priority="4416" stopIfTrue="1" id="{81F3EE65-765F-47F2-A9DD-8CA4E82D469D}">
            <xm:f>IF(_xlfn.XMATCH(C3,'IT Apps Lists'!$C$2:$H$2,0)=6,1,0)</xm:f>
            <x14:dxf>
              <fill>
                <patternFill>
                  <bgColor indexed="17"/>
                </patternFill>
              </fill>
            </x14:dxf>
          </x14:cfRule>
          <xm:sqref>C3</xm:sqref>
        </x14:conditionalFormatting>
        <x14:conditionalFormatting xmlns:xm="http://schemas.microsoft.com/office/excel/2006/main">
          <x14:cfRule type="expression" priority="4417" stopIfTrue="1" id="{46CE0ECF-D4C8-4A64-B1A1-9225470D3602}">
            <xm:f>IF(_xlfn.XMATCH(C4,'IT Apps Lists'!$C$2:$H$2,0)=1,1,0)</xm:f>
            <x14:dxf>
              <fill>
                <patternFill>
                  <bgColor indexed="16"/>
                </patternFill>
              </fill>
            </x14:dxf>
          </x14:cfRule>
          <xm:sqref>C4</xm:sqref>
        </x14:conditionalFormatting>
        <x14:conditionalFormatting xmlns:xm="http://schemas.microsoft.com/office/excel/2006/main">
          <x14:cfRule type="expression" priority="4418" stopIfTrue="1" id="{9981703D-EB85-44E6-9AFE-E03BB9A83965}">
            <xm:f>IF(_xlfn.XMATCH(C4,'IT Apps Lists'!$C$2:$H$2,0)=2,1,0)</xm:f>
            <x14:dxf>
              <fill>
                <patternFill>
                  <bgColor indexed="10"/>
                </patternFill>
              </fill>
            </x14:dxf>
          </x14:cfRule>
          <xm:sqref>C4</xm:sqref>
        </x14:conditionalFormatting>
        <x14:conditionalFormatting xmlns:xm="http://schemas.microsoft.com/office/excel/2006/main">
          <x14:cfRule type="expression" priority="4419" stopIfTrue="1" id="{B29D1731-BD1D-4609-BB8C-171EFBB9388C}">
            <xm:f>IF(_xlfn.XMATCH(C4,'IT Apps Lists'!$C$2:$H$2,0)=3,1,0)</xm:f>
            <x14:dxf>
              <fill>
                <patternFill>
                  <bgColor indexed="51"/>
                </patternFill>
              </fill>
            </x14:dxf>
          </x14:cfRule>
          <xm:sqref>C4</xm:sqref>
        </x14:conditionalFormatting>
        <x14:conditionalFormatting xmlns:xm="http://schemas.microsoft.com/office/excel/2006/main">
          <x14:cfRule type="expression" priority="4420" stopIfTrue="1" id="{B421DFFF-F400-4A4A-B24B-FF4CB866EB60}">
            <xm:f>IF(_xlfn.XMATCH(C4,'IT Apps Lists'!$C$2:$H$2,0)=4,1,0)</xm:f>
            <x14:dxf>
              <fill>
                <patternFill>
                  <bgColor indexed="13"/>
                </patternFill>
              </fill>
            </x14:dxf>
          </x14:cfRule>
          <xm:sqref>C4</xm:sqref>
        </x14:conditionalFormatting>
        <x14:conditionalFormatting xmlns:xm="http://schemas.microsoft.com/office/excel/2006/main">
          <x14:cfRule type="expression" priority="4421" stopIfTrue="1" id="{03505B9F-BB8F-4EE6-B770-2B5DE7B22978}">
            <xm:f>IF(_xlfn.XMATCH(C4,'IT Apps Lists'!$C$2:$H$2,0)=5,1,0)</xm:f>
            <x14:dxf>
              <fill>
                <patternFill>
                  <bgColor indexed="50"/>
                </patternFill>
              </fill>
            </x14:dxf>
          </x14:cfRule>
          <xm:sqref>C4</xm:sqref>
        </x14:conditionalFormatting>
        <x14:conditionalFormatting xmlns:xm="http://schemas.microsoft.com/office/excel/2006/main">
          <x14:cfRule type="expression" priority="4422" stopIfTrue="1" id="{7C718F19-8A7F-4926-8AB2-6E105BC8D35A}">
            <xm:f>IF(_xlfn.XMATCH(C4,'IT Apps Lists'!$C$2:$H$2,0)=6,1,0)</xm:f>
            <x14:dxf>
              <fill>
                <patternFill>
                  <bgColor indexed="17"/>
                </patternFill>
              </fill>
            </x14:dxf>
          </x14:cfRule>
          <xm:sqref>C4</xm:sqref>
        </x14:conditionalFormatting>
        <x14:conditionalFormatting xmlns:xm="http://schemas.microsoft.com/office/excel/2006/main">
          <x14:cfRule type="expression" priority="4423" stopIfTrue="1" id="{1BF2655D-D281-4680-8ED5-6E578FCB206D}">
            <xm:f>IF(_xlfn.XMATCH(C5,'IT Apps Lists'!$C$2:$H$2,0)=1,1,0)</xm:f>
            <x14:dxf>
              <fill>
                <patternFill>
                  <bgColor indexed="16"/>
                </patternFill>
              </fill>
            </x14:dxf>
          </x14:cfRule>
          <xm:sqref>C5</xm:sqref>
        </x14:conditionalFormatting>
        <x14:conditionalFormatting xmlns:xm="http://schemas.microsoft.com/office/excel/2006/main">
          <x14:cfRule type="expression" priority="4424" stopIfTrue="1" id="{D4CFE8B6-9B6B-4AD2-8090-13A75A95AC93}">
            <xm:f>IF(_xlfn.XMATCH(C5,'IT Apps Lists'!$C$2:$H$2,0)=2,1,0)</xm:f>
            <x14:dxf>
              <fill>
                <patternFill>
                  <bgColor indexed="10"/>
                </patternFill>
              </fill>
            </x14:dxf>
          </x14:cfRule>
          <xm:sqref>C5</xm:sqref>
        </x14:conditionalFormatting>
        <x14:conditionalFormatting xmlns:xm="http://schemas.microsoft.com/office/excel/2006/main">
          <x14:cfRule type="expression" priority="4425" stopIfTrue="1" id="{FB866097-DAE9-4621-A9D7-DB422E2A3522}">
            <xm:f>IF(_xlfn.XMATCH(C5,'IT Apps Lists'!$C$2:$H$2,0)=3,1,0)</xm:f>
            <x14:dxf>
              <fill>
                <patternFill>
                  <bgColor indexed="51"/>
                </patternFill>
              </fill>
            </x14:dxf>
          </x14:cfRule>
          <xm:sqref>C5</xm:sqref>
        </x14:conditionalFormatting>
        <x14:conditionalFormatting xmlns:xm="http://schemas.microsoft.com/office/excel/2006/main">
          <x14:cfRule type="expression" priority="4426" stopIfTrue="1" id="{7329EFF5-09EE-4EC9-9554-F3D8C7E0B0D9}">
            <xm:f>IF(_xlfn.XMATCH(C5,'IT Apps Lists'!$C$2:$H$2,0)=4,1,0)</xm:f>
            <x14:dxf>
              <fill>
                <patternFill>
                  <bgColor indexed="13"/>
                </patternFill>
              </fill>
            </x14:dxf>
          </x14:cfRule>
          <xm:sqref>C5</xm:sqref>
        </x14:conditionalFormatting>
        <x14:conditionalFormatting xmlns:xm="http://schemas.microsoft.com/office/excel/2006/main">
          <x14:cfRule type="expression" priority="4427" stopIfTrue="1" id="{C91544BA-2530-4E6C-802E-F165D83F93BC}">
            <xm:f>IF(_xlfn.XMATCH(C5,'IT Apps Lists'!$C$2:$H$2,0)=5,1,0)</xm:f>
            <x14:dxf>
              <fill>
                <patternFill>
                  <bgColor indexed="50"/>
                </patternFill>
              </fill>
            </x14:dxf>
          </x14:cfRule>
          <xm:sqref>C5</xm:sqref>
        </x14:conditionalFormatting>
        <x14:conditionalFormatting xmlns:xm="http://schemas.microsoft.com/office/excel/2006/main">
          <x14:cfRule type="expression" priority="4428" stopIfTrue="1" id="{2B821B8A-7CB0-444E-A076-90C297EFBB69}">
            <xm:f>IF(_xlfn.XMATCH(C5,'IT Apps Lists'!$C$2:$H$2,0)=6,1,0)</xm:f>
            <x14:dxf>
              <fill>
                <patternFill>
                  <bgColor indexed="17"/>
                </patternFill>
              </fill>
            </x14:dxf>
          </x14:cfRule>
          <xm:sqref>C5</xm:sqref>
        </x14:conditionalFormatting>
        <x14:conditionalFormatting xmlns:xm="http://schemas.microsoft.com/office/excel/2006/main">
          <x14:cfRule type="expression" priority="4429" stopIfTrue="1" id="{B6DEAB16-6E64-40E2-B3CB-7FEFE4086ABA}">
            <xm:f>IF(_xlfn.XMATCH(C6,'IT Apps Lists'!$C$2:$H$2,0)=1,1,0)</xm:f>
            <x14:dxf>
              <fill>
                <patternFill>
                  <bgColor indexed="16"/>
                </patternFill>
              </fill>
            </x14:dxf>
          </x14:cfRule>
          <xm:sqref>C6</xm:sqref>
        </x14:conditionalFormatting>
        <x14:conditionalFormatting xmlns:xm="http://schemas.microsoft.com/office/excel/2006/main">
          <x14:cfRule type="expression" priority="4430" stopIfTrue="1" id="{E5BE990F-B746-46BC-9C54-453BAB59CB64}">
            <xm:f>IF(_xlfn.XMATCH(C6,'IT Apps Lists'!$C$2:$H$2,0)=2,1,0)</xm:f>
            <x14:dxf>
              <fill>
                <patternFill>
                  <bgColor indexed="10"/>
                </patternFill>
              </fill>
            </x14:dxf>
          </x14:cfRule>
          <xm:sqref>C6</xm:sqref>
        </x14:conditionalFormatting>
        <x14:conditionalFormatting xmlns:xm="http://schemas.microsoft.com/office/excel/2006/main">
          <x14:cfRule type="expression" priority="4431" stopIfTrue="1" id="{D8B4E028-07B8-4BFC-8AC9-DAED8EE5BEBC}">
            <xm:f>IF(_xlfn.XMATCH(C6,'IT Apps Lists'!$C$2:$H$2,0)=3,1,0)</xm:f>
            <x14:dxf>
              <fill>
                <patternFill>
                  <bgColor indexed="51"/>
                </patternFill>
              </fill>
            </x14:dxf>
          </x14:cfRule>
          <xm:sqref>C6</xm:sqref>
        </x14:conditionalFormatting>
        <x14:conditionalFormatting xmlns:xm="http://schemas.microsoft.com/office/excel/2006/main">
          <x14:cfRule type="expression" priority="4432" stopIfTrue="1" id="{67B6AFF0-F7EA-46A2-B0C4-B94B1957273C}">
            <xm:f>IF(_xlfn.XMATCH(C6,'IT Apps Lists'!$C$2:$H$2,0)=4,1,0)</xm:f>
            <x14:dxf>
              <fill>
                <patternFill>
                  <bgColor indexed="13"/>
                </patternFill>
              </fill>
            </x14:dxf>
          </x14:cfRule>
          <xm:sqref>C6</xm:sqref>
        </x14:conditionalFormatting>
        <x14:conditionalFormatting xmlns:xm="http://schemas.microsoft.com/office/excel/2006/main">
          <x14:cfRule type="expression" priority="4433" stopIfTrue="1" id="{7A6D106F-423F-44FB-8B44-B34D194D01DC}">
            <xm:f>IF(_xlfn.XMATCH(C6,'IT Apps Lists'!$C$2:$H$2,0)=5,1,0)</xm:f>
            <x14:dxf>
              <fill>
                <patternFill>
                  <bgColor indexed="50"/>
                </patternFill>
              </fill>
            </x14:dxf>
          </x14:cfRule>
          <xm:sqref>C6</xm:sqref>
        </x14:conditionalFormatting>
        <x14:conditionalFormatting xmlns:xm="http://schemas.microsoft.com/office/excel/2006/main">
          <x14:cfRule type="expression" priority="4434" stopIfTrue="1" id="{DD3DEEF3-4351-4A5C-9BD2-14602A5AE283}">
            <xm:f>IF(_xlfn.XMATCH(C6,'IT Apps Lists'!$C$2:$H$2,0)=6,1,0)</xm:f>
            <x14:dxf>
              <fill>
                <patternFill>
                  <bgColor indexed="17"/>
                </patternFill>
              </fill>
            </x14:dxf>
          </x14:cfRule>
          <xm:sqref>C6</xm:sqref>
        </x14:conditionalFormatting>
        <x14:conditionalFormatting xmlns:xm="http://schemas.microsoft.com/office/excel/2006/main">
          <x14:cfRule type="expression" priority="4435" stopIfTrue="1" id="{FBC8A9D7-F127-4D45-A0EE-629C4B6D76DB}">
            <xm:f>IF(_xlfn.XMATCH(C7,'IT Apps Lists'!$C$2:$H$2,0)=1,1,0)</xm:f>
            <x14:dxf>
              <fill>
                <patternFill>
                  <bgColor indexed="16"/>
                </patternFill>
              </fill>
            </x14:dxf>
          </x14:cfRule>
          <xm:sqref>C7</xm:sqref>
        </x14:conditionalFormatting>
        <x14:conditionalFormatting xmlns:xm="http://schemas.microsoft.com/office/excel/2006/main">
          <x14:cfRule type="expression" priority="4436" stopIfTrue="1" id="{48AD67BE-B033-4567-8B76-04CD91D5951D}">
            <xm:f>IF(_xlfn.XMATCH(C7,'IT Apps Lists'!$C$2:$H$2,0)=2,1,0)</xm:f>
            <x14:dxf>
              <fill>
                <patternFill>
                  <bgColor indexed="10"/>
                </patternFill>
              </fill>
            </x14:dxf>
          </x14:cfRule>
          <xm:sqref>C7</xm:sqref>
        </x14:conditionalFormatting>
        <x14:conditionalFormatting xmlns:xm="http://schemas.microsoft.com/office/excel/2006/main">
          <x14:cfRule type="expression" priority="4437" stopIfTrue="1" id="{12F4C34B-DEA3-4988-890F-AED4B9508AF3}">
            <xm:f>IF(_xlfn.XMATCH(C7,'IT Apps Lists'!$C$2:$H$2,0)=3,1,0)</xm:f>
            <x14:dxf>
              <fill>
                <patternFill>
                  <bgColor indexed="51"/>
                </patternFill>
              </fill>
            </x14:dxf>
          </x14:cfRule>
          <xm:sqref>C7</xm:sqref>
        </x14:conditionalFormatting>
        <x14:conditionalFormatting xmlns:xm="http://schemas.microsoft.com/office/excel/2006/main">
          <x14:cfRule type="expression" priority="4438" stopIfTrue="1" id="{A8346DDC-963B-43E8-9E27-966B9ACC8681}">
            <xm:f>IF(_xlfn.XMATCH(C7,'IT Apps Lists'!$C$2:$H$2,0)=4,1,0)</xm:f>
            <x14:dxf>
              <fill>
                <patternFill>
                  <bgColor indexed="13"/>
                </patternFill>
              </fill>
            </x14:dxf>
          </x14:cfRule>
          <xm:sqref>C7</xm:sqref>
        </x14:conditionalFormatting>
        <x14:conditionalFormatting xmlns:xm="http://schemas.microsoft.com/office/excel/2006/main">
          <x14:cfRule type="expression" priority="4439" stopIfTrue="1" id="{EBE3C9B7-C4E0-4635-98C3-DF8E011B2962}">
            <xm:f>IF(_xlfn.XMATCH(C7,'IT Apps Lists'!$C$2:$H$2,0)=5,1,0)</xm:f>
            <x14:dxf>
              <fill>
                <patternFill>
                  <bgColor indexed="50"/>
                </patternFill>
              </fill>
            </x14:dxf>
          </x14:cfRule>
          <xm:sqref>C7</xm:sqref>
        </x14:conditionalFormatting>
        <x14:conditionalFormatting xmlns:xm="http://schemas.microsoft.com/office/excel/2006/main">
          <x14:cfRule type="expression" priority="4440" stopIfTrue="1" id="{8DFD6189-A3A2-4CB6-A008-05D5B1758D83}">
            <xm:f>IF(_xlfn.XMATCH(C7,'IT Apps Lists'!$C$2:$H$2,0)=6,1,0)</xm:f>
            <x14:dxf>
              <fill>
                <patternFill>
                  <bgColor indexed="17"/>
                </patternFill>
              </fill>
            </x14:dxf>
          </x14:cfRule>
          <xm:sqref>C7</xm:sqref>
        </x14:conditionalFormatting>
        <x14:conditionalFormatting xmlns:xm="http://schemas.microsoft.com/office/excel/2006/main">
          <x14:cfRule type="expression" priority="4441" stopIfTrue="1" id="{2126FE42-CB50-4C6B-AA85-76A89D167C70}">
            <xm:f>IF(_xlfn.XMATCH(C8,'IT Apps Lists'!$C$2:$H$2,0)=1,1,0)</xm:f>
            <x14:dxf>
              <fill>
                <patternFill>
                  <bgColor indexed="16"/>
                </patternFill>
              </fill>
            </x14:dxf>
          </x14:cfRule>
          <xm:sqref>C8</xm:sqref>
        </x14:conditionalFormatting>
        <x14:conditionalFormatting xmlns:xm="http://schemas.microsoft.com/office/excel/2006/main">
          <x14:cfRule type="expression" priority="4442" stopIfTrue="1" id="{EE495A87-ECF0-47E8-BFFB-2FBF53254D46}">
            <xm:f>IF(_xlfn.XMATCH(C8,'IT Apps Lists'!$C$2:$H$2,0)=2,1,0)</xm:f>
            <x14:dxf>
              <fill>
                <patternFill>
                  <bgColor indexed="10"/>
                </patternFill>
              </fill>
            </x14:dxf>
          </x14:cfRule>
          <xm:sqref>C8</xm:sqref>
        </x14:conditionalFormatting>
        <x14:conditionalFormatting xmlns:xm="http://schemas.microsoft.com/office/excel/2006/main">
          <x14:cfRule type="expression" priority="4443" stopIfTrue="1" id="{52CD3692-C445-42E7-BEEB-642DCC751443}">
            <xm:f>IF(_xlfn.XMATCH(C8,'IT Apps Lists'!$C$2:$H$2,0)=3,1,0)</xm:f>
            <x14:dxf>
              <fill>
                <patternFill>
                  <bgColor indexed="51"/>
                </patternFill>
              </fill>
            </x14:dxf>
          </x14:cfRule>
          <xm:sqref>C8</xm:sqref>
        </x14:conditionalFormatting>
        <x14:conditionalFormatting xmlns:xm="http://schemas.microsoft.com/office/excel/2006/main">
          <x14:cfRule type="expression" priority="4444" stopIfTrue="1" id="{2D768CB4-ACD2-4FCA-B6CC-E58C52202704}">
            <xm:f>IF(_xlfn.XMATCH(C8,'IT Apps Lists'!$C$2:$H$2,0)=4,1,0)</xm:f>
            <x14:dxf>
              <fill>
                <patternFill>
                  <bgColor indexed="13"/>
                </patternFill>
              </fill>
            </x14:dxf>
          </x14:cfRule>
          <xm:sqref>C8</xm:sqref>
        </x14:conditionalFormatting>
        <x14:conditionalFormatting xmlns:xm="http://schemas.microsoft.com/office/excel/2006/main">
          <x14:cfRule type="expression" priority="4445" stopIfTrue="1" id="{FAC7551F-B13A-4FF1-9250-5DA24AFA0C0E}">
            <xm:f>IF(_xlfn.XMATCH(C8,'IT Apps Lists'!$C$2:$H$2,0)=5,1,0)</xm:f>
            <x14:dxf>
              <fill>
                <patternFill>
                  <bgColor indexed="50"/>
                </patternFill>
              </fill>
            </x14:dxf>
          </x14:cfRule>
          <xm:sqref>C8</xm:sqref>
        </x14:conditionalFormatting>
        <x14:conditionalFormatting xmlns:xm="http://schemas.microsoft.com/office/excel/2006/main">
          <x14:cfRule type="expression" priority="4446" stopIfTrue="1" id="{211EF328-DFE5-4D11-A1D2-1A3EEE7C3F42}">
            <xm:f>IF(_xlfn.XMATCH(C8,'IT Apps Lists'!$C$2:$H$2,0)=6,1,0)</xm:f>
            <x14:dxf>
              <fill>
                <patternFill>
                  <bgColor indexed="17"/>
                </patternFill>
              </fill>
            </x14:dxf>
          </x14:cfRule>
          <xm:sqref>C8</xm:sqref>
        </x14:conditionalFormatting>
        <x14:conditionalFormatting xmlns:xm="http://schemas.microsoft.com/office/excel/2006/main">
          <x14:cfRule type="expression" priority="4447" stopIfTrue="1" id="{1CE06F9B-162B-4966-90B1-9F6950F5F18C}">
            <xm:f>IF(_xlfn.XMATCH(C9,'IT Apps Lists'!$C$2:$H$2,0)=1,1,0)</xm:f>
            <x14:dxf>
              <fill>
                <patternFill>
                  <bgColor indexed="16"/>
                </patternFill>
              </fill>
            </x14:dxf>
          </x14:cfRule>
          <xm:sqref>C9</xm:sqref>
        </x14:conditionalFormatting>
        <x14:conditionalFormatting xmlns:xm="http://schemas.microsoft.com/office/excel/2006/main">
          <x14:cfRule type="expression" priority="4448" stopIfTrue="1" id="{BE554560-40F3-4A33-91F8-4AE07A5C32BE}">
            <xm:f>IF(_xlfn.XMATCH(C9,'IT Apps Lists'!$C$2:$H$2,0)=2,1,0)</xm:f>
            <x14:dxf>
              <fill>
                <patternFill>
                  <bgColor indexed="10"/>
                </patternFill>
              </fill>
            </x14:dxf>
          </x14:cfRule>
          <xm:sqref>C9</xm:sqref>
        </x14:conditionalFormatting>
        <x14:conditionalFormatting xmlns:xm="http://schemas.microsoft.com/office/excel/2006/main">
          <x14:cfRule type="expression" priority="4449" stopIfTrue="1" id="{9472CC34-AC85-4AC1-B9EE-ED40BE9F670D}">
            <xm:f>IF(_xlfn.XMATCH(C9,'IT Apps Lists'!$C$2:$H$2,0)=3,1,0)</xm:f>
            <x14:dxf>
              <fill>
                <patternFill>
                  <bgColor indexed="51"/>
                </patternFill>
              </fill>
            </x14:dxf>
          </x14:cfRule>
          <xm:sqref>C9</xm:sqref>
        </x14:conditionalFormatting>
        <x14:conditionalFormatting xmlns:xm="http://schemas.microsoft.com/office/excel/2006/main">
          <x14:cfRule type="expression" priority="4450" stopIfTrue="1" id="{F08B22D5-E9ED-4827-8711-CEBC0F54FAD9}">
            <xm:f>IF(_xlfn.XMATCH(C9,'IT Apps Lists'!$C$2:$H$2,0)=4,1,0)</xm:f>
            <x14:dxf>
              <fill>
                <patternFill>
                  <bgColor indexed="13"/>
                </patternFill>
              </fill>
            </x14:dxf>
          </x14:cfRule>
          <xm:sqref>C9</xm:sqref>
        </x14:conditionalFormatting>
        <x14:conditionalFormatting xmlns:xm="http://schemas.microsoft.com/office/excel/2006/main">
          <x14:cfRule type="expression" priority="4451" stopIfTrue="1" id="{68F2964D-4EDD-4794-A249-F4F56F3F3CC4}">
            <xm:f>IF(_xlfn.XMATCH(C9,'IT Apps Lists'!$C$2:$H$2,0)=5,1,0)</xm:f>
            <x14:dxf>
              <fill>
                <patternFill>
                  <bgColor indexed="50"/>
                </patternFill>
              </fill>
            </x14:dxf>
          </x14:cfRule>
          <xm:sqref>C9</xm:sqref>
        </x14:conditionalFormatting>
        <x14:conditionalFormatting xmlns:xm="http://schemas.microsoft.com/office/excel/2006/main">
          <x14:cfRule type="expression" priority="4452" stopIfTrue="1" id="{80D46779-3635-40E3-BCF0-D023CD06715F}">
            <xm:f>IF(_xlfn.XMATCH(C9,'IT Apps Lists'!$C$2:$H$2,0)=6,1,0)</xm:f>
            <x14:dxf>
              <fill>
                <patternFill>
                  <bgColor indexed="17"/>
                </patternFill>
              </fill>
            </x14:dxf>
          </x14:cfRule>
          <xm:sqref>C9</xm:sqref>
        </x14:conditionalFormatting>
        <x14:conditionalFormatting xmlns:xm="http://schemas.microsoft.com/office/excel/2006/main">
          <x14:cfRule type="expression" priority="4453" stopIfTrue="1" id="{7078B3E6-BEB9-4F59-829B-BB4857F14C7C}">
            <xm:f>IF(_xlfn.XMATCH(C10,'IT Apps Lists'!$C$2:$H$2,0)=1,1,0)</xm:f>
            <x14:dxf>
              <fill>
                <patternFill>
                  <bgColor indexed="16"/>
                </patternFill>
              </fill>
            </x14:dxf>
          </x14:cfRule>
          <xm:sqref>C10</xm:sqref>
        </x14:conditionalFormatting>
        <x14:conditionalFormatting xmlns:xm="http://schemas.microsoft.com/office/excel/2006/main">
          <x14:cfRule type="expression" priority="4454" stopIfTrue="1" id="{18D930B4-7A07-4250-974D-33C6BD4A6483}">
            <xm:f>IF(_xlfn.XMATCH(C10,'IT Apps Lists'!$C$2:$H$2,0)=2,1,0)</xm:f>
            <x14:dxf>
              <fill>
                <patternFill>
                  <bgColor indexed="10"/>
                </patternFill>
              </fill>
            </x14:dxf>
          </x14:cfRule>
          <xm:sqref>C10</xm:sqref>
        </x14:conditionalFormatting>
        <x14:conditionalFormatting xmlns:xm="http://schemas.microsoft.com/office/excel/2006/main">
          <x14:cfRule type="expression" priority="4455" stopIfTrue="1" id="{8F952E92-9ED9-4B1E-A6E2-110A34988CC9}">
            <xm:f>IF(_xlfn.XMATCH(C10,'IT Apps Lists'!$C$2:$H$2,0)=3,1,0)</xm:f>
            <x14:dxf>
              <fill>
                <patternFill>
                  <bgColor indexed="51"/>
                </patternFill>
              </fill>
            </x14:dxf>
          </x14:cfRule>
          <xm:sqref>C10</xm:sqref>
        </x14:conditionalFormatting>
        <x14:conditionalFormatting xmlns:xm="http://schemas.microsoft.com/office/excel/2006/main">
          <x14:cfRule type="expression" priority="4456" stopIfTrue="1" id="{F831B715-EBBB-4AA8-A8BB-74B1B14788AB}">
            <xm:f>IF(_xlfn.XMATCH(C10,'IT Apps Lists'!$C$2:$H$2,0)=4,1,0)</xm:f>
            <x14:dxf>
              <fill>
                <patternFill>
                  <bgColor indexed="13"/>
                </patternFill>
              </fill>
            </x14:dxf>
          </x14:cfRule>
          <xm:sqref>C10</xm:sqref>
        </x14:conditionalFormatting>
        <x14:conditionalFormatting xmlns:xm="http://schemas.microsoft.com/office/excel/2006/main">
          <x14:cfRule type="expression" priority="4457" stopIfTrue="1" id="{6C2DBEF6-D8AA-477D-AD1E-2DEA577E78DE}">
            <xm:f>IF(_xlfn.XMATCH(C10,'IT Apps Lists'!$C$2:$H$2,0)=5,1,0)</xm:f>
            <x14:dxf>
              <fill>
                <patternFill>
                  <bgColor indexed="50"/>
                </patternFill>
              </fill>
            </x14:dxf>
          </x14:cfRule>
          <xm:sqref>C10</xm:sqref>
        </x14:conditionalFormatting>
        <x14:conditionalFormatting xmlns:xm="http://schemas.microsoft.com/office/excel/2006/main">
          <x14:cfRule type="expression" priority="4458" stopIfTrue="1" id="{8425BECF-A9EC-482D-8962-059C13D1FD1E}">
            <xm:f>IF(_xlfn.XMATCH(C10,'IT Apps Lists'!$C$2:$H$2,0)=6,1,0)</xm:f>
            <x14:dxf>
              <fill>
                <patternFill>
                  <bgColor indexed="17"/>
                </patternFill>
              </fill>
            </x14:dxf>
          </x14:cfRule>
          <xm:sqref>C10</xm:sqref>
        </x14:conditionalFormatting>
        <x14:conditionalFormatting xmlns:xm="http://schemas.microsoft.com/office/excel/2006/main">
          <x14:cfRule type="expression" priority="4459" stopIfTrue="1" id="{6C988717-8258-4AB3-B7FA-F59A128A7B3E}">
            <xm:f>IF(_xlfn.XMATCH(C11,'IT Apps Lists'!$C$2:$H$2,0)=1,1,0)</xm:f>
            <x14:dxf>
              <fill>
                <patternFill>
                  <bgColor indexed="16"/>
                </patternFill>
              </fill>
            </x14:dxf>
          </x14:cfRule>
          <xm:sqref>C11</xm:sqref>
        </x14:conditionalFormatting>
        <x14:conditionalFormatting xmlns:xm="http://schemas.microsoft.com/office/excel/2006/main">
          <x14:cfRule type="expression" priority="4460" stopIfTrue="1" id="{10423543-76B7-4AFC-8DB7-4B505AA19934}">
            <xm:f>IF(_xlfn.XMATCH(C11,'IT Apps Lists'!$C$2:$H$2,0)=2,1,0)</xm:f>
            <x14:dxf>
              <fill>
                <patternFill>
                  <bgColor indexed="10"/>
                </patternFill>
              </fill>
            </x14:dxf>
          </x14:cfRule>
          <xm:sqref>C11</xm:sqref>
        </x14:conditionalFormatting>
        <x14:conditionalFormatting xmlns:xm="http://schemas.microsoft.com/office/excel/2006/main">
          <x14:cfRule type="expression" priority="4461" stopIfTrue="1" id="{4FD20C24-F17E-48C2-9A83-CAA87AA6D5D7}">
            <xm:f>IF(_xlfn.XMATCH(C11,'IT Apps Lists'!$C$2:$H$2,0)=3,1,0)</xm:f>
            <x14:dxf>
              <fill>
                <patternFill>
                  <bgColor indexed="51"/>
                </patternFill>
              </fill>
            </x14:dxf>
          </x14:cfRule>
          <xm:sqref>C11</xm:sqref>
        </x14:conditionalFormatting>
        <x14:conditionalFormatting xmlns:xm="http://schemas.microsoft.com/office/excel/2006/main">
          <x14:cfRule type="expression" priority="4462" stopIfTrue="1" id="{EACF7F14-6C52-4D3F-90DE-C575D2677384}">
            <xm:f>IF(_xlfn.XMATCH(C11,'IT Apps Lists'!$C$2:$H$2,0)=4,1,0)</xm:f>
            <x14:dxf>
              <fill>
                <patternFill>
                  <bgColor indexed="13"/>
                </patternFill>
              </fill>
            </x14:dxf>
          </x14:cfRule>
          <xm:sqref>C11</xm:sqref>
        </x14:conditionalFormatting>
        <x14:conditionalFormatting xmlns:xm="http://schemas.microsoft.com/office/excel/2006/main">
          <x14:cfRule type="expression" priority="4463" stopIfTrue="1" id="{04B1911C-E8FD-4E8D-A87F-F214780B14E8}">
            <xm:f>IF(_xlfn.XMATCH(C11,'IT Apps Lists'!$C$2:$H$2,0)=5,1,0)</xm:f>
            <x14:dxf>
              <fill>
                <patternFill>
                  <bgColor indexed="50"/>
                </patternFill>
              </fill>
            </x14:dxf>
          </x14:cfRule>
          <xm:sqref>C11</xm:sqref>
        </x14:conditionalFormatting>
        <x14:conditionalFormatting xmlns:xm="http://schemas.microsoft.com/office/excel/2006/main">
          <x14:cfRule type="expression" priority="4464" stopIfTrue="1" id="{1005CD16-94FF-41E8-BA1D-6682AD4E3703}">
            <xm:f>IF(_xlfn.XMATCH(C11,'IT Apps Lists'!$C$2:$H$2,0)=6,1,0)</xm:f>
            <x14:dxf>
              <fill>
                <patternFill>
                  <bgColor indexed="17"/>
                </patternFill>
              </fill>
            </x14:dxf>
          </x14:cfRule>
          <xm:sqref>C11</xm:sqref>
        </x14:conditionalFormatting>
        <x14:conditionalFormatting xmlns:xm="http://schemas.microsoft.com/office/excel/2006/main">
          <x14:cfRule type="expression" priority="4465" stopIfTrue="1" id="{9D7CF216-1DA7-443D-B3C1-849E1DB58834}">
            <xm:f>IF(_xlfn.XMATCH(C12,'IT Apps Lists'!$C$2:$H$2,0)=1,1,0)</xm:f>
            <x14:dxf>
              <fill>
                <patternFill>
                  <bgColor indexed="16"/>
                </patternFill>
              </fill>
            </x14:dxf>
          </x14:cfRule>
          <xm:sqref>C12</xm:sqref>
        </x14:conditionalFormatting>
        <x14:conditionalFormatting xmlns:xm="http://schemas.microsoft.com/office/excel/2006/main">
          <x14:cfRule type="expression" priority="4466" stopIfTrue="1" id="{3C4FC704-F96D-4923-9B38-E35479EF5B9A}">
            <xm:f>IF(_xlfn.XMATCH(C12,'IT Apps Lists'!$C$2:$H$2,0)=2,1,0)</xm:f>
            <x14:dxf>
              <fill>
                <patternFill>
                  <bgColor indexed="10"/>
                </patternFill>
              </fill>
            </x14:dxf>
          </x14:cfRule>
          <xm:sqref>C12</xm:sqref>
        </x14:conditionalFormatting>
        <x14:conditionalFormatting xmlns:xm="http://schemas.microsoft.com/office/excel/2006/main">
          <x14:cfRule type="expression" priority="4467" stopIfTrue="1" id="{EB5ADD6F-4C67-4E33-A48D-F5FAB21392E4}">
            <xm:f>IF(_xlfn.XMATCH(C12,'IT Apps Lists'!$C$2:$H$2,0)=3,1,0)</xm:f>
            <x14:dxf>
              <fill>
                <patternFill>
                  <bgColor indexed="51"/>
                </patternFill>
              </fill>
            </x14:dxf>
          </x14:cfRule>
          <xm:sqref>C12</xm:sqref>
        </x14:conditionalFormatting>
        <x14:conditionalFormatting xmlns:xm="http://schemas.microsoft.com/office/excel/2006/main">
          <x14:cfRule type="expression" priority="4468" stopIfTrue="1" id="{9D62FDB3-6BB2-4B92-B015-07701D652DFE}">
            <xm:f>IF(_xlfn.XMATCH(C12,'IT Apps Lists'!$C$2:$H$2,0)=4,1,0)</xm:f>
            <x14:dxf>
              <fill>
                <patternFill>
                  <bgColor indexed="13"/>
                </patternFill>
              </fill>
            </x14:dxf>
          </x14:cfRule>
          <xm:sqref>C12</xm:sqref>
        </x14:conditionalFormatting>
        <x14:conditionalFormatting xmlns:xm="http://schemas.microsoft.com/office/excel/2006/main">
          <x14:cfRule type="expression" priority="4469" stopIfTrue="1" id="{7A064ADD-2BF3-4211-8B49-2746F4A244B6}">
            <xm:f>IF(_xlfn.XMATCH(C12,'IT Apps Lists'!$C$2:$H$2,0)=5,1,0)</xm:f>
            <x14:dxf>
              <fill>
                <patternFill>
                  <bgColor indexed="50"/>
                </patternFill>
              </fill>
            </x14:dxf>
          </x14:cfRule>
          <xm:sqref>C12</xm:sqref>
        </x14:conditionalFormatting>
        <x14:conditionalFormatting xmlns:xm="http://schemas.microsoft.com/office/excel/2006/main">
          <x14:cfRule type="expression" priority="4470" stopIfTrue="1" id="{E244EE97-6B8D-4080-8FA8-579598F5BA24}">
            <xm:f>IF(_xlfn.XMATCH(C12,'IT Apps Lists'!$C$2:$H$2,0)=6,1,0)</xm:f>
            <x14:dxf>
              <fill>
                <patternFill>
                  <bgColor indexed="17"/>
                </patternFill>
              </fill>
            </x14:dxf>
          </x14:cfRule>
          <xm:sqref>C12</xm:sqref>
        </x14:conditionalFormatting>
        <x14:conditionalFormatting xmlns:xm="http://schemas.microsoft.com/office/excel/2006/main">
          <x14:cfRule type="expression" priority="4471" stopIfTrue="1" id="{D1E1B0DA-08EF-44B4-A9FF-36FB9B090358}">
            <xm:f>IF(_xlfn.XMATCH(C13,'IT Apps Lists'!$C$2:$H$2,0)=1,1,0)</xm:f>
            <x14:dxf>
              <fill>
                <patternFill>
                  <bgColor indexed="16"/>
                </patternFill>
              </fill>
            </x14:dxf>
          </x14:cfRule>
          <xm:sqref>C13</xm:sqref>
        </x14:conditionalFormatting>
        <x14:conditionalFormatting xmlns:xm="http://schemas.microsoft.com/office/excel/2006/main">
          <x14:cfRule type="expression" priority="4472" stopIfTrue="1" id="{9542E3E3-6757-4754-B29B-E2F433A86935}">
            <xm:f>IF(_xlfn.XMATCH(C13,'IT Apps Lists'!$C$2:$H$2,0)=2,1,0)</xm:f>
            <x14:dxf>
              <fill>
                <patternFill>
                  <bgColor indexed="10"/>
                </patternFill>
              </fill>
            </x14:dxf>
          </x14:cfRule>
          <xm:sqref>C13</xm:sqref>
        </x14:conditionalFormatting>
        <x14:conditionalFormatting xmlns:xm="http://schemas.microsoft.com/office/excel/2006/main">
          <x14:cfRule type="expression" priority="4473" stopIfTrue="1" id="{25C1DE41-13A7-4F7B-8A06-DA06CD24F1EC}">
            <xm:f>IF(_xlfn.XMATCH(C13,'IT Apps Lists'!$C$2:$H$2,0)=3,1,0)</xm:f>
            <x14:dxf>
              <fill>
                <patternFill>
                  <bgColor indexed="51"/>
                </patternFill>
              </fill>
            </x14:dxf>
          </x14:cfRule>
          <xm:sqref>C13</xm:sqref>
        </x14:conditionalFormatting>
        <x14:conditionalFormatting xmlns:xm="http://schemas.microsoft.com/office/excel/2006/main">
          <x14:cfRule type="expression" priority="4474" stopIfTrue="1" id="{E05D2BCF-D2B4-46A3-9F16-3316AD3C9F85}">
            <xm:f>IF(_xlfn.XMATCH(C13,'IT Apps Lists'!$C$2:$H$2,0)=4,1,0)</xm:f>
            <x14:dxf>
              <fill>
                <patternFill>
                  <bgColor indexed="13"/>
                </patternFill>
              </fill>
            </x14:dxf>
          </x14:cfRule>
          <xm:sqref>C13</xm:sqref>
        </x14:conditionalFormatting>
        <x14:conditionalFormatting xmlns:xm="http://schemas.microsoft.com/office/excel/2006/main">
          <x14:cfRule type="expression" priority="4475" stopIfTrue="1" id="{E0D0E604-22C6-45AE-B074-4DAAB633F7BE}">
            <xm:f>IF(_xlfn.XMATCH(C13,'IT Apps Lists'!$C$2:$H$2,0)=5,1,0)</xm:f>
            <x14:dxf>
              <fill>
                <patternFill>
                  <bgColor indexed="50"/>
                </patternFill>
              </fill>
            </x14:dxf>
          </x14:cfRule>
          <xm:sqref>C13</xm:sqref>
        </x14:conditionalFormatting>
        <x14:conditionalFormatting xmlns:xm="http://schemas.microsoft.com/office/excel/2006/main">
          <x14:cfRule type="expression" priority="4476" stopIfTrue="1" id="{C05E76E2-45BF-4B29-8CA0-D4C931E71DA2}">
            <xm:f>IF(_xlfn.XMATCH(C13,'IT Apps Lists'!$C$2:$H$2,0)=6,1,0)</xm:f>
            <x14:dxf>
              <fill>
                <patternFill>
                  <bgColor indexed="17"/>
                </patternFill>
              </fill>
            </x14:dxf>
          </x14:cfRule>
          <xm:sqref>C13</xm:sqref>
        </x14:conditionalFormatting>
        <x14:conditionalFormatting xmlns:xm="http://schemas.microsoft.com/office/excel/2006/main">
          <x14:cfRule type="expression" priority="4477" stopIfTrue="1" id="{C5D946FC-9ECA-46F6-AE12-A5E80F906E53}">
            <xm:f>IF(_xlfn.XMATCH(C14,'IT Apps Lists'!$C$2:$H$2,0)=1,1,0)</xm:f>
            <x14:dxf>
              <fill>
                <patternFill>
                  <bgColor indexed="16"/>
                </patternFill>
              </fill>
            </x14:dxf>
          </x14:cfRule>
          <xm:sqref>C14</xm:sqref>
        </x14:conditionalFormatting>
        <x14:conditionalFormatting xmlns:xm="http://schemas.microsoft.com/office/excel/2006/main">
          <x14:cfRule type="expression" priority="4478" stopIfTrue="1" id="{56ADD34E-AF73-4DD9-80E7-F9767D3C627B}">
            <xm:f>IF(_xlfn.XMATCH(C14,'IT Apps Lists'!$C$2:$H$2,0)=2,1,0)</xm:f>
            <x14:dxf>
              <fill>
                <patternFill>
                  <bgColor indexed="10"/>
                </patternFill>
              </fill>
            </x14:dxf>
          </x14:cfRule>
          <xm:sqref>C14</xm:sqref>
        </x14:conditionalFormatting>
        <x14:conditionalFormatting xmlns:xm="http://schemas.microsoft.com/office/excel/2006/main">
          <x14:cfRule type="expression" priority="4479" stopIfTrue="1" id="{DDF6AAB4-6D4C-4F3D-9E4A-D75FB1C46CB0}">
            <xm:f>IF(_xlfn.XMATCH(C14,'IT Apps Lists'!$C$2:$H$2,0)=3,1,0)</xm:f>
            <x14:dxf>
              <fill>
                <patternFill>
                  <bgColor indexed="51"/>
                </patternFill>
              </fill>
            </x14:dxf>
          </x14:cfRule>
          <xm:sqref>C14</xm:sqref>
        </x14:conditionalFormatting>
        <x14:conditionalFormatting xmlns:xm="http://schemas.microsoft.com/office/excel/2006/main">
          <x14:cfRule type="expression" priority="4480" stopIfTrue="1" id="{5847B141-65F0-4041-897C-6C8B8C620D91}">
            <xm:f>IF(_xlfn.XMATCH(C14,'IT Apps Lists'!$C$2:$H$2,0)=4,1,0)</xm:f>
            <x14:dxf>
              <fill>
                <patternFill>
                  <bgColor indexed="13"/>
                </patternFill>
              </fill>
            </x14:dxf>
          </x14:cfRule>
          <xm:sqref>C14</xm:sqref>
        </x14:conditionalFormatting>
        <x14:conditionalFormatting xmlns:xm="http://schemas.microsoft.com/office/excel/2006/main">
          <x14:cfRule type="expression" priority="4481" stopIfTrue="1" id="{0721F48E-C968-4E24-9248-173E1C1318BB}">
            <xm:f>IF(_xlfn.XMATCH(C14,'IT Apps Lists'!$C$2:$H$2,0)=5,1,0)</xm:f>
            <x14:dxf>
              <fill>
                <patternFill>
                  <bgColor indexed="50"/>
                </patternFill>
              </fill>
            </x14:dxf>
          </x14:cfRule>
          <xm:sqref>C14</xm:sqref>
        </x14:conditionalFormatting>
        <x14:conditionalFormatting xmlns:xm="http://schemas.microsoft.com/office/excel/2006/main">
          <x14:cfRule type="expression" priority="4482" stopIfTrue="1" id="{3BC73C3D-B35D-49F5-9197-B9DFBC93B966}">
            <xm:f>IF(_xlfn.XMATCH(C14,'IT Apps Lists'!$C$2:$H$2,0)=6,1,0)</xm:f>
            <x14:dxf>
              <fill>
                <patternFill>
                  <bgColor indexed="17"/>
                </patternFill>
              </fill>
            </x14:dxf>
          </x14:cfRule>
          <xm:sqref>C14</xm:sqref>
        </x14:conditionalFormatting>
        <x14:conditionalFormatting xmlns:xm="http://schemas.microsoft.com/office/excel/2006/main">
          <x14:cfRule type="expression" priority="4483" stopIfTrue="1" id="{C091EC3C-E916-4771-9819-FF61399AE6A6}">
            <xm:f>IF(_xlfn.XMATCH(C15,'IT Apps Lists'!$C$2:$H$2,0)=1,1,0)</xm:f>
            <x14:dxf>
              <fill>
                <patternFill>
                  <bgColor indexed="16"/>
                </patternFill>
              </fill>
            </x14:dxf>
          </x14:cfRule>
          <xm:sqref>C15</xm:sqref>
        </x14:conditionalFormatting>
        <x14:conditionalFormatting xmlns:xm="http://schemas.microsoft.com/office/excel/2006/main">
          <x14:cfRule type="expression" priority="4484" stopIfTrue="1" id="{276D4F19-0635-4584-A398-2779CA1218CA}">
            <xm:f>IF(_xlfn.XMATCH(C15,'IT Apps Lists'!$C$2:$H$2,0)=2,1,0)</xm:f>
            <x14:dxf>
              <fill>
                <patternFill>
                  <bgColor indexed="10"/>
                </patternFill>
              </fill>
            </x14:dxf>
          </x14:cfRule>
          <xm:sqref>C15</xm:sqref>
        </x14:conditionalFormatting>
        <x14:conditionalFormatting xmlns:xm="http://schemas.microsoft.com/office/excel/2006/main">
          <x14:cfRule type="expression" priority="4485" stopIfTrue="1" id="{5AD6B276-DCFB-4EAA-9C9F-143A64EDCB19}">
            <xm:f>IF(_xlfn.XMATCH(C15,'IT Apps Lists'!$C$2:$H$2,0)=3,1,0)</xm:f>
            <x14:dxf>
              <fill>
                <patternFill>
                  <bgColor indexed="51"/>
                </patternFill>
              </fill>
            </x14:dxf>
          </x14:cfRule>
          <xm:sqref>C15</xm:sqref>
        </x14:conditionalFormatting>
        <x14:conditionalFormatting xmlns:xm="http://schemas.microsoft.com/office/excel/2006/main">
          <x14:cfRule type="expression" priority="4486" stopIfTrue="1" id="{8521C23E-3815-416E-A604-79095A82C35E}">
            <xm:f>IF(_xlfn.XMATCH(C15,'IT Apps Lists'!$C$2:$H$2,0)=4,1,0)</xm:f>
            <x14:dxf>
              <fill>
                <patternFill>
                  <bgColor indexed="13"/>
                </patternFill>
              </fill>
            </x14:dxf>
          </x14:cfRule>
          <xm:sqref>C15</xm:sqref>
        </x14:conditionalFormatting>
        <x14:conditionalFormatting xmlns:xm="http://schemas.microsoft.com/office/excel/2006/main">
          <x14:cfRule type="expression" priority="4487" stopIfTrue="1" id="{5D494757-C07A-4D08-A668-4F1481032069}">
            <xm:f>IF(_xlfn.XMATCH(C15,'IT Apps Lists'!$C$2:$H$2,0)=5,1,0)</xm:f>
            <x14:dxf>
              <fill>
                <patternFill>
                  <bgColor indexed="50"/>
                </patternFill>
              </fill>
            </x14:dxf>
          </x14:cfRule>
          <xm:sqref>C15</xm:sqref>
        </x14:conditionalFormatting>
        <x14:conditionalFormatting xmlns:xm="http://schemas.microsoft.com/office/excel/2006/main">
          <x14:cfRule type="expression" priority="4488" stopIfTrue="1" id="{F75D68B0-95D5-4420-BA85-7F66B448D807}">
            <xm:f>IF(_xlfn.XMATCH(C15,'IT Apps Lists'!$C$2:$H$2,0)=6,1,0)</xm:f>
            <x14:dxf>
              <fill>
                <patternFill>
                  <bgColor indexed="17"/>
                </patternFill>
              </fill>
            </x14:dxf>
          </x14:cfRule>
          <xm:sqref>C15</xm:sqref>
        </x14:conditionalFormatting>
        <x14:conditionalFormatting xmlns:xm="http://schemas.microsoft.com/office/excel/2006/main">
          <x14:cfRule type="expression" priority="4489" stopIfTrue="1" id="{18B391BF-E894-4D2F-933F-D8C7D8F20780}">
            <xm:f>IF(_xlfn.XMATCH(C16,'IT Apps Lists'!$C$2:$H$2,0)=1,1,0)</xm:f>
            <x14:dxf>
              <fill>
                <patternFill>
                  <bgColor indexed="16"/>
                </patternFill>
              </fill>
            </x14:dxf>
          </x14:cfRule>
          <xm:sqref>C16</xm:sqref>
        </x14:conditionalFormatting>
        <x14:conditionalFormatting xmlns:xm="http://schemas.microsoft.com/office/excel/2006/main">
          <x14:cfRule type="expression" priority="4490" stopIfTrue="1" id="{BDD0687F-6319-4F7A-97BA-F735113E18F6}">
            <xm:f>IF(_xlfn.XMATCH(C16,'IT Apps Lists'!$C$2:$H$2,0)=2,1,0)</xm:f>
            <x14:dxf>
              <fill>
                <patternFill>
                  <bgColor indexed="10"/>
                </patternFill>
              </fill>
            </x14:dxf>
          </x14:cfRule>
          <xm:sqref>C16</xm:sqref>
        </x14:conditionalFormatting>
        <x14:conditionalFormatting xmlns:xm="http://schemas.microsoft.com/office/excel/2006/main">
          <x14:cfRule type="expression" priority="4491" stopIfTrue="1" id="{A1BFEADC-E5C1-4E80-9AF5-25E40DDD96E4}">
            <xm:f>IF(_xlfn.XMATCH(C16,'IT Apps Lists'!$C$2:$H$2,0)=3,1,0)</xm:f>
            <x14:dxf>
              <fill>
                <patternFill>
                  <bgColor indexed="51"/>
                </patternFill>
              </fill>
            </x14:dxf>
          </x14:cfRule>
          <xm:sqref>C16</xm:sqref>
        </x14:conditionalFormatting>
        <x14:conditionalFormatting xmlns:xm="http://schemas.microsoft.com/office/excel/2006/main">
          <x14:cfRule type="expression" priority="4492" stopIfTrue="1" id="{D95DE907-FC4A-4842-833D-E03F76ED5C50}">
            <xm:f>IF(_xlfn.XMATCH(C16,'IT Apps Lists'!$C$2:$H$2,0)=4,1,0)</xm:f>
            <x14:dxf>
              <fill>
                <patternFill>
                  <bgColor indexed="13"/>
                </patternFill>
              </fill>
            </x14:dxf>
          </x14:cfRule>
          <xm:sqref>C16</xm:sqref>
        </x14:conditionalFormatting>
        <x14:conditionalFormatting xmlns:xm="http://schemas.microsoft.com/office/excel/2006/main">
          <x14:cfRule type="expression" priority="4493" stopIfTrue="1" id="{9EA163CC-0C74-4978-AE01-197A71873A26}">
            <xm:f>IF(_xlfn.XMATCH(C16,'IT Apps Lists'!$C$2:$H$2,0)=5,1,0)</xm:f>
            <x14:dxf>
              <fill>
                <patternFill>
                  <bgColor indexed="50"/>
                </patternFill>
              </fill>
            </x14:dxf>
          </x14:cfRule>
          <xm:sqref>C16</xm:sqref>
        </x14:conditionalFormatting>
        <x14:conditionalFormatting xmlns:xm="http://schemas.microsoft.com/office/excel/2006/main">
          <x14:cfRule type="expression" priority="4494" stopIfTrue="1" id="{45BA47D7-C000-47CB-883E-61EAB7E8FBD9}">
            <xm:f>IF(_xlfn.XMATCH(C16,'IT Apps Lists'!$C$2:$H$2,0)=6,1,0)</xm:f>
            <x14:dxf>
              <fill>
                <patternFill>
                  <bgColor indexed="17"/>
                </patternFill>
              </fill>
            </x14:dxf>
          </x14:cfRule>
          <xm:sqref>C16</xm:sqref>
        </x14:conditionalFormatting>
        <x14:conditionalFormatting xmlns:xm="http://schemas.microsoft.com/office/excel/2006/main">
          <x14:cfRule type="expression" priority="4495" stopIfTrue="1" id="{3705C50D-E790-4EDF-963B-0C70D250E2A3}">
            <xm:f>IF(_xlfn.XMATCH(C17,'IT Apps Lists'!$C$2:$H$2,0)=1,1,0)</xm:f>
            <x14:dxf>
              <fill>
                <patternFill>
                  <bgColor indexed="16"/>
                </patternFill>
              </fill>
            </x14:dxf>
          </x14:cfRule>
          <xm:sqref>C17</xm:sqref>
        </x14:conditionalFormatting>
        <x14:conditionalFormatting xmlns:xm="http://schemas.microsoft.com/office/excel/2006/main">
          <x14:cfRule type="expression" priority="4496" stopIfTrue="1" id="{F1B7DB0E-29CF-4942-BF05-89AAC4A1D0EF}">
            <xm:f>IF(_xlfn.XMATCH(C17,'IT Apps Lists'!$C$2:$H$2,0)=2,1,0)</xm:f>
            <x14:dxf>
              <fill>
                <patternFill>
                  <bgColor indexed="10"/>
                </patternFill>
              </fill>
            </x14:dxf>
          </x14:cfRule>
          <xm:sqref>C17</xm:sqref>
        </x14:conditionalFormatting>
        <x14:conditionalFormatting xmlns:xm="http://schemas.microsoft.com/office/excel/2006/main">
          <x14:cfRule type="expression" priority="4497" stopIfTrue="1" id="{D6CA8FD0-1EB9-442B-ACF7-EF177C886180}">
            <xm:f>IF(_xlfn.XMATCH(C17,'IT Apps Lists'!$C$2:$H$2,0)=3,1,0)</xm:f>
            <x14:dxf>
              <fill>
                <patternFill>
                  <bgColor indexed="51"/>
                </patternFill>
              </fill>
            </x14:dxf>
          </x14:cfRule>
          <xm:sqref>C17</xm:sqref>
        </x14:conditionalFormatting>
        <x14:conditionalFormatting xmlns:xm="http://schemas.microsoft.com/office/excel/2006/main">
          <x14:cfRule type="expression" priority="4498" stopIfTrue="1" id="{584AD949-9CEB-4A26-BAEB-56A95C7A456D}">
            <xm:f>IF(_xlfn.XMATCH(C17,'IT Apps Lists'!$C$2:$H$2,0)=4,1,0)</xm:f>
            <x14:dxf>
              <fill>
                <patternFill>
                  <bgColor indexed="13"/>
                </patternFill>
              </fill>
            </x14:dxf>
          </x14:cfRule>
          <xm:sqref>C17</xm:sqref>
        </x14:conditionalFormatting>
        <x14:conditionalFormatting xmlns:xm="http://schemas.microsoft.com/office/excel/2006/main">
          <x14:cfRule type="expression" priority="4499" stopIfTrue="1" id="{7F5098F9-804C-4B66-9AD2-C10BCC6695F8}">
            <xm:f>IF(_xlfn.XMATCH(C17,'IT Apps Lists'!$C$2:$H$2,0)=5,1,0)</xm:f>
            <x14:dxf>
              <fill>
                <patternFill>
                  <bgColor indexed="50"/>
                </patternFill>
              </fill>
            </x14:dxf>
          </x14:cfRule>
          <xm:sqref>C17</xm:sqref>
        </x14:conditionalFormatting>
        <x14:conditionalFormatting xmlns:xm="http://schemas.microsoft.com/office/excel/2006/main">
          <x14:cfRule type="expression" priority="4500" stopIfTrue="1" id="{4285DF0D-CE14-4FAA-9832-9E6D138E9C9F}">
            <xm:f>IF(_xlfn.XMATCH(C17,'IT Apps Lists'!$C$2:$H$2,0)=6,1,0)</xm:f>
            <x14:dxf>
              <fill>
                <patternFill>
                  <bgColor indexed="17"/>
                </patternFill>
              </fill>
            </x14:dxf>
          </x14:cfRule>
          <xm:sqref>C17</xm:sqref>
        </x14:conditionalFormatting>
        <x14:conditionalFormatting xmlns:xm="http://schemas.microsoft.com/office/excel/2006/main">
          <x14:cfRule type="expression" priority="4501" stopIfTrue="1" id="{D5EDABE3-1F8E-4183-8C6A-A01B7932B68E}">
            <xm:f>IF(_xlfn.XMATCH(D3,'IT Apps Lists'!$C$3:$H$3,0)=1,1,0)</xm:f>
            <x14:dxf>
              <fill>
                <patternFill>
                  <bgColor indexed="16"/>
                </patternFill>
              </fill>
            </x14:dxf>
          </x14:cfRule>
          <xm:sqref>D3</xm:sqref>
        </x14:conditionalFormatting>
        <x14:conditionalFormatting xmlns:xm="http://schemas.microsoft.com/office/excel/2006/main">
          <x14:cfRule type="expression" priority="4502" stopIfTrue="1" id="{C435A6BF-5519-4440-AA6D-66D0C713C6CC}">
            <xm:f>IF(_xlfn.XMATCH(D3,'IT Apps Lists'!$C$3:$H$3,0)=2,1,0)</xm:f>
            <x14:dxf>
              <fill>
                <patternFill>
                  <bgColor indexed="10"/>
                </patternFill>
              </fill>
            </x14:dxf>
          </x14:cfRule>
          <xm:sqref>D3</xm:sqref>
        </x14:conditionalFormatting>
        <x14:conditionalFormatting xmlns:xm="http://schemas.microsoft.com/office/excel/2006/main">
          <x14:cfRule type="expression" priority="4503" stopIfTrue="1" id="{B2D6CB1D-0D8C-4BEA-A844-523D627B921A}">
            <xm:f>IF(_xlfn.XMATCH(D3,'IT Apps Lists'!$C$3:$H$3,0)=3,1,0)</xm:f>
            <x14:dxf>
              <fill>
                <patternFill>
                  <bgColor indexed="51"/>
                </patternFill>
              </fill>
            </x14:dxf>
          </x14:cfRule>
          <xm:sqref>D3</xm:sqref>
        </x14:conditionalFormatting>
        <x14:conditionalFormatting xmlns:xm="http://schemas.microsoft.com/office/excel/2006/main">
          <x14:cfRule type="expression" priority="4504" stopIfTrue="1" id="{3B45D3D1-2F7B-44EF-B2E0-C747CF65111E}">
            <xm:f>IF(_xlfn.XMATCH(D3,'IT Apps Lists'!$C$3:$H$3,0)=4,1,0)</xm:f>
            <x14:dxf>
              <fill>
                <patternFill>
                  <bgColor indexed="13"/>
                </patternFill>
              </fill>
            </x14:dxf>
          </x14:cfRule>
          <xm:sqref>D3</xm:sqref>
        </x14:conditionalFormatting>
        <x14:conditionalFormatting xmlns:xm="http://schemas.microsoft.com/office/excel/2006/main">
          <x14:cfRule type="expression" priority="4505" stopIfTrue="1" id="{029BFDD2-412F-4AA5-B7C3-901F073A43B7}">
            <xm:f>IF(_xlfn.XMATCH(D3,'IT Apps Lists'!$C$3:$H$3,0)=5,1,0)</xm:f>
            <x14:dxf>
              <fill>
                <patternFill>
                  <bgColor indexed="50"/>
                </patternFill>
              </fill>
            </x14:dxf>
          </x14:cfRule>
          <xm:sqref>D3</xm:sqref>
        </x14:conditionalFormatting>
        <x14:conditionalFormatting xmlns:xm="http://schemas.microsoft.com/office/excel/2006/main">
          <x14:cfRule type="expression" priority="4506" stopIfTrue="1" id="{F980F2DB-2A98-484F-B124-05A689712EAA}">
            <xm:f>IF(_xlfn.XMATCH(D3,'IT Apps Lists'!$C$3:$H$3,0)=6,1,0)</xm:f>
            <x14:dxf>
              <fill>
                <patternFill>
                  <bgColor indexed="17"/>
                </patternFill>
              </fill>
            </x14:dxf>
          </x14:cfRule>
          <xm:sqref>D3</xm:sqref>
        </x14:conditionalFormatting>
        <x14:conditionalFormatting xmlns:xm="http://schemas.microsoft.com/office/excel/2006/main">
          <x14:cfRule type="expression" priority="4507" stopIfTrue="1" id="{B2B53A76-75CC-4351-898B-EEA0BCF4727E}">
            <xm:f>IF(_xlfn.XMATCH(D4,'IT Apps Lists'!$C$3:$H$3,0)=1,1,0)</xm:f>
            <x14:dxf>
              <fill>
                <patternFill>
                  <bgColor indexed="16"/>
                </patternFill>
              </fill>
            </x14:dxf>
          </x14:cfRule>
          <xm:sqref>D4</xm:sqref>
        </x14:conditionalFormatting>
        <x14:conditionalFormatting xmlns:xm="http://schemas.microsoft.com/office/excel/2006/main">
          <x14:cfRule type="expression" priority="4508" stopIfTrue="1" id="{372F2D63-CD73-4110-B75A-79ACA727EE7F}">
            <xm:f>IF(_xlfn.XMATCH(D4,'IT Apps Lists'!$C$3:$H$3,0)=2,1,0)</xm:f>
            <x14:dxf>
              <fill>
                <patternFill>
                  <bgColor indexed="10"/>
                </patternFill>
              </fill>
            </x14:dxf>
          </x14:cfRule>
          <xm:sqref>D4</xm:sqref>
        </x14:conditionalFormatting>
        <x14:conditionalFormatting xmlns:xm="http://schemas.microsoft.com/office/excel/2006/main">
          <x14:cfRule type="expression" priority="4509" stopIfTrue="1" id="{A10AEF1B-3F47-4698-BBE9-A4A355EF67A6}">
            <xm:f>IF(_xlfn.XMATCH(D4,'IT Apps Lists'!$C$3:$H$3,0)=3,1,0)</xm:f>
            <x14:dxf>
              <fill>
                <patternFill>
                  <bgColor indexed="51"/>
                </patternFill>
              </fill>
            </x14:dxf>
          </x14:cfRule>
          <xm:sqref>D4</xm:sqref>
        </x14:conditionalFormatting>
        <x14:conditionalFormatting xmlns:xm="http://schemas.microsoft.com/office/excel/2006/main">
          <x14:cfRule type="expression" priority="4510" stopIfTrue="1" id="{724AC9BA-D8B5-4A69-87F3-E91D8D322CFC}">
            <xm:f>IF(_xlfn.XMATCH(D4,'IT Apps Lists'!$C$3:$H$3,0)=4,1,0)</xm:f>
            <x14:dxf>
              <fill>
                <patternFill>
                  <bgColor indexed="13"/>
                </patternFill>
              </fill>
            </x14:dxf>
          </x14:cfRule>
          <xm:sqref>D4</xm:sqref>
        </x14:conditionalFormatting>
        <x14:conditionalFormatting xmlns:xm="http://schemas.microsoft.com/office/excel/2006/main">
          <x14:cfRule type="expression" priority="4511" stopIfTrue="1" id="{3AB3EAE0-F198-47A9-8F2A-021B3910A0EB}">
            <xm:f>IF(_xlfn.XMATCH(D4,'IT Apps Lists'!$C$3:$H$3,0)=5,1,0)</xm:f>
            <x14:dxf>
              <fill>
                <patternFill>
                  <bgColor indexed="50"/>
                </patternFill>
              </fill>
            </x14:dxf>
          </x14:cfRule>
          <xm:sqref>D4</xm:sqref>
        </x14:conditionalFormatting>
        <x14:conditionalFormatting xmlns:xm="http://schemas.microsoft.com/office/excel/2006/main">
          <x14:cfRule type="expression" priority="4512" stopIfTrue="1" id="{EC06B72C-73C2-4E79-A501-1C811ECC8FE3}">
            <xm:f>IF(_xlfn.XMATCH(D4,'IT Apps Lists'!$C$3:$H$3,0)=6,1,0)</xm:f>
            <x14:dxf>
              <fill>
                <patternFill>
                  <bgColor indexed="17"/>
                </patternFill>
              </fill>
            </x14:dxf>
          </x14:cfRule>
          <xm:sqref>D4</xm:sqref>
        </x14:conditionalFormatting>
        <x14:conditionalFormatting xmlns:xm="http://schemas.microsoft.com/office/excel/2006/main">
          <x14:cfRule type="expression" priority="4513" stopIfTrue="1" id="{5DC6F7C5-5EAC-488D-AC69-0C6F6A24775C}">
            <xm:f>IF(_xlfn.XMATCH(D5,'IT Apps Lists'!$C$3:$H$3,0)=1,1,0)</xm:f>
            <x14:dxf>
              <fill>
                <patternFill>
                  <bgColor indexed="16"/>
                </patternFill>
              </fill>
            </x14:dxf>
          </x14:cfRule>
          <xm:sqref>D5</xm:sqref>
        </x14:conditionalFormatting>
        <x14:conditionalFormatting xmlns:xm="http://schemas.microsoft.com/office/excel/2006/main">
          <x14:cfRule type="expression" priority="4514" stopIfTrue="1" id="{45BF0793-91FA-4765-9B6F-45E0C5C0D981}">
            <xm:f>IF(_xlfn.XMATCH(D5,'IT Apps Lists'!$C$3:$H$3,0)=2,1,0)</xm:f>
            <x14:dxf>
              <fill>
                <patternFill>
                  <bgColor indexed="10"/>
                </patternFill>
              </fill>
            </x14:dxf>
          </x14:cfRule>
          <xm:sqref>D5</xm:sqref>
        </x14:conditionalFormatting>
        <x14:conditionalFormatting xmlns:xm="http://schemas.microsoft.com/office/excel/2006/main">
          <x14:cfRule type="expression" priority="4515" stopIfTrue="1" id="{5BAAE009-BE6C-4B9A-AEC4-38E36404CAA0}">
            <xm:f>IF(_xlfn.XMATCH(D5,'IT Apps Lists'!$C$3:$H$3,0)=3,1,0)</xm:f>
            <x14:dxf>
              <fill>
                <patternFill>
                  <bgColor indexed="51"/>
                </patternFill>
              </fill>
            </x14:dxf>
          </x14:cfRule>
          <xm:sqref>D5</xm:sqref>
        </x14:conditionalFormatting>
        <x14:conditionalFormatting xmlns:xm="http://schemas.microsoft.com/office/excel/2006/main">
          <x14:cfRule type="expression" priority="4516" stopIfTrue="1" id="{05539DD2-3679-4415-A580-E105012A4146}">
            <xm:f>IF(_xlfn.XMATCH(D5,'IT Apps Lists'!$C$3:$H$3,0)=4,1,0)</xm:f>
            <x14:dxf>
              <fill>
                <patternFill>
                  <bgColor indexed="13"/>
                </patternFill>
              </fill>
            </x14:dxf>
          </x14:cfRule>
          <xm:sqref>D5</xm:sqref>
        </x14:conditionalFormatting>
        <x14:conditionalFormatting xmlns:xm="http://schemas.microsoft.com/office/excel/2006/main">
          <x14:cfRule type="expression" priority="4517" stopIfTrue="1" id="{1B551BF5-60A1-427F-A57D-CB3FB24DBEE6}">
            <xm:f>IF(_xlfn.XMATCH(D5,'IT Apps Lists'!$C$3:$H$3,0)=5,1,0)</xm:f>
            <x14:dxf>
              <fill>
                <patternFill>
                  <bgColor indexed="50"/>
                </patternFill>
              </fill>
            </x14:dxf>
          </x14:cfRule>
          <xm:sqref>D5</xm:sqref>
        </x14:conditionalFormatting>
        <x14:conditionalFormatting xmlns:xm="http://schemas.microsoft.com/office/excel/2006/main">
          <x14:cfRule type="expression" priority="4518" stopIfTrue="1" id="{E9B61832-0CBC-4DE8-B18A-B246D6A11BA5}">
            <xm:f>IF(_xlfn.XMATCH(D5,'IT Apps Lists'!$C$3:$H$3,0)=6,1,0)</xm:f>
            <x14:dxf>
              <fill>
                <patternFill>
                  <bgColor indexed="17"/>
                </patternFill>
              </fill>
            </x14:dxf>
          </x14:cfRule>
          <xm:sqref>D5</xm:sqref>
        </x14:conditionalFormatting>
        <x14:conditionalFormatting xmlns:xm="http://schemas.microsoft.com/office/excel/2006/main">
          <x14:cfRule type="expression" priority="4519" stopIfTrue="1" id="{F91249E8-E3A4-414F-9D7E-5ADD790D1529}">
            <xm:f>IF(_xlfn.XMATCH(D6,'IT Apps Lists'!$C$3:$H$3,0)=1,1,0)</xm:f>
            <x14:dxf>
              <fill>
                <patternFill>
                  <bgColor indexed="16"/>
                </patternFill>
              </fill>
            </x14:dxf>
          </x14:cfRule>
          <xm:sqref>D6</xm:sqref>
        </x14:conditionalFormatting>
        <x14:conditionalFormatting xmlns:xm="http://schemas.microsoft.com/office/excel/2006/main">
          <x14:cfRule type="expression" priority="4520" stopIfTrue="1" id="{EBC54AAF-4E26-4FE3-9F65-941982B23958}">
            <xm:f>IF(_xlfn.XMATCH(D6,'IT Apps Lists'!$C$3:$H$3,0)=2,1,0)</xm:f>
            <x14:dxf>
              <fill>
                <patternFill>
                  <bgColor indexed="10"/>
                </patternFill>
              </fill>
            </x14:dxf>
          </x14:cfRule>
          <xm:sqref>D6</xm:sqref>
        </x14:conditionalFormatting>
        <x14:conditionalFormatting xmlns:xm="http://schemas.microsoft.com/office/excel/2006/main">
          <x14:cfRule type="expression" priority="4521" stopIfTrue="1" id="{D128D34F-5190-44CD-977C-BEFABC46DF8C}">
            <xm:f>IF(_xlfn.XMATCH(D6,'IT Apps Lists'!$C$3:$H$3,0)=3,1,0)</xm:f>
            <x14:dxf>
              <fill>
                <patternFill>
                  <bgColor indexed="51"/>
                </patternFill>
              </fill>
            </x14:dxf>
          </x14:cfRule>
          <xm:sqref>D6</xm:sqref>
        </x14:conditionalFormatting>
        <x14:conditionalFormatting xmlns:xm="http://schemas.microsoft.com/office/excel/2006/main">
          <x14:cfRule type="expression" priority="4522" stopIfTrue="1" id="{7CE8E0D9-40A7-4699-94CF-E5A7E234E5DC}">
            <xm:f>IF(_xlfn.XMATCH(D6,'IT Apps Lists'!$C$3:$H$3,0)=4,1,0)</xm:f>
            <x14:dxf>
              <fill>
                <patternFill>
                  <bgColor indexed="13"/>
                </patternFill>
              </fill>
            </x14:dxf>
          </x14:cfRule>
          <xm:sqref>D6</xm:sqref>
        </x14:conditionalFormatting>
        <x14:conditionalFormatting xmlns:xm="http://schemas.microsoft.com/office/excel/2006/main">
          <x14:cfRule type="expression" priority="4523" stopIfTrue="1" id="{048FA976-3013-4304-82EA-AD9BCA426E6F}">
            <xm:f>IF(_xlfn.XMATCH(D6,'IT Apps Lists'!$C$3:$H$3,0)=5,1,0)</xm:f>
            <x14:dxf>
              <fill>
                <patternFill>
                  <bgColor indexed="50"/>
                </patternFill>
              </fill>
            </x14:dxf>
          </x14:cfRule>
          <xm:sqref>D6</xm:sqref>
        </x14:conditionalFormatting>
        <x14:conditionalFormatting xmlns:xm="http://schemas.microsoft.com/office/excel/2006/main">
          <x14:cfRule type="expression" priority="4524" stopIfTrue="1" id="{85F7B425-60FF-4FD0-BF21-1C46A18C82A7}">
            <xm:f>IF(_xlfn.XMATCH(D6,'IT Apps Lists'!$C$3:$H$3,0)=6,1,0)</xm:f>
            <x14:dxf>
              <fill>
                <patternFill>
                  <bgColor indexed="17"/>
                </patternFill>
              </fill>
            </x14:dxf>
          </x14:cfRule>
          <xm:sqref>D6</xm:sqref>
        </x14:conditionalFormatting>
        <x14:conditionalFormatting xmlns:xm="http://schemas.microsoft.com/office/excel/2006/main">
          <x14:cfRule type="expression" priority="4525" stopIfTrue="1" id="{81F31288-C952-4075-82C0-CD6EEE556383}">
            <xm:f>IF(_xlfn.XMATCH(D7,'IT Apps Lists'!$C$3:$H$3,0)=1,1,0)</xm:f>
            <x14:dxf>
              <fill>
                <patternFill>
                  <bgColor indexed="16"/>
                </patternFill>
              </fill>
            </x14:dxf>
          </x14:cfRule>
          <xm:sqref>D7</xm:sqref>
        </x14:conditionalFormatting>
        <x14:conditionalFormatting xmlns:xm="http://schemas.microsoft.com/office/excel/2006/main">
          <x14:cfRule type="expression" priority="4526" stopIfTrue="1" id="{76837F9E-03A4-4A14-AFFD-DD15C51BFCBB}">
            <xm:f>IF(_xlfn.XMATCH(D7,'IT Apps Lists'!$C$3:$H$3,0)=2,1,0)</xm:f>
            <x14:dxf>
              <fill>
                <patternFill>
                  <bgColor indexed="10"/>
                </patternFill>
              </fill>
            </x14:dxf>
          </x14:cfRule>
          <xm:sqref>D7</xm:sqref>
        </x14:conditionalFormatting>
        <x14:conditionalFormatting xmlns:xm="http://schemas.microsoft.com/office/excel/2006/main">
          <x14:cfRule type="expression" priority="4527" stopIfTrue="1" id="{78F10080-0311-4C82-834A-8A9C0E3438C9}">
            <xm:f>IF(_xlfn.XMATCH(D7,'IT Apps Lists'!$C$3:$H$3,0)=3,1,0)</xm:f>
            <x14:dxf>
              <fill>
                <patternFill>
                  <bgColor indexed="51"/>
                </patternFill>
              </fill>
            </x14:dxf>
          </x14:cfRule>
          <xm:sqref>D7</xm:sqref>
        </x14:conditionalFormatting>
        <x14:conditionalFormatting xmlns:xm="http://schemas.microsoft.com/office/excel/2006/main">
          <x14:cfRule type="expression" priority="4528" stopIfTrue="1" id="{622EB11E-B949-4DEC-A925-7C2AE77CFC56}">
            <xm:f>IF(_xlfn.XMATCH(D7,'IT Apps Lists'!$C$3:$H$3,0)=4,1,0)</xm:f>
            <x14:dxf>
              <fill>
                <patternFill>
                  <bgColor indexed="13"/>
                </patternFill>
              </fill>
            </x14:dxf>
          </x14:cfRule>
          <xm:sqref>D7</xm:sqref>
        </x14:conditionalFormatting>
        <x14:conditionalFormatting xmlns:xm="http://schemas.microsoft.com/office/excel/2006/main">
          <x14:cfRule type="expression" priority="4529" stopIfTrue="1" id="{D7EBDC76-3CE3-41CE-B73C-7688ADED9F7E}">
            <xm:f>IF(_xlfn.XMATCH(D7,'IT Apps Lists'!$C$3:$H$3,0)=5,1,0)</xm:f>
            <x14:dxf>
              <fill>
                <patternFill>
                  <bgColor indexed="50"/>
                </patternFill>
              </fill>
            </x14:dxf>
          </x14:cfRule>
          <xm:sqref>D7</xm:sqref>
        </x14:conditionalFormatting>
        <x14:conditionalFormatting xmlns:xm="http://schemas.microsoft.com/office/excel/2006/main">
          <x14:cfRule type="expression" priority="4530" stopIfTrue="1" id="{2FA54582-5335-4389-8FA5-F2FE438C86F0}">
            <xm:f>IF(_xlfn.XMATCH(D7,'IT Apps Lists'!$C$3:$H$3,0)=6,1,0)</xm:f>
            <x14:dxf>
              <fill>
                <patternFill>
                  <bgColor indexed="17"/>
                </patternFill>
              </fill>
            </x14:dxf>
          </x14:cfRule>
          <xm:sqref>D7</xm:sqref>
        </x14:conditionalFormatting>
        <x14:conditionalFormatting xmlns:xm="http://schemas.microsoft.com/office/excel/2006/main">
          <x14:cfRule type="expression" priority="4531" stopIfTrue="1" id="{865EECA3-ED43-43BE-A322-ACBFD0AA9EBB}">
            <xm:f>IF(_xlfn.XMATCH(D8,'IT Apps Lists'!$C$3:$H$3,0)=1,1,0)</xm:f>
            <x14:dxf>
              <fill>
                <patternFill>
                  <bgColor indexed="16"/>
                </patternFill>
              </fill>
            </x14:dxf>
          </x14:cfRule>
          <xm:sqref>D8</xm:sqref>
        </x14:conditionalFormatting>
        <x14:conditionalFormatting xmlns:xm="http://schemas.microsoft.com/office/excel/2006/main">
          <x14:cfRule type="expression" priority="4532" stopIfTrue="1" id="{348A104A-09B1-4925-B2A6-7E213A5DAED1}">
            <xm:f>IF(_xlfn.XMATCH(D8,'IT Apps Lists'!$C$3:$H$3,0)=2,1,0)</xm:f>
            <x14:dxf>
              <fill>
                <patternFill>
                  <bgColor indexed="10"/>
                </patternFill>
              </fill>
            </x14:dxf>
          </x14:cfRule>
          <xm:sqref>D8</xm:sqref>
        </x14:conditionalFormatting>
        <x14:conditionalFormatting xmlns:xm="http://schemas.microsoft.com/office/excel/2006/main">
          <x14:cfRule type="expression" priority="4533" stopIfTrue="1" id="{E632DA15-5D43-44CE-9499-BF162372A39D}">
            <xm:f>IF(_xlfn.XMATCH(D8,'IT Apps Lists'!$C$3:$H$3,0)=3,1,0)</xm:f>
            <x14:dxf>
              <fill>
                <patternFill>
                  <bgColor indexed="51"/>
                </patternFill>
              </fill>
            </x14:dxf>
          </x14:cfRule>
          <xm:sqref>D8</xm:sqref>
        </x14:conditionalFormatting>
        <x14:conditionalFormatting xmlns:xm="http://schemas.microsoft.com/office/excel/2006/main">
          <x14:cfRule type="expression" priority="4534" stopIfTrue="1" id="{E5093FC8-C022-4427-8AFD-36AEE4DADD77}">
            <xm:f>IF(_xlfn.XMATCH(D8,'IT Apps Lists'!$C$3:$H$3,0)=4,1,0)</xm:f>
            <x14:dxf>
              <fill>
                <patternFill>
                  <bgColor indexed="13"/>
                </patternFill>
              </fill>
            </x14:dxf>
          </x14:cfRule>
          <xm:sqref>D8</xm:sqref>
        </x14:conditionalFormatting>
        <x14:conditionalFormatting xmlns:xm="http://schemas.microsoft.com/office/excel/2006/main">
          <x14:cfRule type="expression" priority="4535" stopIfTrue="1" id="{4068FFBD-AEFF-44A5-8019-E15CE9D56175}">
            <xm:f>IF(_xlfn.XMATCH(D8,'IT Apps Lists'!$C$3:$H$3,0)=5,1,0)</xm:f>
            <x14:dxf>
              <fill>
                <patternFill>
                  <bgColor indexed="50"/>
                </patternFill>
              </fill>
            </x14:dxf>
          </x14:cfRule>
          <xm:sqref>D8</xm:sqref>
        </x14:conditionalFormatting>
        <x14:conditionalFormatting xmlns:xm="http://schemas.microsoft.com/office/excel/2006/main">
          <x14:cfRule type="expression" priority="4536" stopIfTrue="1" id="{43722528-BB79-48F6-951A-C1E3AAB48B42}">
            <xm:f>IF(_xlfn.XMATCH(D8,'IT Apps Lists'!$C$3:$H$3,0)=6,1,0)</xm:f>
            <x14:dxf>
              <fill>
                <patternFill>
                  <bgColor indexed="17"/>
                </patternFill>
              </fill>
            </x14:dxf>
          </x14:cfRule>
          <xm:sqref>D8</xm:sqref>
        </x14:conditionalFormatting>
        <x14:conditionalFormatting xmlns:xm="http://schemas.microsoft.com/office/excel/2006/main">
          <x14:cfRule type="expression" priority="4537" stopIfTrue="1" id="{86BCD6F6-D376-4F25-8115-7A0DA8756086}">
            <xm:f>IF(_xlfn.XMATCH(D9,'IT Apps Lists'!$C$3:$H$3,0)=1,1,0)</xm:f>
            <x14:dxf>
              <fill>
                <patternFill>
                  <bgColor indexed="16"/>
                </patternFill>
              </fill>
            </x14:dxf>
          </x14:cfRule>
          <xm:sqref>D9</xm:sqref>
        </x14:conditionalFormatting>
        <x14:conditionalFormatting xmlns:xm="http://schemas.microsoft.com/office/excel/2006/main">
          <x14:cfRule type="expression" priority="4538" stopIfTrue="1" id="{1499A5BD-2243-400B-BBF2-8029F19E27A5}">
            <xm:f>IF(_xlfn.XMATCH(D9,'IT Apps Lists'!$C$3:$H$3,0)=2,1,0)</xm:f>
            <x14:dxf>
              <fill>
                <patternFill>
                  <bgColor indexed="10"/>
                </patternFill>
              </fill>
            </x14:dxf>
          </x14:cfRule>
          <xm:sqref>D9</xm:sqref>
        </x14:conditionalFormatting>
        <x14:conditionalFormatting xmlns:xm="http://schemas.microsoft.com/office/excel/2006/main">
          <x14:cfRule type="expression" priority="4539" stopIfTrue="1" id="{B0CECC0D-BC49-478F-A743-AAA148E17F77}">
            <xm:f>IF(_xlfn.XMATCH(D9,'IT Apps Lists'!$C$3:$H$3,0)=3,1,0)</xm:f>
            <x14:dxf>
              <fill>
                <patternFill>
                  <bgColor indexed="51"/>
                </patternFill>
              </fill>
            </x14:dxf>
          </x14:cfRule>
          <xm:sqref>D9</xm:sqref>
        </x14:conditionalFormatting>
        <x14:conditionalFormatting xmlns:xm="http://schemas.microsoft.com/office/excel/2006/main">
          <x14:cfRule type="expression" priority="4540" stopIfTrue="1" id="{DF3E698C-916A-4956-87C4-63D70F0BD035}">
            <xm:f>IF(_xlfn.XMATCH(D9,'IT Apps Lists'!$C$3:$H$3,0)=4,1,0)</xm:f>
            <x14:dxf>
              <fill>
                <patternFill>
                  <bgColor indexed="13"/>
                </patternFill>
              </fill>
            </x14:dxf>
          </x14:cfRule>
          <xm:sqref>D9</xm:sqref>
        </x14:conditionalFormatting>
        <x14:conditionalFormatting xmlns:xm="http://schemas.microsoft.com/office/excel/2006/main">
          <x14:cfRule type="expression" priority="4541" stopIfTrue="1" id="{1737BE27-B699-4753-9B89-7B2BE69A669D}">
            <xm:f>IF(_xlfn.XMATCH(D9,'IT Apps Lists'!$C$3:$H$3,0)=5,1,0)</xm:f>
            <x14:dxf>
              <fill>
                <patternFill>
                  <bgColor indexed="50"/>
                </patternFill>
              </fill>
            </x14:dxf>
          </x14:cfRule>
          <xm:sqref>D9</xm:sqref>
        </x14:conditionalFormatting>
        <x14:conditionalFormatting xmlns:xm="http://schemas.microsoft.com/office/excel/2006/main">
          <x14:cfRule type="expression" priority="4542" stopIfTrue="1" id="{948EA384-85B5-478D-8CEC-B24D582BA96A}">
            <xm:f>IF(_xlfn.XMATCH(D9,'IT Apps Lists'!$C$3:$H$3,0)=6,1,0)</xm:f>
            <x14:dxf>
              <fill>
                <patternFill>
                  <bgColor indexed="17"/>
                </patternFill>
              </fill>
            </x14:dxf>
          </x14:cfRule>
          <xm:sqref>D9</xm:sqref>
        </x14:conditionalFormatting>
        <x14:conditionalFormatting xmlns:xm="http://schemas.microsoft.com/office/excel/2006/main">
          <x14:cfRule type="expression" priority="4543" stopIfTrue="1" id="{1E9E054F-3205-4C63-A17F-0E28905F88DE}">
            <xm:f>IF(_xlfn.XMATCH(D10,'IT Apps Lists'!$C$3:$H$3,0)=1,1,0)</xm:f>
            <x14:dxf>
              <fill>
                <patternFill>
                  <bgColor indexed="16"/>
                </patternFill>
              </fill>
            </x14:dxf>
          </x14:cfRule>
          <xm:sqref>D10</xm:sqref>
        </x14:conditionalFormatting>
        <x14:conditionalFormatting xmlns:xm="http://schemas.microsoft.com/office/excel/2006/main">
          <x14:cfRule type="expression" priority="4544" stopIfTrue="1" id="{AA841C0C-A372-4F0F-A2C0-DA631B531CBB}">
            <xm:f>IF(_xlfn.XMATCH(D10,'IT Apps Lists'!$C$3:$H$3,0)=2,1,0)</xm:f>
            <x14:dxf>
              <fill>
                <patternFill>
                  <bgColor indexed="10"/>
                </patternFill>
              </fill>
            </x14:dxf>
          </x14:cfRule>
          <xm:sqref>D10</xm:sqref>
        </x14:conditionalFormatting>
        <x14:conditionalFormatting xmlns:xm="http://schemas.microsoft.com/office/excel/2006/main">
          <x14:cfRule type="expression" priority="4545" stopIfTrue="1" id="{6599C3ED-3201-4B4A-A40C-75E99017A3EF}">
            <xm:f>IF(_xlfn.XMATCH(D10,'IT Apps Lists'!$C$3:$H$3,0)=3,1,0)</xm:f>
            <x14:dxf>
              <fill>
                <patternFill>
                  <bgColor indexed="51"/>
                </patternFill>
              </fill>
            </x14:dxf>
          </x14:cfRule>
          <xm:sqref>D10</xm:sqref>
        </x14:conditionalFormatting>
        <x14:conditionalFormatting xmlns:xm="http://schemas.microsoft.com/office/excel/2006/main">
          <x14:cfRule type="expression" priority="4546" stopIfTrue="1" id="{2137498E-0EB1-4105-8AE6-F1F2BD17DC6F}">
            <xm:f>IF(_xlfn.XMATCH(D10,'IT Apps Lists'!$C$3:$H$3,0)=4,1,0)</xm:f>
            <x14:dxf>
              <fill>
                <patternFill>
                  <bgColor indexed="13"/>
                </patternFill>
              </fill>
            </x14:dxf>
          </x14:cfRule>
          <xm:sqref>D10</xm:sqref>
        </x14:conditionalFormatting>
        <x14:conditionalFormatting xmlns:xm="http://schemas.microsoft.com/office/excel/2006/main">
          <x14:cfRule type="expression" priority="4547" stopIfTrue="1" id="{951C9FCF-A1C3-4BE7-B218-FAF84CDEA826}">
            <xm:f>IF(_xlfn.XMATCH(D10,'IT Apps Lists'!$C$3:$H$3,0)=5,1,0)</xm:f>
            <x14:dxf>
              <fill>
                <patternFill>
                  <bgColor indexed="50"/>
                </patternFill>
              </fill>
            </x14:dxf>
          </x14:cfRule>
          <xm:sqref>D10</xm:sqref>
        </x14:conditionalFormatting>
        <x14:conditionalFormatting xmlns:xm="http://schemas.microsoft.com/office/excel/2006/main">
          <x14:cfRule type="expression" priority="4548" stopIfTrue="1" id="{7CFB206D-8CAB-490E-994E-724273524F61}">
            <xm:f>IF(_xlfn.XMATCH(D10,'IT Apps Lists'!$C$3:$H$3,0)=6,1,0)</xm:f>
            <x14:dxf>
              <fill>
                <patternFill>
                  <bgColor indexed="17"/>
                </patternFill>
              </fill>
            </x14:dxf>
          </x14:cfRule>
          <xm:sqref>D10</xm:sqref>
        </x14:conditionalFormatting>
        <x14:conditionalFormatting xmlns:xm="http://schemas.microsoft.com/office/excel/2006/main">
          <x14:cfRule type="expression" priority="4549" stopIfTrue="1" id="{F99ACF47-8D61-4C4C-82E7-EA501978CEC1}">
            <xm:f>IF(_xlfn.XMATCH(D11,'IT Apps Lists'!$C$3:$H$3,0)=1,1,0)</xm:f>
            <x14:dxf>
              <fill>
                <patternFill>
                  <bgColor indexed="16"/>
                </patternFill>
              </fill>
            </x14:dxf>
          </x14:cfRule>
          <xm:sqref>D11</xm:sqref>
        </x14:conditionalFormatting>
        <x14:conditionalFormatting xmlns:xm="http://schemas.microsoft.com/office/excel/2006/main">
          <x14:cfRule type="expression" priority="4550" stopIfTrue="1" id="{9F24C3D8-EC5C-43DD-84C4-5032033087D6}">
            <xm:f>IF(_xlfn.XMATCH(D11,'IT Apps Lists'!$C$3:$H$3,0)=2,1,0)</xm:f>
            <x14:dxf>
              <fill>
                <patternFill>
                  <bgColor indexed="10"/>
                </patternFill>
              </fill>
            </x14:dxf>
          </x14:cfRule>
          <xm:sqref>D11</xm:sqref>
        </x14:conditionalFormatting>
        <x14:conditionalFormatting xmlns:xm="http://schemas.microsoft.com/office/excel/2006/main">
          <x14:cfRule type="expression" priority="4551" stopIfTrue="1" id="{B6C06E6C-6A11-4452-A225-780448FEDA7E}">
            <xm:f>IF(_xlfn.XMATCH(D11,'IT Apps Lists'!$C$3:$H$3,0)=3,1,0)</xm:f>
            <x14:dxf>
              <fill>
                <patternFill>
                  <bgColor indexed="51"/>
                </patternFill>
              </fill>
            </x14:dxf>
          </x14:cfRule>
          <xm:sqref>D11</xm:sqref>
        </x14:conditionalFormatting>
        <x14:conditionalFormatting xmlns:xm="http://schemas.microsoft.com/office/excel/2006/main">
          <x14:cfRule type="expression" priority="4552" stopIfTrue="1" id="{7858351F-A65E-41A7-B975-6E5352EB6CC5}">
            <xm:f>IF(_xlfn.XMATCH(D11,'IT Apps Lists'!$C$3:$H$3,0)=4,1,0)</xm:f>
            <x14:dxf>
              <fill>
                <patternFill>
                  <bgColor indexed="13"/>
                </patternFill>
              </fill>
            </x14:dxf>
          </x14:cfRule>
          <xm:sqref>D11</xm:sqref>
        </x14:conditionalFormatting>
        <x14:conditionalFormatting xmlns:xm="http://schemas.microsoft.com/office/excel/2006/main">
          <x14:cfRule type="expression" priority="4553" stopIfTrue="1" id="{CC3847CB-B555-433A-B2CC-4C43E7FEBCD2}">
            <xm:f>IF(_xlfn.XMATCH(D11,'IT Apps Lists'!$C$3:$H$3,0)=5,1,0)</xm:f>
            <x14:dxf>
              <fill>
                <patternFill>
                  <bgColor indexed="50"/>
                </patternFill>
              </fill>
            </x14:dxf>
          </x14:cfRule>
          <xm:sqref>D11</xm:sqref>
        </x14:conditionalFormatting>
        <x14:conditionalFormatting xmlns:xm="http://schemas.microsoft.com/office/excel/2006/main">
          <x14:cfRule type="expression" priority="4554" stopIfTrue="1" id="{5702117A-9649-4EDE-B460-CF3E79DDCE2B}">
            <xm:f>IF(_xlfn.XMATCH(D11,'IT Apps Lists'!$C$3:$H$3,0)=6,1,0)</xm:f>
            <x14:dxf>
              <fill>
                <patternFill>
                  <bgColor indexed="17"/>
                </patternFill>
              </fill>
            </x14:dxf>
          </x14:cfRule>
          <xm:sqref>D11</xm:sqref>
        </x14:conditionalFormatting>
        <x14:conditionalFormatting xmlns:xm="http://schemas.microsoft.com/office/excel/2006/main">
          <x14:cfRule type="expression" priority="4555" stopIfTrue="1" id="{0D27251A-6430-479E-9E78-074B9B28FC98}">
            <xm:f>IF(_xlfn.XMATCH(D12,'IT Apps Lists'!$C$3:$H$3,0)=1,1,0)</xm:f>
            <x14:dxf>
              <fill>
                <patternFill>
                  <bgColor indexed="16"/>
                </patternFill>
              </fill>
            </x14:dxf>
          </x14:cfRule>
          <xm:sqref>D12</xm:sqref>
        </x14:conditionalFormatting>
        <x14:conditionalFormatting xmlns:xm="http://schemas.microsoft.com/office/excel/2006/main">
          <x14:cfRule type="expression" priority="4556" stopIfTrue="1" id="{8D6A324E-D7A4-41CA-893C-419E3AFCD4A5}">
            <xm:f>IF(_xlfn.XMATCH(D12,'IT Apps Lists'!$C$3:$H$3,0)=2,1,0)</xm:f>
            <x14:dxf>
              <fill>
                <patternFill>
                  <bgColor indexed="10"/>
                </patternFill>
              </fill>
            </x14:dxf>
          </x14:cfRule>
          <xm:sqref>D12</xm:sqref>
        </x14:conditionalFormatting>
        <x14:conditionalFormatting xmlns:xm="http://schemas.microsoft.com/office/excel/2006/main">
          <x14:cfRule type="expression" priority="4557" stopIfTrue="1" id="{ED8A4013-FE94-43A9-A790-27A645CE566C}">
            <xm:f>IF(_xlfn.XMATCH(D12,'IT Apps Lists'!$C$3:$H$3,0)=3,1,0)</xm:f>
            <x14:dxf>
              <fill>
                <patternFill>
                  <bgColor indexed="51"/>
                </patternFill>
              </fill>
            </x14:dxf>
          </x14:cfRule>
          <xm:sqref>D12</xm:sqref>
        </x14:conditionalFormatting>
        <x14:conditionalFormatting xmlns:xm="http://schemas.microsoft.com/office/excel/2006/main">
          <x14:cfRule type="expression" priority="4558" stopIfTrue="1" id="{AC88BB54-95AC-4491-933C-B4CEC4010876}">
            <xm:f>IF(_xlfn.XMATCH(D12,'IT Apps Lists'!$C$3:$H$3,0)=4,1,0)</xm:f>
            <x14:dxf>
              <fill>
                <patternFill>
                  <bgColor indexed="13"/>
                </patternFill>
              </fill>
            </x14:dxf>
          </x14:cfRule>
          <xm:sqref>D12</xm:sqref>
        </x14:conditionalFormatting>
        <x14:conditionalFormatting xmlns:xm="http://schemas.microsoft.com/office/excel/2006/main">
          <x14:cfRule type="expression" priority="4559" stopIfTrue="1" id="{23497582-C6A6-43D1-A140-34CE8F560598}">
            <xm:f>IF(_xlfn.XMATCH(D12,'IT Apps Lists'!$C$3:$H$3,0)=5,1,0)</xm:f>
            <x14:dxf>
              <fill>
                <patternFill>
                  <bgColor indexed="50"/>
                </patternFill>
              </fill>
            </x14:dxf>
          </x14:cfRule>
          <xm:sqref>D12</xm:sqref>
        </x14:conditionalFormatting>
        <x14:conditionalFormatting xmlns:xm="http://schemas.microsoft.com/office/excel/2006/main">
          <x14:cfRule type="expression" priority="4560" stopIfTrue="1" id="{A063D622-CCA8-4029-B9ED-115954D827CA}">
            <xm:f>IF(_xlfn.XMATCH(D12,'IT Apps Lists'!$C$3:$H$3,0)=6,1,0)</xm:f>
            <x14:dxf>
              <fill>
                <patternFill>
                  <bgColor indexed="17"/>
                </patternFill>
              </fill>
            </x14:dxf>
          </x14:cfRule>
          <xm:sqref>D12</xm:sqref>
        </x14:conditionalFormatting>
        <x14:conditionalFormatting xmlns:xm="http://schemas.microsoft.com/office/excel/2006/main">
          <x14:cfRule type="expression" priority="4561" stopIfTrue="1" id="{2EFD4FA4-776C-4626-B224-EC7D58C199C4}">
            <xm:f>IF(_xlfn.XMATCH(D13,'IT Apps Lists'!$C$3:$H$3,0)=1,1,0)</xm:f>
            <x14:dxf>
              <fill>
                <patternFill>
                  <bgColor indexed="16"/>
                </patternFill>
              </fill>
            </x14:dxf>
          </x14:cfRule>
          <xm:sqref>D13</xm:sqref>
        </x14:conditionalFormatting>
        <x14:conditionalFormatting xmlns:xm="http://schemas.microsoft.com/office/excel/2006/main">
          <x14:cfRule type="expression" priority="4562" stopIfTrue="1" id="{15D2DD84-1E74-480B-97DE-771B039708E1}">
            <xm:f>IF(_xlfn.XMATCH(D13,'IT Apps Lists'!$C$3:$H$3,0)=2,1,0)</xm:f>
            <x14:dxf>
              <fill>
                <patternFill>
                  <bgColor indexed="10"/>
                </patternFill>
              </fill>
            </x14:dxf>
          </x14:cfRule>
          <xm:sqref>D13</xm:sqref>
        </x14:conditionalFormatting>
        <x14:conditionalFormatting xmlns:xm="http://schemas.microsoft.com/office/excel/2006/main">
          <x14:cfRule type="expression" priority="4563" stopIfTrue="1" id="{3E10376E-6B46-4B13-A149-ED02B2E75684}">
            <xm:f>IF(_xlfn.XMATCH(D13,'IT Apps Lists'!$C$3:$H$3,0)=3,1,0)</xm:f>
            <x14:dxf>
              <fill>
                <patternFill>
                  <bgColor indexed="51"/>
                </patternFill>
              </fill>
            </x14:dxf>
          </x14:cfRule>
          <xm:sqref>D13</xm:sqref>
        </x14:conditionalFormatting>
        <x14:conditionalFormatting xmlns:xm="http://schemas.microsoft.com/office/excel/2006/main">
          <x14:cfRule type="expression" priority="4564" stopIfTrue="1" id="{B301C733-2B3E-4B54-AE4C-19C7E3CC6A7E}">
            <xm:f>IF(_xlfn.XMATCH(D13,'IT Apps Lists'!$C$3:$H$3,0)=4,1,0)</xm:f>
            <x14:dxf>
              <fill>
                <patternFill>
                  <bgColor indexed="13"/>
                </patternFill>
              </fill>
            </x14:dxf>
          </x14:cfRule>
          <xm:sqref>D13</xm:sqref>
        </x14:conditionalFormatting>
        <x14:conditionalFormatting xmlns:xm="http://schemas.microsoft.com/office/excel/2006/main">
          <x14:cfRule type="expression" priority="4565" stopIfTrue="1" id="{736CEAF3-6C7C-43C2-B0EF-FFA77D328678}">
            <xm:f>IF(_xlfn.XMATCH(D13,'IT Apps Lists'!$C$3:$H$3,0)=5,1,0)</xm:f>
            <x14:dxf>
              <fill>
                <patternFill>
                  <bgColor indexed="50"/>
                </patternFill>
              </fill>
            </x14:dxf>
          </x14:cfRule>
          <xm:sqref>D13</xm:sqref>
        </x14:conditionalFormatting>
        <x14:conditionalFormatting xmlns:xm="http://schemas.microsoft.com/office/excel/2006/main">
          <x14:cfRule type="expression" priority="4566" stopIfTrue="1" id="{0CE67D84-79AB-40F7-BF7B-61A41D7C6BB0}">
            <xm:f>IF(_xlfn.XMATCH(D13,'IT Apps Lists'!$C$3:$H$3,0)=6,1,0)</xm:f>
            <x14:dxf>
              <fill>
                <patternFill>
                  <bgColor indexed="17"/>
                </patternFill>
              </fill>
            </x14:dxf>
          </x14:cfRule>
          <xm:sqref>D13</xm:sqref>
        </x14:conditionalFormatting>
        <x14:conditionalFormatting xmlns:xm="http://schemas.microsoft.com/office/excel/2006/main">
          <x14:cfRule type="expression" priority="4567" stopIfTrue="1" id="{90DE21CB-1516-4CDA-BFAC-C75B8C085398}">
            <xm:f>IF(_xlfn.XMATCH(D14,'IT Apps Lists'!$C$3:$H$3,0)=1,1,0)</xm:f>
            <x14:dxf>
              <fill>
                <patternFill>
                  <bgColor indexed="16"/>
                </patternFill>
              </fill>
            </x14:dxf>
          </x14:cfRule>
          <xm:sqref>D14</xm:sqref>
        </x14:conditionalFormatting>
        <x14:conditionalFormatting xmlns:xm="http://schemas.microsoft.com/office/excel/2006/main">
          <x14:cfRule type="expression" priority="4568" stopIfTrue="1" id="{12AB73B7-BEFE-4B92-ADC0-0D2B11CFD15D}">
            <xm:f>IF(_xlfn.XMATCH(D14,'IT Apps Lists'!$C$3:$H$3,0)=2,1,0)</xm:f>
            <x14:dxf>
              <fill>
                <patternFill>
                  <bgColor indexed="10"/>
                </patternFill>
              </fill>
            </x14:dxf>
          </x14:cfRule>
          <xm:sqref>D14</xm:sqref>
        </x14:conditionalFormatting>
        <x14:conditionalFormatting xmlns:xm="http://schemas.microsoft.com/office/excel/2006/main">
          <x14:cfRule type="expression" priority="4569" stopIfTrue="1" id="{B3F02D5B-91FE-4B68-82A9-08DE82281593}">
            <xm:f>IF(_xlfn.XMATCH(D14,'IT Apps Lists'!$C$3:$H$3,0)=3,1,0)</xm:f>
            <x14:dxf>
              <fill>
                <patternFill>
                  <bgColor indexed="51"/>
                </patternFill>
              </fill>
            </x14:dxf>
          </x14:cfRule>
          <xm:sqref>D14</xm:sqref>
        </x14:conditionalFormatting>
        <x14:conditionalFormatting xmlns:xm="http://schemas.microsoft.com/office/excel/2006/main">
          <x14:cfRule type="expression" priority="4570" stopIfTrue="1" id="{21E2195F-B68F-492D-836B-ED31BBD83F48}">
            <xm:f>IF(_xlfn.XMATCH(D14,'IT Apps Lists'!$C$3:$H$3,0)=4,1,0)</xm:f>
            <x14:dxf>
              <fill>
                <patternFill>
                  <bgColor indexed="13"/>
                </patternFill>
              </fill>
            </x14:dxf>
          </x14:cfRule>
          <xm:sqref>D14</xm:sqref>
        </x14:conditionalFormatting>
        <x14:conditionalFormatting xmlns:xm="http://schemas.microsoft.com/office/excel/2006/main">
          <x14:cfRule type="expression" priority="4571" stopIfTrue="1" id="{D3A8182C-F8D1-4206-ADDD-12D443805C45}">
            <xm:f>IF(_xlfn.XMATCH(D14,'IT Apps Lists'!$C$3:$H$3,0)=5,1,0)</xm:f>
            <x14:dxf>
              <fill>
                <patternFill>
                  <bgColor indexed="50"/>
                </patternFill>
              </fill>
            </x14:dxf>
          </x14:cfRule>
          <xm:sqref>D14</xm:sqref>
        </x14:conditionalFormatting>
        <x14:conditionalFormatting xmlns:xm="http://schemas.microsoft.com/office/excel/2006/main">
          <x14:cfRule type="expression" priority="4572" stopIfTrue="1" id="{663CB6E3-C598-4D7E-B228-B3CEF2033418}">
            <xm:f>IF(_xlfn.XMATCH(D14,'IT Apps Lists'!$C$3:$H$3,0)=6,1,0)</xm:f>
            <x14:dxf>
              <fill>
                <patternFill>
                  <bgColor indexed="17"/>
                </patternFill>
              </fill>
            </x14:dxf>
          </x14:cfRule>
          <xm:sqref>D14</xm:sqref>
        </x14:conditionalFormatting>
        <x14:conditionalFormatting xmlns:xm="http://schemas.microsoft.com/office/excel/2006/main">
          <x14:cfRule type="expression" priority="4573" stopIfTrue="1" id="{A37C6AE3-E5BE-4034-B0B9-54D52C56B913}">
            <xm:f>IF(_xlfn.XMATCH(D15,'IT Apps Lists'!$C$3:$H$3,0)=1,1,0)</xm:f>
            <x14:dxf>
              <fill>
                <patternFill>
                  <bgColor indexed="16"/>
                </patternFill>
              </fill>
            </x14:dxf>
          </x14:cfRule>
          <xm:sqref>D15</xm:sqref>
        </x14:conditionalFormatting>
        <x14:conditionalFormatting xmlns:xm="http://schemas.microsoft.com/office/excel/2006/main">
          <x14:cfRule type="expression" priority="4574" stopIfTrue="1" id="{C41A2588-CB22-41D9-BB96-8D30EAC6B676}">
            <xm:f>IF(_xlfn.XMATCH(D15,'IT Apps Lists'!$C$3:$H$3,0)=2,1,0)</xm:f>
            <x14:dxf>
              <fill>
                <patternFill>
                  <bgColor indexed="10"/>
                </patternFill>
              </fill>
            </x14:dxf>
          </x14:cfRule>
          <xm:sqref>D15</xm:sqref>
        </x14:conditionalFormatting>
        <x14:conditionalFormatting xmlns:xm="http://schemas.microsoft.com/office/excel/2006/main">
          <x14:cfRule type="expression" priority="4575" stopIfTrue="1" id="{6B2F8D66-BFCC-498F-82EB-B2FFD8229058}">
            <xm:f>IF(_xlfn.XMATCH(D15,'IT Apps Lists'!$C$3:$H$3,0)=3,1,0)</xm:f>
            <x14:dxf>
              <fill>
                <patternFill>
                  <bgColor indexed="51"/>
                </patternFill>
              </fill>
            </x14:dxf>
          </x14:cfRule>
          <xm:sqref>D15</xm:sqref>
        </x14:conditionalFormatting>
        <x14:conditionalFormatting xmlns:xm="http://schemas.microsoft.com/office/excel/2006/main">
          <x14:cfRule type="expression" priority="4576" stopIfTrue="1" id="{56250194-214F-4096-A6DA-96BDBB62E287}">
            <xm:f>IF(_xlfn.XMATCH(D15,'IT Apps Lists'!$C$3:$H$3,0)=4,1,0)</xm:f>
            <x14:dxf>
              <fill>
                <patternFill>
                  <bgColor indexed="13"/>
                </patternFill>
              </fill>
            </x14:dxf>
          </x14:cfRule>
          <xm:sqref>D15</xm:sqref>
        </x14:conditionalFormatting>
        <x14:conditionalFormatting xmlns:xm="http://schemas.microsoft.com/office/excel/2006/main">
          <x14:cfRule type="expression" priority="4577" stopIfTrue="1" id="{18742F13-A3A4-4D31-BB96-A8A29899923F}">
            <xm:f>IF(_xlfn.XMATCH(D15,'IT Apps Lists'!$C$3:$H$3,0)=5,1,0)</xm:f>
            <x14:dxf>
              <fill>
                <patternFill>
                  <bgColor indexed="50"/>
                </patternFill>
              </fill>
            </x14:dxf>
          </x14:cfRule>
          <xm:sqref>D15</xm:sqref>
        </x14:conditionalFormatting>
        <x14:conditionalFormatting xmlns:xm="http://schemas.microsoft.com/office/excel/2006/main">
          <x14:cfRule type="expression" priority="4578" stopIfTrue="1" id="{27686B66-26CE-413B-BBD2-8C18A3E7B99E}">
            <xm:f>IF(_xlfn.XMATCH(D15,'IT Apps Lists'!$C$3:$H$3,0)=6,1,0)</xm:f>
            <x14:dxf>
              <fill>
                <patternFill>
                  <bgColor indexed="17"/>
                </patternFill>
              </fill>
            </x14:dxf>
          </x14:cfRule>
          <xm:sqref>D15</xm:sqref>
        </x14:conditionalFormatting>
        <x14:conditionalFormatting xmlns:xm="http://schemas.microsoft.com/office/excel/2006/main">
          <x14:cfRule type="expression" priority="4579" stopIfTrue="1" id="{35E8051D-1CB9-4879-BEFC-96A3B7AEB9AA}">
            <xm:f>IF(_xlfn.XMATCH(D16,'IT Apps Lists'!$C$3:$H$3,0)=1,1,0)</xm:f>
            <x14:dxf>
              <fill>
                <patternFill>
                  <bgColor indexed="16"/>
                </patternFill>
              </fill>
            </x14:dxf>
          </x14:cfRule>
          <xm:sqref>D16</xm:sqref>
        </x14:conditionalFormatting>
        <x14:conditionalFormatting xmlns:xm="http://schemas.microsoft.com/office/excel/2006/main">
          <x14:cfRule type="expression" priority="4580" stopIfTrue="1" id="{3AF16778-082C-4FF9-AA79-E215202340B3}">
            <xm:f>IF(_xlfn.XMATCH(D16,'IT Apps Lists'!$C$3:$H$3,0)=2,1,0)</xm:f>
            <x14:dxf>
              <fill>
                <patternFill>
                  <bgColor indexed="10"/>
                </patternFill>
              </fill>
            </x14:dxf>
          </x14:cfRule>
          <xm:sqref>D16</xm:sqref>
        </x14:conditionalFormatting>
        <x14:conditionalFormatting xmlns:xm="http://schemas.microsoft.com/office/excel/2006/main">
          <x14:cfRule type="expression" priority="4581" stopIfTrue="1" id="{F760A282-D9DC-44B6-A45B-0FD96AADAE9E}">
            <xm:f>IF(_xlfn.XMATCH(D16,'IT Apps Lists'!$C$3:$H$3,0)=3,1,0)</xm:f>
            <x14:dxf>
              <fill>
                <patternFill>
                  <bgColor indexed="51"/>
                </patternFill>
              </fill>
            </x14:dxf>
          </x14:cfRule>
          <xm:sqref>D16</xm:sqref>
        </x14:conditionalFormatting>
        <x14:conditionalFormatting xmlns:xm="http://schemas.microsoft.com/office/excel/2006/main">
          <x14:cfRule type="expression" priority="4582" stopIfTrue="1" id="{6D3F9CE5-C405-448D-B470-6743247DA174}">
            <xm:f>IF(_xlfn.XMATCH(D16,'IT Apps Lists'!$C$3:$H$3,0)=4,1,0)</xm:f>
            <x14:dxf>
              <fill>
                <patternFill>
                  <bgColor indexed="13"/>
                </patternFill>
              </fill>
            </x14:dxf>
          </x14:cfRule>
          <xm:sqref>D16</xm:sqref>
        </x14:conditionalFormatting>
        <x14:conditionalFormatting xmlns:xm="http://schemas.microsoft.com/office/excel/2006/main">
          <x14:cfRule type="expression" priority="4583" stopIfTrue="1" id="{242E0F2E-5D0D-49A9-AAD9-2AD8B222AAB1}">
            <xm:f>IF(_xlfn.XMATCH(D16,'IT Apps Lists'!$C$3:$H$3,0)=5,1,0)</xm:f>
            <x14:dxf>
              <fill>
                <patternFill>
                  <bgColor indexed="50"/>
                </patternFill>
              </fill>
            </x14:dxf>
          </x14:cfRule>
          <xm:sqref>D16</xm:sqref>
        </x14:conditionalFormatting>
        <x14:conditionalFormatting xmlns:xm="http://schemas.microsoft.com/office/excel/2006/main">
          <x14:cfRule type="expression" priority="4584" stopIfTrue="1" id="{383C5745-8B1D-44F5-A2D8-78BEC03753D6}">
            <xm:f>IF(_xlfn.XMATCH(D16,'IT Apps Lists'!$C$3:$H$3,0)=6,1,0)</xm:f>
            <x14:dxf>
              <fill>
                <patternFill>
                  <bgColor indexed="17"/>
                </patternFill>
              </fill>
            </x14:dxf>
          </x14:cfRule>
          <xm:sqref>D16</xm:sqref>
        </x14:conditionalFormatting>
        <x14:conditionalFormatting xmlns:xm="http://schemas.microsoft.com/office/excel/2006/main">
          <x14:cfRule type="expression" priority="4585" stopIfTrue="1" id="{C02ACB82-C8FD-49A9-9A48-8C4E5B5BA294}">
            <xm:f>IF(_xlfn.XMATCH(D17,'IT Apps Lists'!$C$3:$H$3,0)=1,1,0)</xm:f>
            <x14:dxf>
              <fill>
                <patternFill>
                  <bgColor indexed="16"/>
                </patternFill>
              </fill>
            </x14:dxf>
          </x14:cfRule>
          <xm:sqref>D17</xm:sqref>
        </x14:conditionalFormatting>
        <x14:conditionalFormatting xmlns:xm="http://schemas.microsoft.com/office/excel/2006/main">
          <x14:cfRule type="expression" priority="4586" stopIfTrue="1" id="{317D2966-D6A3-4951-B982-BB8094B7E96A}">
            <xm:f>IF(_xlfn.XMATCH(D17,'IT Apps Lists'!$C$3:$H$3,0)=2,1,0)</xm:f>
            <x14:dxf>
              <fill>
                <patternFill>
                  <bgColor indexed="10"/>
                </patternFill>
              </fill>
            </x14:dxf>
          </x14:cfRule>
          <xm:sqref>D17</xm:sqref>
        </x14:conditionalFormatting>
        <x14:conditionalFormatting xmlns:xm="http://schemas.microsoft.com/office/excel/2006/main">
          <x14:cfRule type="expression" priority="4587" stopIfTrue="1" id="{BAAC6844-4F60-4738-ACD3-25A865D49C16}">
            <xm:f>IF(_xlfn.XMATCH(D17,'IT Apps Lists'!$C$3:$H$3,0)=3,1,0)</xm:f>
            <x14:dxf>
              <fill>
                <patternFill>
                  <bgColor indexed="51"/>
                </patternFill>
              </fill>
            </x14:dxf>
          </x14:cfRule>
          <xm:sqref>D17</xm:sqref>
        </x14:conditionalFormatting>
        <x14:conditionalFormatting xmlns:xm="http://schemas.microsoft.com/office/excel/2006/main">
          <x14:cfRule type="expression" priority="4588" stopIfTrue="1" id="{C5EA06FC-943C-4046-B3D9-9BE9B0ABEB72}">
            <xm:f>IF(_xlfn.XMATCH(D17,'IT Apps Lists'!$C$3:$H$3,0)=4,1,0)</xm:f>
            <x14:dxf>
              <fill>
                <patternFill>
                  <bgColor indexed="13"/>
                </patternFill>
              </fill>
            </x14:dxf>
          </x14:cfRule>
          <xm:sqref>D17</xm:sqref>
        </x14:conditionalFormatting>
        <x14:conditionalFormatting xmlns:xm="http://schemas.microsoft.com/office/excel/2006/main">
          <x14:cfRule type="expression" priority="4589" stopIfTrue="1" id="{4282D319-C8D2-4450-B3BA-CD182D43F8E9}">
            <xm:f>IF(_xlfn.XMATCH(D17,'IT Apps Lists'!$C$3:$H$3,0)=5,1,0)</xm:f>
            <x14:dxf>
              <fill>
                <patternFill>
                  <bgColor indexed="50"/>
                </patternFill>
              </fill>
            </x14:dxf>
          </x14:cfRule>
          <xm:sqref>D17</xm:sqref>
        </x14:conditionalFormatting>
        <x14:conditionalFormatting xmlns:xm="http://schemas.microsoft.com/office/excel/2006/main">
          <x14:cfRule type="expression" priority="4590" stopIfTrue="1" id="{530BCAE8-E3F4-42B0-AE2E-446EBF7BADBC}">
            <xm:f>IF(_xlfn.XMATCH(D17,'IT Apps Lists'!$C$3:$H$3,0)=6,1,0)</xm:f>
            <x14:dxf>
              <fill>
                <patternFill>
                  <bgColor indexed="17"/>
                </patternFill>
              </fill>
            </x14:dxf>
          </x14:cfRule>
          <xm:sqref>D17</xm:sqref>
        </x14:conditionalFormatting>
        <x14:conditionalFormatting xmlns:xm="http://schemas.microsoft.com/office/excel/2006/main">
          <x14:cfRule type="expression" priority="4591" stopIfTrue="1" id="{13AD5330-AC6D-4343-9AB5-6802ED7B3DF3}">
            <xm:f>IF(_xlfn.XMATCH(E3,'IT Apps Lists'!$C$4:$H$4,0)=1,1,0)</xm:f>
            <x14:dxf>
              <fill>
                <patternFill>
                  <bgColor indexed="16"/>
                </patternFill>
              </fill>
            </x14:dxf>
          </x14:cfRule>
          <xm:sqref>E3</xm:sqref>
        </x14:conditionalFormatting>
        <x14:conditionalFormatting xmlns:xm="http://schemas.microsoft.com/office/excel/2006/main">
          <x14:cfRule type="expression" priority="4592" stopIfTrue="1" id="{F4B7B281-B745-42D2-9720-374376AF859C}">
            <xm:f>IF(_xlfn.XMATCH(E3,'IT Apps Lists'!$C$4:$H$4,0)=2,1,0)</xm:f>
            <x14:dxf>
              <fill>
                <patternFill>
                  <bgColor indexed="10"/>
                </patternFill>
              </fill>
            </x14:dxf>
          </x14:cfRule>
          <xm:sqref>E3</xm:sqref>
        </x14:conditionalFormatting>
        <x14:conditionalFormatting xmlns:xm="http://schemas.microsoft.com/office/excel/2006/main">
          <x14:cfRule type="expression" priority="4593" stopIfTrue="1" id="{9AD047D5-EA9E-413B-9DFD-DCAEA08859AF}">
            <xm:f>IF(_xlfn.XMATCH(E3,'IT Apps Lists'!$C$4:$H$4,0)=3,1,0)</xm:f>
            <x14:dxf>
              <fill>
                <patternFill>
                  <bgColor indexed="51"/>
                </patternFill>
              </fill>
            </x14:dxf>
          </x14:cfRule>
          <xm:sqref>E3</xm:sqref>
        </x14:conditionalFormatting>
        <x14:conditionalFormatting xmlns:xm="http://schemas.microsoft.com/office/excel/2006/main">
          <x14:cfRule type="expression" priority="4594" stopIfTrue="1" id="{2F123120-13C5-4686-A5E5-D8252A0B7516}">
            <xm:f>IF(_xlfn.XMATCH(E3,'IT Apps Lists'!$C$4:$H$4,0)=4,1,0)</xm:f>
            <x14:dxf>
              <fill>
                <patternFill>
                  <bgColor indexed="13"/>
                </patternFill>
              </fill>
            </x14:dxf>
          </x14:cfRule>
          <xm:sqref>E3</xm:sqref>
        </x14:conditionalFormatting>
        <x14:conditionalFormatting xmlns:xm="http://schemas.microsoft.com/office/excel/2006/main">
          <x14:cfRule type="expression" priority="4595" stopIfTrue="1" id="{E1C95A7C-4779-4720-8F2D-260B5002FB05}">
            <xm:f>IF(_xlfn.XMATCH(E3,'IT Apps Lists'!$C$4:$H$4,0)=5,1,0)</xm:f>
            <x14:dxf>
              <fill>
                <patternFill>
                  <bgColor indexed="50"/>
                </patternFill>
              </fill>
            </x14:dxf>
          </x14:cfRule>
          <xm:sqref>E3</xm:sqref>
        </x14:conditionalFormatting>
        <x14:conditionalFormatting xmlns:xm="http://schemas.microsoft.com/office/excel/2006/main">
          <x14:cfRule type="expression" priority="4596" stopIfTrue="1" id="{2E837483-244F-4527-8E26-09543B72F881}">
            <xm:f>IF(_xlfn.XMATCH(E3,'IT Apps Lists'!$C$4:$H$4,0)=6,1,0)</xm:f>
            <x14:dxf>
              <fill>
                <patternFill>
                  <bgColor indexed="17"/>
                </patternFill>
              </fill>
            </x14:dxf>
          </x14:cfRule>
          <xm:sqref>E3</xm:sqref>
        </x14:conditionalFormatting>
        <x14:conditionalFormatting xmlns:xm="http://schemas.microsoft.com/office/excel/2006/main">
          <x14:cfRule type="expression" priority="4597" stopIfTrue="1" id="{918677BE-7523-4756-9D63-B4D75E9FA8D6}">
            <xm:f>IF(_xlfn.XMATCH(E4,'IT Apps Lists'!$C$4:$H$4,0)=1,1,0)</xm:f>
            <x14:dxf>
              <fill>
                <patternFill>
                  <bgColor indexed="16"/>
                </patternFill>
              </fill>
            </x14:dxf>
          </x14:cfRule>
          <xm:sqref>E4</xm:sqref>
        </x14:conditionalFormatting>
        <x14:conditionalFormatting xmlns:xm="http://schemas.microsoft.com/office/excel/2006/main">
          <x14:cfRule type="expression" priority="4598" stopIfTrue="1" id="{F67FC266-8C94-46A3-B556-7A28886D01A1}">
            <xm:f>IF(_xlfn.XMATCH(E4,'IT Apps Lists'!$C$4:$H$4,0)=2,1,0)</xm:f>
            <x14:dxf>
              <fill>
                <patternFill>
                  <bgColor indexed="10"/>
                </patternFill>
              </fill>
            </x14:dxf>
          </x14:cfRule>
          <xm:sqref>E4</xm:sqref>
        </x14:conditionalFormatting>
        <x14:conditionalFormatting xmlns:xm="http://schemas.microsoft.com/office/excel/2006/main">
          <x14:cfRule type="expression" priority="4599" stopIfTrue="1" id="{AA0DA746-374A-42C6-899A-7B04D49982A9}">
            <xm:f>IF(_xlfn.XMATCH(E4,'IT Apps Lists'!$C$4:$H$4,0)=3,1,0)</xm:f>
            <x14:dxf>
              <fill>
                <patternFill>
                  <bgColor indexed="51"/>
                </patternFill>
              </fill>
            </x14:dxf>
          </x14:cfRule>
          <xm:sqref>E4</xm:sqref>
        </x14:conditionalFormatting>
        <x14:conditionalFormatting xmlns:xm="http://schemas.microsoft.com/office/excel/2006/main">
          <x14:cfRule type="expression" priority="4600" stopIfTrue="1" id="{EC5EAFC9-34D9-42D0-B159-226F8280EF48}">
            <xm:f>IF(_xlfn.XMATCH(E4,'IT Apps Lists'!$C$4:$H$4,0)=4,1,0)</xm:f>
            <x14:dxf>
              <fill>
                <patternFill>
                  <bgColor indexed="13"/>
                </patternFill>
              </fill>
            </x14:dxf>
          </x14:cfRule>
          <xm:sqref>E4</xm:sqref>
        </x14:conditionalFormatting>
        <x14:conditionalFormatting xmlns:xm="http://schemas.microsoft.com/office/excel/2006/main">
          <x14:cfRule type="expression" priority="4601" stopIfTrue="1" id="{770FC2FB-2E85-4585-865B-CCD3D7464E0B}">
            <xm:f>IF(_xlfn.XMATCH(E4,'IT Apps Lists'!$C$4:$H$4,0)=5,1,0)</xm:f>
            <x14:dxf>
              <fill>
                <patternFill>
                  <bgColor indexed="50"/>
                </patternFill>
              </fill>
            </x14:dxf>
          </x14:cfRule>
          <xm:sqref>E4</xm:sqref>
        </x14:conditionalFormatting>
        <x14:conditionalFormatting xmlns:xm="http://schemas.microsoft.com/office/excel/2006/main">
          <x14:cfRule type="expression" priority="4602" stopIfTrue="1" id="{6DBE6227-07C1-4000-B7FF-0EAE92C48E83}">
            <xm:f>IF(_xlfn.XMATCH(E4,'IT Apps Lists'!$C$4:$H$4,0)=6,1,0)</xm:f>
            <x14:dxf>
              <fill>
                <patternFill>
                  <bgColor indexed="17"/>
                </patternFill>
              </fill>
            </x14:dxf>
          </x14:cfRule>
          <xm:sqref>E4</xm:sqref>
        </x14:conditionalFormatting>
        <x14:conditionalFormatting xmlns:xm="http://schemas.microsoft.com/office/excel/2006/main">
          <x14:cfRule type="expression" priority="4603" stopIfTrue="1" id="{A652482E-B15C-44C4-8B7A-4D9B390D0BE7}">
            <xm:f>IF(_xlfn.XMATCH(E5,'IT Apps Lists'!$C$4:$H$4,0)=1,1,0)</xm:f>
            <x14:dxf>
              <fill>
                <patternFill>
                  <bgColor indexed="16"/>
                </patternFill>
              </fill>
            </x14:dxf>
          </x14:cfRule>
          <xm:sqref>E5</xm:sqref>
        </x14:conditionalFormatting>
        <x14:conditionalFormatting xmlns:xm="http://schemas.microsoft.com/office/excel/2006/main">
          <x14:cfRule type="expression" priority="4604" stopIfTrue="1" id="{AE4981A5-757B-4B48-A473-EDF28971C8A3}">
            <xm:f>IF(_xlfn.XMATCH(E5,'IT Apps Lists'!$C$4:$H$4,0)=2,1,0)</xm:f>
            <x14:dxf>
              <fill>
                <patternFill>
                  <bgColor indexed="10"/>
                </patternFill>
              </fill>
            </x14:dxf>
          </x14:cfRule>
          <xm:sqref>E5</xm:sqref>
        </x14:conditionalFormatting>
        <x14:conditionalFormatting xmlns:xm="http://schemas.microsoft.com/office/excel/2006/main">
          <x14:cfRule type="expression" priority="4605" stopIfTrue="1" id="{065E8594-F49C-4CCB-AEB5-12348DCC001A}">
            <xm:f>IF(_xlfn.XMATCH(E5,'IT Apps Lists'!$C$4:$H$4,0)=3,1,0)</xm:f>
            <x14:dxf>
              <fill>
                <patternFill>
                  <bgColor indexed="51"/>
                </patternFill>
              </fill>
            </x14:dxf>
          </x14:cfRule>
          <xm:sqref>E5</xm:sqref>
        </x14:conditionalFormatting>
        <x14:conditionalFormatting xmlns:xm="http://schemas.microsoft.com/office/excel/2006/main">
          <x14:cfRule type="expression" priority="4606" stopIfTrue="1" id="{7CDA240D-0E05-481E-BC45-9C581570A178}">
            <xm:f>IF(_xlfn.XMATCH(E5,'IT Apps Lists'!$C$4:$H$4,0)=4,1,0)</xm:f>
            <x14:dxf>
              <fill>
                <patternFill>
                  <bgColor indexed="13"/>
                </patternFill>
              </fill>
            </x14:dxf>
          </x14:cfRule>
          <xm:sqref>E5</xm:sqref>
        </x14:conditionalFormatting>
        <x14:conditionalFormatting xmlns:xm="http://schemas.microsoft.com/office/excel/2006/main">
          <x14:cfRule type="expression" priority="4607" stopIfTrue="1" id="{CA6D2109-10F2-4DAE-8BEA-A37452897D1F}">
            <xm:f>IF(_xlfn.XMATCH(E5,'IT Apps Lists'!$C$4:$H$4,0)=5,1,0)</xm:f>
            <x14:dxf>
              <fill>
                <patternFill>
                  <bgColor indexed="50"/>
                </patternFill>
              </fill>
            </x14:dxf>
          </x14:cfRule>
          <xm:sqref>E5</xm:sqref>
        </x14:conditionalFormatting>
        <x14:conditionalFormatting xmlns:xm="http://schemas.microsoft.com/office/excel/2006/main">
          <x14:cfRule type="expression" priority="4608" stopIfTrue="1" id="{0C972B8F-6A4F-4A80-9458-8473EDBC2173}">
            <xm:f>IF(_xlfn.XMATCH(E5,'IT Apps Lists'!$C$4:$H$4,0)=6,1,0)</xm:f>
            <x14:dxf>
              <fill>
                <patternFill>
                  <bgColor indexed="17"/>
                </patternFill>
              </fill>
            </x14:dxf>
          </x14:cfRule>
          <xm:sqref>E5</xm:sqref>
        </x14:conditionalFormatting>
        <x14:conditionalFormatting xmlns:xm="http://schemas.microsoft.com/office/excel/2006/main">
          <x14:cfRule type="expression" priority="4609" stopIfTrue="1" id="{2F749866-E63B-432E-963E-36E3B330DFF3}">
            <xm:f>IF(_xlfn.XMATCH(E6,'IT Apps Lists'!$C$4:$H$4,0)=1,1,0)</xm:f>
            <x14:dxf>
              <fill>
                <patternFill>
                  <bgColor indexed="16"/>
                </patternFill>
              </fill>
            </x14:dxf>
          </x14:cfRule>
          <xm:sqref>E6</xm:sqref>
        </x14:conditionalFormatting>
        <x14:conditionalFormatting xmlns:xm="http://schemas.microsoft.com/office/excel/2006/main">
          <x14:cfRule type="expression" priority="4610" stopIfTrue="1" id="{1492DCC1-7083-4183-AA5F-C7E2A92FADEC}">
            <xm:f>IF(_xlfn.XMATCH(E6,'IT Apps Lists'!$C$4:$H$4,0)=2,1,0)</xm:f>
            <x14:dxf>
              <fill>
                <patternFill>
                  <bgColor indexed="10"/>
                </patternFill>
              </fill>
            </x14:dxf>
          </x14:cfRule>
          <xm:sqref>E6</xm:sqref>
        </x14:conditionalFormatting>
        <x14:conditionalFormatting xmlns:xm="http://schemas.microsoft.com/office/excel/2006/main">
          <x14:cfRule type="expression" priority="4611" stopIfTrue="1" id="{8771DE16-35F7-4694-AAAB-412E13C3C66B}">
            <xm:f>IF(_xlfn.XMATCH(E6,'IT Apps Lists'!$C$4:$H$4,0)=3,1,0)</xm:f>
            <x14:dxf>
              <fill>
                <patternFill>
                  <bgColor indexed="51"/>
                </patternFill>
              </fill>
            </x14:dxf>
          </x14:cfRule>
          <xm:sqref>E6</xm:sqref>
        </x14:conditionalFormatting>
        <x14:conditionalFormatting xmlns:xm="http://schemas.microsoft.com/office/excel/2006/main">
          <x14:cfRule type="expression" priority="4612" stopIfTrue="1" id="{57FCACE4-45D6-49ED-84E5-BD5617E8C10B}">
            <xm:f>IF(_xlfn.XMATCH(E6,'IT Apps Lists'!$C$4:$H$4,0)=4,1,0)</xm:f>
            <x14:dxf>
              <fill>
                <patternFill>
                  <bgColor indexed="13"/>
                </patternFill>
              </fill>
            </x14:dxf>
          </x14:cfRule>
          <xm:sqref>E6</xm:sqref>
        </x14:conditionalFormatting>
        <x14:conditionalFormatting xmlns:xm="http://schemas.microsoft.com/office/excel/2006/main">
          <x14:cfRule type="expression" priority="4613" stopIfTrue="1" id="{C0EBE771-A56D-41A3-9029-8888F8EBF04D}">
            <xm:f>IF(_xlfn.XMATCH(E6,'IT Apps Lists'!$C$4:$H$4,0)=5,1,0)</xm:f>
            <x14:dxf>
              <fill>
                <patternFill>
                  <bgColor indexed="50"/>
                </patternFill>
              </fill>
            </x14:dxf>
          </x14:cfRule>
          <xm:sqref>E6</xm:sqref>
        </x14:conditionalFormatting>
        <x14:conditionalFormatting xmlns:xm="http://schemas.microsoft.com/office/excel/2006/main">
          <x14:cfRule type="expression" priority="4614" stopIfTrue="1" id="{72A1CE27-A064-4751-9DC3-15863AC90C1D}">
            <xm:f>IF(_xlfn.XMATCH(E6,'IT Apps Lists'!$C$4:$H$4,0)=6,1,0)</xm:f>
            <x14:dxf>
              <fill>
                <patternFill>
                  <bgColor indexed="17"/>
                </patternFill>
              </fill>
            </x14:dxf>
          </x14:cfRule>
          <xm:sqref>E6</xm:sqref>
        </x14:conditionalFormatting>
        <x14:conditionalFormatting xmlns:xm="http://schemas.microsoft.com/office/excel/2006/main">
          <x14:cfRule type="expression" priority="4615" stopIfTrue="1" id="{3D286B41-E66C-42D8-8ABD-258AD4F007A8}">
            <xm:f>IF(_xlfn.XMATCH(E7,'IT Apps Lists'!$C$4:$H$4,0)=1,1,0)</xm:f>
            <x14:dxf>
              <fill>
                <patternFill>
                  <bgColor indexed="16"/>
                </patternFill>
              </fill>
            </x14:dxf>
          </x14:cfRule>
          <xm:sqref>E7</xm:sqref>
        </x14:conditionalFormatting>
        <x14:conditionalFormatting xmlns:xm="http://schemas.microsoft.com/office/excel/2006/main">
          <x14:cfRule type="expression" priority="4616" stopIfTrue="1" id="{FDEAEE03-F12B-4658-8382-75C672C8E2DA}">
            <xm:f>IF(_xlfn.XMATCH(E7,'IT Apps Lists'!$C$4:$H$4,0)=2,1,0)</xm:f>
            <x14:dxf>
              <fill>
                <patternFill>
                  <bgColor indexed="10"/>
                </patternFill>
              </fill>
            </x14:dxf>
          </x14:cfRule>
          <xm:sqref>E7</xm:sqref>
        </x14:conditionalFormatting>
        <x14:conditionalFormatting xmlns:xm="http://schemas.microsoft.com/office/excel/2006/main">
          <x14:cfRule type="expression" priority="4617" stopIfTrue="1" id="{7BD8E786-4D96-44D7-8F61-2874964686A2}">
            <xm:f>IF(_xlfn.XMATCH(E7,'IT Apps Lists'!$C$4:$H$4,0)=3,1,0)</xm:f>
            <x14:dxf>
              <fill>
                <patternFill>
                  <bgColor indexed="51"/>
                </patternFill>
              </fill>
            </x14:dxf>
          </x14:cfRule>
          <xm:sqref>E7</xm:sqref>
        </x14:conditionalFormatting>
        <x14:conditionalFormatting xmlns:xm="http://schemas.microsoft.com/office/excel/2006/main">
          <x14:cfRule type="expression" priority="4618" stopIfTrue="1" id="{49E7CBA6-E152-4A0D-9003-708F1A77DE96}">
            <xm:f>IF(_xlfn.XMATCH(E7,'IT Apps Lists'!$C$4:$H$4,0)=4,1,0)</xm:f>
            <x14:dxf>
              <fill>
                <patternFill>
                  <bgColor indexed="13"/>
                </patternFill>
              </fill>
            </x14:dxf>
          </x14:cfRule>
          <xm:sqref>E7</xm:sqref>
        </x14:conditionalFormatting>
        <x14:conditionalFormatting xmlns:xm="http://schemas.microsoft.com/office/excel/2006/main">
          <x14:cfRule type="expression" priority="4619" stopIfTrue="1" id="{37DF5719-60D3-407E-AB00-075261960212}">
            <xm:f>IF(_xlfn.XMATCH(E7,'IT Apps Lists'!$C$4:$H$4,0)=5,1,0)</xm:f>
            <x14:dxf>
              <fill>
                <patternFill>
                  <bgColor indexed="50"/>
                </patternFill>
              </fill>
            </x14:dxf>
          </x14:cfRule>
          <xm:sqref>E7</xm:sqref>
        </x14:conditionalFormatting>
        <x14:conditionalFormatting xmlns:xm="http://schemas.microsoft.com/office/excel/2006/main">
          <x14:cfRule type="expression" priority="4620" stopIfTrue="1" id="{CD314CF6-5BDC-4673-8461-5EA75DB61911}">
            <xm:f>IF(_xlfn.XMATCH(E7,'IT Apps Lists'!$C$4:$H$4,0)=6,1,0)</xm:f>
            <x14:dxf>
              <fill>
                <patternFill>
                  <bgColor indexed="17"/>
                </patternFill>
              </fill>
            </x14:dxf>
          </x14:cfRule>
          <xm:sqref>E7</xm:sqref>
        </x14:conditionalFormatting>
        <x14:conditionalFormatting xmlns:xm="http://schemas.microsoft.com/office/excel/2006/main">
          <x14:cfRule type="expression" priority="4621" stopIfTrue="1" id="{6EEA7C21-2326-40FC-B615-E6BB70ECF385}">
            <xm:f>IF(_xlfn.XMATCH(E8,'IT Apps Lists'!$C$4:$H$4,0)=1,1,0)</xm:f>
            <x14:dxf>
              <fill>
                <patternFill>
                  <bgColor indexed="16"/>
                </patternFill>
              </fill>
            </x14:dxf>
          </x14:cfRule>
          <xm:sqref>E8</xm:sqref>
        </x14:conditionalFormatting>
        <x14:conditionalFormatting xmlns:xm="http://schemas.microsoft.com/office/excel/2006/main">
          <x14:cfRule type="expression" priority="4622" stopIfTrue="1" id="{5A5B1130-5900-4285-B04C-C398D396F29F}">
            <xm:f>IF(_xlfn.XMATCH(E8,'IT Apps Lists'!$C$4:$H$4,0)=2,1,0)</xm:f>
            <x14:dxf>
              <fill>
                <patternFill>
                  <bgColor indexed="10"/>
                </patternFill>
              </fill>
            </x14:dxf>
          </x14:cfRule>
          <xm:sqref>E8</xm:sqref>
        </x14:conditionalFormatting>
        <x14:conditionalFormatting xmlns:xm="http://schemas.microsoft.com/office/excel/2006/main">
          <x14:cfRule type="expression" priority="4623" stopIfTrue="1" id="{9EEC5616-4D16-42B1-B6A7-26050B3CABBE}">
            <xm:f>IF(_xlfn.XMATCH(E8,'IT Apps Lists'!$C$4:$H$4,0)=3,1,0)</xm:f>
            <x14:dxf>
              <fill>
                <patternFill>
                  <bgColor indexed="51"/>
                </patternFill>
              </fill>
            </x14:dxf>
          </x14:cfRule>
          <xm:sqref>E8</xm:sqref>
        </x14:conditionalFormatting>
        <x14:conditionalFormatting xmlns:xm="http://schemas.microsoft.com/office/excel/2006/main">
          <x14:cfRule type="expression" priority="4624" stopIfTrue="1" id="{19661360-0B33-4B3F-BBBA-A93933D218D8}">
            <xm:f>IF(_xlfn.XMATCH(E8,'IT Apps Lists'!$C$4:$H$4,0)=4,1,0)</xm:f>
            <x14:dxf>
              <fill>
                <patternFill>
                  <bgColor indexed="13"/>
                </patternFill>
              </fill>
            </x14:dxf>
          </x14:cfRule>
          <xm:sqref>E8</xm:sqref>
        </x14:conditionalFormatting>
        <x14:conditionalFormatting xmlns:xm="http://schemas.microsoft.com/office/excel/2006/main">
          <x14:cfRule type="expression" priority="4625" stopIfTrue="1" id="{CD1D1391-736D-457B-AADA-CE1E8EDD5B81}">
            <xm:f>IF(_xlfn.XMATCH(E8,'IT Apps Lists'!$C$4:$H$4,0)=5,1,0)</xm:f>
            <x14:dxf>
              <fill>
                <patternFill>
                  <bgColor indexed="50"/>
                </patternFill>
              </fill>
            </x14:dxf>
          </x14:cfRule>
          <xm:sqref>E8</xm:sqref>
        </x14:conditionalFormatting>
        <x14:conditionalFormatting xmlns:xm="http://schemas.microsoft.com/office/excel/2006/main">
          <x14:cfRule type="expression" priority="4626" stopIfTrue="1" id="{2B810688-20A2-4B89-8AB1-CF4D98A6ABFE}">
            <xm:f>IF(_xlfn.XMATCH(E8,'IT Apps Lists'!$C$4:$H$4,0)=6,1,0)</xm:f>
            <x14:dxf>
              <fill>
                <patternFill>
                  <bgColor indexed="17"/>
                </patternFill>
              </fill>
            </x14:dxf>
          </x14:cfRule>
          <xm:sqref>E8</xm:sqref>
        </x14:conditionalFormatting>
        <x14:conditionalFormatting xmlns:xm="http://schemas.microsoft.com/office/excel/2006/main">
          <x14:cfRule type="expression" priority="4627" stopIfTrue="1" id="{2D294B0B-E6C9-4A57-8041-EC6B88963C66}">
            <xm:f>IF(_xlfn.XMATCH(E9,'IT Apps Lists'!$C$4:$H$4,0)=1,1,0)</xm:f>
            <x14:dxf>
              <fill>
                <patternFill>
                  <bgColor indexed="16"/>
                </patternFill>
              </fill>
            </x14:dxf>
          </x14:cfRule>
          <xm:sqref>E9</xm:sqref>
        </x14:conditionalFormatting>
        <x14:conditionalFormatting xmlns:xm="http://schemas.microsoft.com/office/excel/2006/main">
          <x14:cfRule type="expression" priority="4628" stopIfTrue="1" id="{91F46668-223A-4FA3-ABF0-F4CA5C2311A0}">
            <xm:f>IF(_xlfn.XMATCH(E9,'IT Apps Lists'!$C$4:$H$4,0)=2,1,0)</xm:f>
            <x14:dxf>
              <fill>
                <patternFill>
                  <bgColor indexed="10"/>
                </patternFill>
              </fill>
            </x14:dxf>
          </x14:cfRule>
          <xm:sqref>E9</xm:sqref>
        </x14:conditionalFormatting>
        <x14:conditionalFormatting xmlns:xm="http://schemas.microsoft.com/office/excel/2006/main">
          <x14:cfRule type="expression" priority="4629" stopIfTrue="1" id="{D58FC01B-7C05-4737-AA86-2061EDEFADBB}">
            <xm:f>IF(_xlfn.XMATCH(E9,'IT Apps Lists'!$C$4:$H$4,0)=3,1,0)</xm:f>
            <x14:dxf>
              <fill>
                <patternFill>
                  <bgColor indexed="51"/>
                </patternFill>
              </fill>
            </x14:dxf>
          </x14:cfRule>
          <xm:sqref>E9</xm:sqref>
        </x14:conditionalFormatting>
        <x14:conditionalFormatting xmlns:xm="http://schemas.microsoft.com/office/excel/2006/main">
          <x14:cfRule type="expression" priority="4630" stopIfTrue="1" id="{2995E1A4-A011-4BA7-AAD9-078EFF551891}">
            <xm:f>IF(_xlfn.XMATCH(E9,'IT Apps Lists'!$C$4:$H$4,0)=4,1,0)</xm:f>
            <x14:dxf>
              <fill>
                <patternFill>
                  <bgColor indexed="13"/>
                </patternFill>
              </fill>
            </x14:dxf>
          </x14:cfRule>
          <xm:sqref>E9</xm:sqref>
        </x14:conditionalFormatting>
        <x14:conditionalFormatting xmlns:xm="http://schemas.microsoft.com/office/excel/2006/main">
          <x14:cfRule type="expression" priority="4631" stopIfTrue="1" id="{14E01B5C-A995-4C76-9FDD-BE04AE3798B2}">
            <xm:f>IF(_xlfn.XMATCH(E9,'IT Apps Lists'!$C$4:$H$4,0)=5,1,0)</xm:f>
            <x14:dxf>
              <fill>
                <patternFill>
                  <bgColor indexed="50"/>
                </patternFill>
              </fill>
            </x14:dxf>
          </x14:cfRule>
          <xm:sqref>E9</xm:sqref>
        </x14:conditionalFormatting>
        <x14:conditionalFormatting xmlns:xm="http://schemas.microsoft.com/office/excel/2006/main">
          <x14:cfRule type="expression" priority="4632" stopIfTrue="1" id="{01620547-5C6B-45AB-899E-725A3BB48D33}">
            <xm:f>IF(_xlfn.XMATCH(E9,'IT Apps Lists'!$C$4:$H$4,0)=6,1,0)</xm:f>
            <x14:dxf>
              <fill>
                <patternFill>
                  <bgColor indexed="17"/>
                </patternFill>
              </fill>
            </x14:dxf>
          </x14:cfRule>
          <xm:sqref>E9</xm:sqref>
        </x14:conditionalFormatting>
        <x14:conditionalFormatting xmlns:xm="http://schemas.microsoft.com/office/excel/2006/main">
          <x14:cfRule type="expression" priority="4633" stopIfTrue="1" id="{17E3D0F8-B0A4-4A4C-9F17-1E27D5BEC2F6}">
            <xm:f>IF(_xlfn.XMATCH(E10,'IT Apps Lists'!$C$4:$H$4,0)=1,1,0)</xm:f>
            <x14:dxf>
              <fill>
                <patternFill>
                  <bgColor indexed="16"/>
                </patternFill>
              </fill>
            </x14:dxf>
          </x14:cfRule>
          <xm:sqref>E10</xm:sqref>
        </x14:conditionalFormatting>
        <x14:conditionalFormatting xmlns:xm="http://schemas.microsoft.com/office/excel/2006/main">
          <x14:cfRule type="expression" priority="4634" stopIfTrue="1" id="{EC702300-81DC-40AB-9EAA-E130407E643D}">
            <xm:f>IF(_xlfn.XMATCH(E10,'IT Apps Lists'!$C$4:$H$4,0)=2,1,0)</xm:f>
            <x14:dxf>
              <fill>
                <patternFill>
                  <bgColor indexed="10"/>
                </patternFill>
              </fill>
            </x14:dxf>
          </x14:cfRule>
          <xm:sqref>E10</xm:sqref>
        </x14:conditionalFormatting>
        <x14:conditionalFormatting xmlns:xm="http://schemas.microsoft.com/office/excel/2006/main">
          <x14:cfRule type="expression" priority="4635" stopIfTrue="1" id="{BE146D40-A6DB-4147-8517-921719730961}">
            <xm:f>IF(_xlfn.XMATCH(E10,'IT Apps Lists'!$C$4:$H$4,0)=3,1,0)</xm:f>
            <x14:dxf>
              <fill>
                <patternFill>
                  <bgColor indexed="51"/>
                </patternFill>
              </fill>
            </x14:dxf>
          </x14:cfRule>
          <xm:sqref>E10</xm:sqref>
        </x14:conditionalFormatting>
        <x14:conditionalFormatting xmlns:xm="http://schemas.microsoft.com/office/excel/2006/main">
          <x14:cfRule type="expression" priority="4636" stopIfTrue="1" id="{AE437BA7-F046-4D1F-A87D-0BCA1DCC9160}">
            <xm:f>IF(_xlfn.XMATCH(E10,'IT Apps Lists'!$C$4:$H$4,0)=4,1,0)</xm:f>
            <x14:dxf>
              <fill>
                <patternFill>
                  <bgColor indexed="13"/>
                </patternFill>
              </fill>
            </x14:dxf>
          </x14:cfRule>
          <xm:sqref>E10</xm:sqref>
        </x14:conditionalFormatting>
        <x14:conditionalFormatting xmlns:xm="http://schemas.microsoft.com/office/excel/2006/main">
          <x14:cfRule type="expression" priority="4637" stopIfTrue="1" id="{120A2CBC-E14C-4B80-8C74-5C624052C80D}">
            <xm:f>IF(_xlfn.XMATCH(E10,'IT Apps Lists'!$C$4:$H$4,0)=5,1,0)</xm:f>
            <x14:dxf>
              <fill>
                <patternFill>
                  <bgColor indexed="50"/>
                </patternFill>
              </fill>
            </x14:dxf>
          </x14:cfRule>
          <xm:sqref>E10</xm:sqref>
        </x14:conditionalFormatting>
        <x14:conditionalFormatting xmlns:xm="http://schemas.microsoft.com/office/excel/2006/main">
          <x14:cfRule type="expression" priority="4638" stopIfTrue="1" id="{250E13FD-C4B6-415E-8C45-73B30708863F}">
            <xm:f>IF(_xlfn.XMATCH(E10,'IT Apps Lists'!$C$4:$H$4,0)=6,1,0)</xm:f>
            <x14:dxf>
              <fill>
                <patternFill>
                  <bgColor indexed="17"/>
                </patternFill>
              </fill>
            </x14:dxf>
          </x14:cfRule>
          <xm:sqref>E10</xm:sqref>
        </x14:conditionalFormatting>
        <x14:conditionalFormatting xmlns:xm="http://schemas.microsoft.com/office/excel/2006/main">
          <x14:cfRule type="expression" priority="4639" stopIfTrue="1" id="{5E6DA024-81F3-4FB3-B58C-3D3210051BFA}">
            <xm:f>IF(_xlfn.XMATCH(E11,'IT Apps Lists'!$C$4:$H$4,0)=1,1,0)</xm:f>
            <x14:dxf>
              <fill>
                <patternFill>
                  <bgColor indexed="16"/>
                </patternFill>
              </fill>
            </x14:dxf>
          </x14:cfRule>
          <xm:sqref>E11</xm:sqref>
        </x14:conditionalFormatting>
        <x14:conditionalFormatting xmlns:xm="http://schemas.microsoft.com/office/excel/2006/main">
          <x14:cfRule type="expression" priority="4640" stopIfTrue="1" id="{473D3419-813B-4335-8466-431F7EBEA045}">
            <xm:f>IF(_xlfn.XMATCH(E11,'IT Apps Lists'!$C$4:$H$4,0)=2,1,0)</xm:f>
            <x14:dxf>
              <fill>
                <patternFill>
                  <bgColor indexed="10"/>
                </patternFill>
              </fill>
            </x14:dxf>
          </x14:cfRule>
          <xm:sqref>E11</xm:sqref>
        </x14:conditionalFormatting>
        <x14:conditionalFormatting xmlns:xm="http://schemas.microsoft.com/office/excel/2006/main">
          <x14:cfRule type="expression" priority="4641" stopIfTrue="1" id="{F08A851D-EF7F-4BBC-8CFE-619F340885CA}">
            <xm:f>IF(_xlfn.XMATCH(E11,'IT Apps Lists'!$C$4:$H$4,0)=3,1,0)</xm:f>
            <x14:dxf>
              <fill>
                <patternFill>
                  <bgColor indexed="51"/>
                </patternFill>
              </fill>
            </x14:dxf>
          </x14:cfRule>
          <xm:sqref>E11</xm:sqref>
        </x14:conditionalFormatting>
        <x14:conditionalFormatting xmlns:xm="http://schemas.microsoft.com/office/excel/2006/main">
          <x14:cfRule type="expression" priority="4642" stopIfTrue="1" id="{326972F8-479F-459A-B2E8-2E6F8C04A9DC}">
            <xm:f>IF(_xlfn.XMATCH(E11,'IT Apps Lists'!$C$4:$H$4,0)=4,1,0)</xm:f>
            <x14:dxf>
              <fill>
                <patternFill>
                  <bgColor indexed="13"/>
                </patternFill>
              </fill>
            </x14:dxf>
          </x14:cfRule>
          <xm:sqref>E11</xm:sqref>
        </x14:conditionalFormatting>
        <x14:conditionalFormatting xmlns:xm="http://schemas.microsoft.com/office/excel/2006/main">
          <x14:cfRule type="expression" priority="4643" stopIfTrue="1" id="{1384FA68-F147-4741-AD88-F55E416455F8}">
            <xm:f>IF(_xlfn.XMATCH(E11,'IT Apps Lists'!$C$4:$H$4,0)=5,1,0)</xm:f>
            <x14:dxf>
              <fill>
                <patternFill>
                  <bgColor indexed="50"/>
                </patternFill>
              </fill>
            </x14:dxf>
          </x14:cfRule>
          <xm:sqref>E11</xm:sqref>
        </x14:conditionalFormatting>
        <x14:conditionalFormatting xmlns:xm="http://schemas.microsoft.com/office/excel/2006/main">
          <x14:cfRule type="expression" priority="4644" stopIfTrue="1" id="{64914544-667D-4C03-AD93-DA8BA92457E6}">
            <xm:f>IF(_xlfn.XMATCH(E11,'IT Apps Lists'!$C$4:$H$4,0)=6,1,0)</xm:f>
            <x14:dxf>
              <fill>
                <patternFill>
                  <bgColor indexed="17"/>
                </patternFill>
              </fill>
            </x14:dxf>
          </x14:cfRule>
          <xm:sqref>E11</xm:sqref>
        </x14:conditionalFormatting>
        <x14:conditionalFormatting xmlns:xm="http://schemas.microsoft.com/office/excel/2006/main">
          <x14:cfRule type="expression" priority="4645" stopIfTrue="1" id="{06425626-1EF6-496F-8883-2CD62B78DD5E}">
            <xm:f>IF(_xlfn.XMATCH(E12,'IT Apps Lists'!$C$4:$H$4,0)=1,1,0)</xm:f>
            <x14:dxf>
              <fill>
                <patternFill>
                  <bgColor indexed="16"/>
                </patternFill>
              </fill>
            </x14:dxf>
          </x14:cfRule>
          <xm:sqref>E12</xm:sqref>
        </x14:conditionalFormatting>
        <x14:conditionalFormatting xmlns:xm="http://schemas.microsoft.com/office/excel/2006/main">
          <x14:cfRule type="expression" priority="4646" stopIfTrue="1" id="{7179328F-8F50-4055-AE75-06570EDEEF02}">
            <xm:f>IF(_xlfn.XMATCH(E12,'IT Apps Lists'!$C$4:$H$4,0)=2,1,0)</xm:f>
            <x14:dxf>
              <fill>
                <patternFill>
                  <bgColor indexed="10"/>
                </patternFill>
              </fill>
            </x14:dxf>
          </x14:cfRule>
          <xm:sqref>E12</xm:sqref>
        </x14:conditionalFormatting>
        <x14:conditionalFormatting xmlns:xm="http://schemas.microsoft.com/office/excel/2006/main">
          <x14:cfRule type="expression" priority="4647" stopIfTrue="1" id="{CBBF7298-FB0D-4622-B98F-B0845E2375AA}">
            <xm:f>IF(_xlfn.XMATCH(E12,'IT Apps Lists'!$C$4:$H$4,0)=3,1,0)</xm:f>
            <x14:dxf>
              <fill>
                <patternFill>
                  <bgColor indexed="51"/>
                </patternFill>
              </fill>
            </x14:dxf>
          </x14:cfRule>
          <xm:sqref>E12</xm:sqref>
        </x14:conditionalFormatting>
        <x14:conditionalFormatting xmlns:xm="http://schemas.microsoft.com/office/excel/2006/main">
          <x14:cfRule type="expression" priority="4648" stopIfTrue="1" id="{D94AC492-C49E-4EC5-8F64-C04362F4A9E5}">
            <xm:f>IF(_xlfn.XMATCH(E12,'IT Apps Lists'!$C$4:$H$4,0)=4,1,0)</xm:f>
            <x14:dxf>
              <fill>
                <patternFill>
                  <bgColor indexed="13"/>
                </patternFill>
              </fill>
            </x14:dxf>
          </x14:cfRule>
          <xm:sqref>E12</xm:sqref>
        </x14:conditionalFormatting>
        <x14:conditionalFormatting xmlns:xm="http://schemas.microsoft.com/office/excel/2006/main">
          <x14:cfRule type="expression" priority="4649" stopIfTrue="1" id="{26BFDDAA-E05A-40D6-A71F-97B28CC8BD3B}">
            <xm:f>IF(_xlfn.XMATCH(E12,'IT Apps Lists'!$C$4:$H$4,0)=5,1,0)</xm:f>
            <x14:dxf>
              <fill>
                <patternFill>
                  <bgColor indexed="50"/>
                </patternFill>
              </fill>
            </x14:dxf>
          </x14:cfRule>
          <xm:sqref>E12</xm:sqref>
        </x14:conditionalFormatting>
        <x14:conditionalFormatting xmlns:xm="http://schemas.microsoft.com/office/excel/2006/main">
          <x14:cfRule type="expression" priority="4650" stopIfTrue="1" id="{132D4EE8-4ABA-46FA-B467-4E438D0A60D5}">
            <xm:f>IF(_xlfn.XMATCH(E12,'IT Apps Lists'!$C$4:$H$4,0)=6,1,0)</xm:f>
            <x14:dxf>
              <fill>
                <patternFill>
                  <bgColor indexed="17"/>
                </patternFill>
              </fill>
            </x14:dxf>
          </x14:cfRule>
          <xm:sqref>E12</xm:sqref>
        </x14:conditionalFormatting>
        <x14:conditionalFormatting xmlns:xm="http://schemas.microsoft.com/office/excel/2006/main">
          <x14:cfRule type="expression" priority="4651" stopIfTrue="1" id="{7B23AA23-2DE1-4430-BC4E-17048144BCE7}">
            <xm:f>IF(_xlfn.XMATCH(E13,'IT Apps Lists'!$C$4:$H$4,0)=1,1,0)</xm:f>
            <x14:dxf>
              <fill>
                <patternFill>
                  <bgColor indexed="16"/>
                </patternFill>
              </fill>
            </x14:dxf>
          </x14:cfRule>
          <xm:sqref>E13</xm:sqref>
        </x14:conditionalFormatting>
        <x14:conditionalFormatting xmlns:xm="http://schemas.microsoft.com/office/excel/2006/main">
          <x14:cfRule type="expression" priority="4652" stopIfTrue="1" id="{043AF7BB-DC80-49D6-BA0C-0351291721F9}">
            <xm:f>IF(_xlfn.XMATCH(E13,'IT Apps Lists'!$C$4:$H$4,0)=2,1,0)</xm:f>
            <x14:dxf>
              <fill>
                <patternFill>
                  <bgColor indexed="10"/>
                </patternFill>
              </fill>
            </x14:dxf>
          </x14:cfRule>
          <xm:sqref>E13</xm:sqref>
        </x14:conditionalFormatting>
        <x14:conditionalFormatting xmlns:xm="http://schemas.microsoft.com/office/excel/2006/main">
          <x14:cfRule type="expression" priority="4653" stopIfTrue="1" id="{8C6699AE-F5B9-4BD6-8D65-D16487A71458}">
            <xm:f>IF(_xlfn.XMATCH(E13,'IT Apps Lists'!$C$4:$H$4,0)=3,1,0)</xm:f>
            <x14:dxf>
              <fill>
                <patternFill>
                  <bgColor indexed="51"/>
                </patternFill>
              </fill>
            </x14:dxf>
          </x14:cfRule>
          <xm:sqref>E13</xm:sqref>
        </x14:conditionalFormatting>
        <x14:conditionalFormatting xmlns:xm="http://schemas.microsoft.com/office/excel/2006/main">
          <x14:cfRule type="expression" priority="4654" stopIfTrue="1" id="{AF024989-768F-41FD-946D-39A8382C22EB}">
            <xm:f>IF(_xlfn.XMATCH(E13,'IT Apps Lists'!$C$4:$H$4,0)=4,1,0)</xm:f>
            <x14:dxf>
              <fill>
                <patternFill>
                  <bgColor indexed="13"/>
                </patternFill>
              </fill>
            </x14:dxf>
          </x14:cfRule>
          <xm:sqref>E13</xm:sqref>
        </x14:conditionalFormatting>
        <x14:conditionalFormatting xmlns:xm="http://schemas.microsoft.com/office/excel/2006/main">
          <x14:cfRule type="expression" priority="4655" stopIfTrue="1" id="{EE8A5E47-CC81-4161-8547-16C5A6A5B2F0}">
            <xm:f>IF(_xlfn.XMATCH(E13,'IT Apps Lists'!$C$4:$H$4,0)=5,1,0)</xm:f>
            <x14:dxf>
              <fill>
                <patternFill>
                  <bgColor indexed="50"/>
                </patternFill>
              </fill>
            </x14:dxf>
          </x14:cfRule>
          <xm:sqref>E13</xm:sqref>
        </x14:conditionalFormatting>
        <x14:conditionalFormatting xmlns:xm="http://schemas.microsoft.com/office/excel/2006/main">
          <x14:cfRule type="expression" priority="4656" stopIfTrue="1" id="{B0D2BD68-C0ED-485F-960A-CA7D397B7C2C}">
            <xm:f>IF(_xlfn.XMATCH(E13,'IT Apps Lists'!$C$4:$H$4,0)=6,1,0)</xm:f>
            <x14:dxf>
              <fill>
                <patternFill>
                  <bgColor indexed="17"/>
                </patternFill>
              </fill>
            </x14:dxf>
          </x14:cfRule>
          <xm:sqref>E13</xm:sqref>
        </x14:conditionalFormatting>
        <x14:conditionalFormatting xmlns:xm="http://schemas.microsoft.com/office/excel/2006/main">
          <x14:cfRule type="expression" priority="4657" stopIfTrue="1" id="{22773EC8-5ECC-4074-8407-6E083E1A1392}">
            <xm:f>IF(_xlfn.XMATCH(E14,'IT Apps Lists'!$C$4:$H$4,0)=1,1,0)</xm:f>
            <x14:dxf>
              <fill>
                <patternFill>
                  <bgColor indexed="16"/>
                </patternFill>
              </fill>
            </x14:dxf>
          </x14:cfRule>
          <xm:sqref>E14</xm:sqref>
        </x14:conditionalFormatting>
        <x14:conditionalFormatting xmlns:xm="http://schemas.microsoft.com/office/excel/2006/main">
          <x14:cfRule type="expression" priority="4658" stopIfTrue="1" id="{9874993E-502C-4887-88FA-D96291B36457}">
            <xm:f>IF(_xlfn.XMATCH(E14,'IT Apps Lists'!$C$4:$H$4,0)=2,1,0)</xm:f>
            <x14:dxf>
              <fill>
                <patternFill>
                  <bgColor indexed="10"/>
                </patternFill>
              </fill>
            </x14:dxf>
          </x14:cfRule>
          <xm:sqref>E14</xm:sqref>
        </x14:conditionalFormatting>
        <x14:conditionalFormatting xmlns:xm="http://schemas.microsoft.com/office/excel/2006/main">
          <x14:cfRule type="expression" priority="4659" stopIfTrue="1" id="{BE3590E3-903B-4B49-AAD2-E2FA17C31B5C}">
            <xm:f>IF(_xlfn.XMATCH(E14,'IT Apps Lists'!$C$4:$H$4,0)=3,1,0)</xm:f>
            <x14:dxf>
              <fill>
                <patternFill>
                  <bgColor indexed="51"/>
                </patternFill>
              </fill>
            </x14:dxf>
          </x14:cfRule>
          <xm:sqref>E14</xm:sqref>
        </x14:conditionalFormatting>
        <x14:conditionalFormatting xmlns:xm="http://schemas.microsoft.com/office/excel/2006/main">
          <x14:cfRule type="expression" priority="4660" stopIfTrue="1" id="{24065CCE-6352-4701-A97C-197B2D651C47}">
            <xm:f>IF(_xlfn.XMATCH(E14,'IT Apps Lists'!$C$4:$H$4,0)=4,1,0)</xm:f>
            <x14:dxf>
              <fill>
                <patternFill>
                  <bgColor indexed="13"/>
                </patternFill>
              </fill>
            </x14:dxf>
          </x14:cfRule>
          <xm:sqref>E14</xm:sqref>
        </x14:conditionalFormatting>
        <x14:conditionalFormatting xmlns:xm="http://schemas.microsoft.com/office/excel/2006/main">
          <x14:cfRule type="expression" priority="4661" stopIfTrue="1" id="{A57D5CB9-8187-4802-855F-BD4217CD6DB0}">
            <xm:f>IF(_xlfn.XMATCH(E14,'IT Apps Lists'!$C$4:$H$4,0)=5,1,0)</xm:f>
            <x14:dxf>
              <fill>
                <patternFill>
                  <bgColor indexed="50"/>
                </patternFill>
              </fill>
            </x14:dxf>
          </x14:cfRule>
          <xm:sqref>E14</xm:sqref>
        </x14:conditionalFormatting>
        <x14:conditionalFormatting xmlns:xm="http://schemas.microsoft.com/office/excel/2006/main">
          <x14:cfRule type="expression" priority="4662" stopIfTrue="1" id="{69F41D1D-6C64-4C47-A76F-F7810F2024FC}">
            <xm:f>IF(_xlfn.XMATCH(E14,'IT Apps Lists'!$C$4:$H$4,0)=6,1,0)</xm:f>
            <x14:dxf>
              <fill>
                <patternFill>
                  <bgColor indexed="17"/>
                </patternFill>
              </fill>
            </x14:dxf>
          </x14:cfRule>
          <xm:sqref>E14</xm:sqref>
        </x14:conditionalFormatting>
        <x14:conditionalFormatting xmlns:xm="http://schemas.microsoft.com/office/excel/2006/main">
          <x14:cfRule type="expression" priority="4663" stopIfTrue="1" id="{052DE285-BD3E-47F3-AC27-97BF10860B76}">
            <xm:f>IF(_xlfn.XMATCH(E15,'IT Apps Lists'!$C$4:$H$4,0)=1,1,0)</xm:f>
            <x14:dxf>
              <fill>
                <patternFill>
                  <bgColor indexed="16"/>
                </patternFill>
              </fill>
            </x14:dxf>
          </x14:cfRule>
          <xm:sqref>E15</xm:sqref>
        </x14:conditionalFormatting>
        <x14:conditionalFormatting xmlns:xm="http://schemas.microsoft.com/office/excel/2006/main">
          <x14:cfRule type="expression" priority="4664" stopIfTrue="1" id="{F9167D30-096F-40B3-B699-981E96134784}">
            <xm:f>IF(_xlfn.XMATCH(E15,'IT Apps Lists'!$C$4:$H$4,0)=2,1,0)</xm:f>
            <x14:dxf>
              <fill>
                <patternFill>
                  <bgColor indexed="10"/>
                </patternFill>
              </fill>
            </x14:dxf>
          </x14:cfRule>
          <xm:sqref>E15</xm:sqref>
        </x14:conditionalFormatting>
        <x14:conditionalFormatting xmlns:xm="http://schemas.microsoft.com/office/excel/2006/main">
          <x14:cfRule type="expression" priority="4665" stopIfTrue="1" id="{308AFC95-781A-45F1-9D81-412946AF78B3}">
            <xm:f>IF(_xlfn.XMATCH(E15,'IT Apps Lists'!$C$4:$H$4,0)=3,1,0)</xm:f>
            <x14:dxf>
              <fill>
                <patternFill>
                  <bgColor indexed="51"/>
                </patternFill>
              </fill>
            </x14:dxf>
          </x14:cfRule>
          <xm:sqref>E15</xm:sqref>
        </x14:conditionalFormatting>
        <x14:conditionalFormatting xmlns:xm="http://schemas.microsoft.com/office/excel/2006/main">
          <x14:cfRule type="expression" priority="4666" stopIfTrue="1" id="{4F9B911C-7CF9-4218-8703-36BBBB7216E5}">
            <xm:f>IF(_xlfn.XMATCH(E15,'IT Apps Lists'!$C$4:$H$4,0)=4,1,0)</xm:f>
            <x14:dxf>
              <fill>
                <patternFill>
                  <bgColor indexed="13"/>
                </patternFill>
              </fill>
            </x14:dxf>
          </x14:cfRule>
          <xm:sqref>E15</xm:sqref>
        </x14:conditionalFormatting>
        <x14:conditionalFormatting xmlns:xm="http://schemas.microsoft.com/office/excel/2006/main">
          <x14:cfRule type="expression" priority="4667" stopIfTrue="1" id="{CF905B61-EB4A-43CE-95DC-5F0A1284C8A5}">
            <xm:f>IF(_xlfn.XMATCH(E15,'IT Apps Lists'!$C$4:$H$4,0)=5,1,0)</xm:f>
            <x14:dxf>
              <fill>
                <patternFill>
                  <bgColor indexed="50"/>
                </patternFill>
              </fill>
            </x14:dxf>
          </x14:cfRule>
          <xm:sqref>E15</xm:sqref>
        </x14:conditionalFormatting>
        <x14:conditionalFormatting xmlns:xm="http://schemas.microsoft.com/office/excel/2006/main">
          <x14:cfRule type="expression" priority="4668" stopIfTrue="1" id="{E2D1AAE4-92F3-4A01-B142-F4915586A268}">
            <xm:f>IF(_xlfn.XMATCH(E15,'IT Apps Lists'!$C$4:$H$4,0)=6,1,0)</xm:f>
            <x14:dxf>
              <fill>
                <patternFill>
                  <bgColor indexed="17"/>
                </patternFill>
              </fill>
            </x14:dxf>
          </x14:cfRule>
          <xm:sqref>E15</xm:sqref>
        </x14:conditionalFormatting>
        <x14:conditionalFormatting xmlns:xm="http://schemas.microsoft.com/office/excel/2006/main">
          <x14:cfRule type="expression" priority="4669" stopIfTrue="1" id="{50DC7FEE-65A5-43EF-AA22-B8C60A058A33}">
            <xm:f>IF(_xlfn.XMATCH(E16,'IT Apps Lists'!$C$4:$H$4,0)=1,1,0)</xm:f>
            <x14:dxf>
              <fill>
                <patternFill>
                  <bgColor indexed="16"/>
                </patternFill>
              </fill>
            </x14:dxf>
          </x14:cfRule>
          <xm:sqref>E16</xm:sqref>
        </x14:conditionalFormatting>
        <x14:conditionalFormatting xmlns:xm="http://schemas.microsoft.com/office/excel/2006/main">
          <x14:cfRule type="expression" priority="4670" stopIfTrue="1" id="{D5A98DB2-1A14-42EF-A089-8AEFDAC75AE6}">
            <xm:f>IF(_xlfn.XMATCH(E16,'IT Apps Lists'!$C$4:$H$4,0)=2,1,0)</xm:f>
            <x14:dxf>
              <fill>
                <patternFill>
                  <bgColor indexed="10"/>
                </patternFill>
              </fill>
            </x14:dxf>
          </x14:cfRule>
          <xm:sqref>E16</xm:sqref>
        </x14:conditionalFormatting>
        <x14:conditionalFormatting xmlns:xm="http://schemas.microsoft.com/office/excel/2006/main">
          <x14:cfRule type="expression" priority="4671" stopIfTrue="1" id="{1F4385BC-9D56-43CD-84AD-DD56E52AE28A}">
            <xm:f>IF(_xlfn.XMATCH(E16,'IT Apps Lists'!$C$4:$H$4,0)=3,1,0)</xm:f>
            <x14:dxf>
              <fill>
                <patternFill>
                  <bgColor indexed="51"/>
                </patternFill>
              </fill>
            </x14:dxf>
          </x14:cfRule>
          <xm:sqref>E16</xm:sqref>
        </x14:conditionalFormatting>
        <x14:conditionalFormatting xmlns:xm="http://schemas.microsoft.com/office/excel/2006/main">
          <x14:cfRule type="expression" priority="4672" stopIfTrue="1" id="{B411CC1E-6C87-44B9-BD25-6C1D99E5AF42}">
            <xm:f>IF(_xlfn.XMATCH(E16,'IT Apps Lists'!$C$4:$H$4,0)=4,1,0)</xm:f>
            <x14:dxf>
              <fill>
                <patternFill>
                  <bgColor indexed="13"/>
                </patternFill>
              </fill>
            </x14:dxf>
          </x14:cfRule>
          <xm:sqref>E16</xm:sqref>
        </x14:conditionalFormatting>
        <x14:conditionalFormatting xmlns:xm="http://schemas.microsoft.com/office/excel/2006/main">
          <x14:cfRule type="expression" priority="4673" stopIfTrue="1" id="{6F60F87A-ED90-4C73-98FD-3CF705DD9AF1}">
            <xm:f>IF(_xlfn.XMATCH(E16,'IT Apps Lists'!$C$4:$H$4,0)=5,1,0)</xm:f>
            <x14:dxf>
              <fill>
                <patternFill>
                  <bgColor indexed="50"/>
                </patternFill>
              </fill>
            </x14:dxf>
          </x14:cfRule>
          <xm:sqref>E16</xm:sqref>
        </x14:conditionalFormatting>
        <x14:conditionalFormatting xmlns:xm="http://schemas.microsoft.com/office/excel/2006/main">
          <x14:cfRule type="expression" priority="4674" stopIfTrue="1" id="{B9013A5C-5A93-4763-837E-018AD46B035E}">
            <xm:f>IF(_xlfn.XMATCH(E16,'IT Apps Lists'!$C$4:$H$4,0)=6,1,0)</xm:f>
            <x14:dxf>
              <fill>
                <patternFill>
                  <bgColor indexed="17"/>
                </patternFill>
              </fill>
            </x14:dxf>
          </x14:cfRule>
          <xm:sqref>E16</xm:sqref>
        </x14:conditionalFormatting>
        <x14:conditionalFormatting xmlns:xm="http://schemas.microsoft.com/office/excel/2006/main">
          <x14:cfRule type="expression" priority="4675" stopIfTrue="1" id="{E92E3EFD-353A-47A5-A196-EEE757B3740B}">
            <xm:f>IF(_xlfn.XMATCH(E17,'IT Apps Lists'!$C$4:$H$4,0)=1,1,0)</xm:f>
            <x14:dxf>
              <fill>
                <patternFill>
                  <bgColor indexed="16"/>
                </patternFill>
              </fill>
            </x14:dxf>
          </x14:cfRule>
          <xm:sqref>E17</xm:sqref>
        </x14:conditionalFormatting>
        <x14:conditionalFormatting xmlns:xm="http://schemas.microsoft.com/office/excel/2006/main">
          <x14:cfRule type="expression" priority="4676" stopIfTrue="1" id="{9CBA2163-E49A-41E0-9951-9DE314E16D6A}">
            <xm:f>IF(_xlfn.XMATCH(E17,'IT Apps Lists'!$C$4:$H$4,0)=2,1,0)</xm:f>
            <x14:dxf>
              <fill>
                <patternFill>
                  <bgColor indexed="10"/>
                </patternFill>
              </fill>
            </x14:dxf>
          </x14:cfRule>
          <xm:sqref>E17</xm:sqref>
        </x14:conditionalFormatting>
        <x14:conditionalFormatting xmlns:xm="http://schemas.microsoft.com/office/excel/2006/main">
          <x14:cfRule type="expression" priority="4677" stopIfTrue="1" id="{16A37DB9-3ED4-493D-94E8-4C67CAF2AE8F}">
            <xm:f>IF(_xlfn.XMATCH(E17,'IT Apps Lists'!$C$4:$H$4,0)=3,1,0)</xm:f>
            <x14:dxf>
              <fill>
                <patternFill>
                  <bgColor indexed="51"/>
                </patternFill>
              </fill>
            </x14:dxf>
          </x14:cfRule>
          <xm:sqref>E17</xm:sqref>
        </x14:conditionalFormatting>
        <x14:conditionalFormatting xmlns:xm="http://schemas.microsoft.com/office/excel/2006/main">
          <x14:cfRule type="expression" priority="4678" stopIfTrue="1" id="{C6160178-F100-4E86-920C-DBDF407C8109}">
            <xm:f>IF(_xlfn.XMATCH(E17,'IT Apps Lists'!$C$4:$H$4,0)=4,1,0)</xm:f>
            <x14:dxf>
              <fill>
                <patternFill>
                  <bgColor indexed="13"/>
                </patternFill>
              </fill>
            </x14:dxf>
          </x14:cfRule>
          <xm:sqref>E17</xm:sqref>
        </x14:conditionalFormatting>
        <x14:conditionalFormatting xmlns:xm="http://schemas.microsoft.com/office/excel/2006/main">
          <x14:cfRule type="expression" priority="4679" stopIfTrue="1" id="{C237252A-4159-426F-8884-C48871760DB3}">
            <xm:f>IF(_xlfn.XMATCH(E17,'IT Apps Lists'!$C$4:$H$4,0)=5,1,0)</xm:f>
            <x14:dxf>
              <fill>
                <patternFill>
                  <bgColor indexed="50"/>
                </patternFill>
              </fill>
            </x14:dxf>
          </x14:cfRule>
          <xm:sqref>E17</xm:sqref>
        </x14:conditionalFormatting>
        <x14:conditionalFormatting xmlns:xm="http://schemas.microsoft.com/office/excel/2006/main">
          <x14:cfRule type="expression" priority="4680" stopIfTrue="1" id="{296CA771-B76D-4A9D-AD61-B9B3052F11EB}">
            <xm:f>IF(_xlfn.XMATCH(E17,'IT Apps Lists'!$C$4:$H$4,0)=6,1,0)</xm:f>
            <x14:dxf>
              <fill>
                <patternFill>
                  <bgColor indexed="17"/>
                </patternFill>
              </fill>
            </x14:dxf>
          </x14:cfRule>
          <xm:sqref>E17</xm:sqref>
        </x14:conditionalFormatting>
        <x14:conditionalFormatting xmlns:xm="http://schemas.microsoft.com/office/excel/2006/main">
          <x14:cfRule type="expression" priority="4681" stopIfTrue="1" id="{6E7E1E6B-A37A-4F28-9D70-7710C52B5539}">
            <xm:f>IF(_xlfn.XMATCH(F3,'IT Apps Lists'!$C$5:$H$5,0)=1,1,0)</xm:f>
            <x14:dxf>
              <fill>
                <patternFill>
                  <bgColor indexed="16"/>
                </patternFill>
              </fill>
            </x14:dxf>
          </x14:cfRule>
          <xm:sqref>F3</xm:sqref>
        </x14:conditionalFormatting>
        <x14:conditionalFormatting xmlns:xm="http://schemas.microsoft.com/office/excel/2006/main">
          <x14:cfRule type="expression" priority="4682" stopIfTrue="1" id="{4C7EB855-F852-48AB-A98E-A3E7E4C6918C}">
            <xm:f>IF(_xlfn.XMATCH(F3,'IT Apps Lists'!$C$5:$H$5,0)=2,1,0)</xm:f>
            <x14:dxf>
              <fill>
                <patternFill>
                  <bgColor indexed="10"/>
                </patternFill>
              </fill>
            </x14:dxf>
          </x14:cfRule>
          <xm:sqref>F3</xm:sqref>
        </x14:conditionalFormatting>
        <x14:conditionalFormatting xmlns:xm="http://schemas.microsoft.com/office/excel/2006/main">
          <x14:cfRule type="expression" priority="4683" stopIfTrue="1" id="{8E91E1B3-D60B-4384-A17C-F8017D1113F6}">
            <xm:f>IF(_xlfn.XMATCH(F3,'IT Apps Lists'!$C$5:$H$5,0)=3,1,0)</xm:f>
            <x14:dxf>
              <fill>
                <patternFill>
                  <bgColor indexed="51"/>
                </patternFill>
              </fill>
            </x14:dxf>
          </x14:cfRule>
          <xm:sqref>F3</xm:sqref>
        </x14:conditionalFormatting>
        <x14:conditionalFormatting xmlns:xm="http://schemas.microsoft.com/office/excel/2006/main">
          <x14:cfRule type="expression" priority="4684" stopIfTrue="1" id="{90C60AA7-0914-4408-8E95-B9B20D566BB1}">
            <xm:f>IF(_xlfn.XMATCH(F3,'IT Apps Lists'!$C$5:$H$5,0)=4,1,0)</xm:f>
            <x14:dxf>
              <fill>
                <patternFill>
                  <bgColor indexed="13"/>
                </patternFill>
              </fill>
            </x14:dxf>
          </x14:cfRule>
          <xm:sqref>F3</xm:sqref>
        </x14:conditionalFormatting>
        <x14:conditionalFormatting xmlns:xm="http://schemas.microsoft.com/office/excel/2006/main">
          <x14:cfRule type="expression" priority="4685" stopIfTrue="1" id="{FD477046-CCF6-4CB7-B84A-342E7514BAB9}">
            <xm:f>IF(_xlfn.XMATCH(F3,'IT Apps Lists'!$C$5:$H$5,0)=5,1,0)</xm:f>
            <x14:dxf>
              <fill>
                <patternFill>
                  <bgColor indexed="50"/>
                </patternFill>
              </fill>
            </x14:dxf>
          </x14:cfRule>
          <xm:sqref>F3</xm:sqref>
        </x14:conditionalFormatting>
        <x14:conditionalFormatting xmlns:xm="http://schemas.microsoft.com/office/excel/2006/main">
          <x14:cfRule type="expression" priority="4686" stopIfTrue="1" id="{3B091F23-2099-4B6E-99E1-93FD26B288BF}">
            <xm:f>IF(_xlfn.XMATCH(F3,'IT Apps Lists'!$C$5:$H$5,0)=6,1,0)</xm:f>
            <x14:dxf>
              <fill>
                <patternFill>
                  <bgColor indexed="17"/>
                </patternFill>
              </fill>
            </x14:dxf>
          </x14:cfRule>
          <xm:sqref>F3</xm:sqref>
        </x14:conditionalFormatting>
        <x14:conditionalFormatting xmlns:xm="http://schemas.microsoft.com/office/excel/2006/main">
          <x14:cfRule type="expression" priority="4687" stopIfTrue="1" id="{E670AE4C-9B1D-4516-BAAE-5AC6D8BA06F3}">
            <xm:f>IF(_xlfn.XMATCH(F4,'IT Apps Lists'!$C$5:$H$5,0)=1,1,0)</xm:f>
            <x14:dxf>
              <fill>
                <patternFill>
                  <bgColor indexed="16"/>
                </patternFill>
              </fill>
            </x14:dxf>
          </x14:cfRule>
          <xm:sqref>F4</xm:sqref>
        </x14:conditionalFormatting>
        <x14:conditionalFormatting xmlns:xm="http://schemas.microsoft.com/office/excel/2006/main">
          <x14:cfRule type="expression" priority="4688" stopIfTrue="1" id="{7ED04E30-AF02-466F-B949-D0965569D284}">
            <xm:f>IF(_xlfn.XMATCH(F4,'IT Apps Lists'!$C$5:$H$5,0)=2,1,0)</xm:f>
            <x14:dxf>
              <fill>
                <patternFill>
                  <bgColor indexed="10"/>
                </patternFill>
              </fill>
            </x14:dxf>
          </x14:cfRule>
          <xm:sqref>F4</xm:sqref>
        </x14:conditionalFormatting>
        <x14:conditionalFormatting xmlns:xm="http://schemas.microsoft.com/office/excel/2006/main">
          <x14:cfRule type="expression" priority="4689" stopIfTrue="1" id="{3B19377F-D21B-49D7-9D42-74D4A2F8AE30}">
            <xm:f>IF(_xlfn.XMATCH(F4,'IT Apps Lists'!$C$5:$H$5,0)=3,1,0)</xm:f>
            <x14:dxf>
              <fill>
                <patternFill>
                  <bgColor indexed="51"/>
                </patternFill>
              </fill>
            </x14:dxf>
          </x14:cfRule>
          <xm:sqref>F4</xm:sqref>
        </x14:conditionalFormatting>
        <x14:conditionalFormatting xmlns:xm="http://schemas.microsoft.com/office/excel/2006/main">
          <x14:cfRule type="expression" priority="4690" stopIfTrue="1" id="{62485941-B8DE-41DA-86D5-E1332B84397F}">
            <xm:f>IF(_xlfn.XMATCH(F4,'IT Apps Lists'!$C$5:$H$5,0)=4,1,0)</xm:f>
            <x14:dxf>
              <fill>
                <patternFill>
                  <bgColor indexed="13"/>
                </patternFill>
              </fill>
            </x14:dxf>
          </x14:cfRule>
          <xm:sqref>F4</xm:sqref>
        </x14:conditionalFormatting>
        <x14:conditionalFormatting xmlns:xm="http://schemas.microsoft.com/office/excel/2006/main">
          <x14:cfRule type="expression" priority="4691" stopIfTrue="1" id="{78BF08BA-C625-4C40-A7AE-4254CDD0CD88}">
            <xm:f>IF(_xlfn.XMATCH(F4,'IT Apps Lists'!$C$5:$H$5,0)=5,1,0)</xm:f>
            <x14:dxf>
              <fill>
                <patternFill>
                  <bgColor indexed="50"/>
                </patternFill>
              </fill>
            </x14:dxf>
          </x14:cfRule>
          <xm:sqref>F4</xm:sqref>
        </x14:conditionalFormatting>
        <x14:conditionalFormatting xmlns:xm="http://schemas.microsoft.com/office/excel/2006/main">
          <x14:cfRule type="expression" priority="4692" stopIfTrue="1" id="{8A82C7BC-4712-4BCA-A44E-8788038C5480}">
            <xm:f>IF(_xlfn.XMATCH(F4,'IT Apps Lists'!$C$5:$H$5,0)=6,1,0)</xm:f>
            <x14:dxf>
              <fill>
                <patternFill>
                  <bgColor indexed="17"/>
                </patternFill>
              </fill>
            </x14:dxf>
          </x14:cfRule>
          <xm:sqref>F4</xm:sqref>
        </x14:conditionalFormatting>
        <x14:conditionalFormatting xmlns:xm="http://schemas.microsoft.com/office/excel/2006/main">
          <x14:cfRule type="expression" priority="4693" stopIfTrue="1" id="{3CEBC283-3C11-46C0-83DC-23AA0857D1BF}">
            <xm:f>IF(_xlfn.XMATCH(F5,'IT Apps Lists'!$C$5:$H$5,0)=1,1,0)</xm:f>
            <x14:dxf>
              <fill>
                <patternFill>
                  <bgColor indexed="16"/>
                </patternFill>
              </fill>
            </x14:dxf>
          </x14:cfRule>
          <xm:sqref>F5</xm:sqref>
        </x14:conditionalFormatting>
        <x14:conditionalFormatting xmlns:xm="http://schemas.microsoft.com/office/excel/2006/main">
          <x14:cfRule type="expression" priority="4694" stopIfTrue="1" id="{FA86303C-25D0-44B0-A4A1-D1DCBE65C042}">
            <xm:f>IF(_xlfn.XMATCH(F5,'IT Apps Lists'!$C$5:$H$5,0)=2,1,0)</xm:f>
            <x14:dxf>
              <fill>
                <patternFill>
                  <bgColor indexed="10"/>
                </patternFill>
              </fill>
            </x14:dxf>
          </x14:cfRule>
          <xm:sqref>F5</xm:sqref>
        </x14:conditionalFormatting>
        <x14:conditionalFormatting xmlns:xm="http://schemas.microsoft.com/office/excel/2006/main">
          <x14:cfRule type="expression" priority="4695" stopIfTrue="1" id="{6B157E5B-B10C-43A1-9D91-2F43E1E9B806}">
            <xm:f>IF(_xlfn.XMATCH(F5,'IT Apps Lists'!$C$5:$H$5,0)=3,1,0)</xm:f>
            <x14:dxf>
              <fill>
                <patternFill>
                  <bgColor indexed="51"/>
                </patternFill>
              </fill>
            </x14:dxf>
          </x14:cfRule>
          <xm:sqref>F5</xm:sqref>
        </x14:conditionalFormatting>
        <x14:conditionalFormatting xmlns:xm="http://schemas.microsoft.com/office/excel/2006/main">
          <x14:cfRule type="expression" priority="4696" stopIfTrue="1" id="{E53D3D5B-9756-49D0-A451-452E722E4C92}">
            <xm:f>IF(_xlfn.XMATCH(F5,'IT Apps Lists'!$C$5:$H$5,0)=4,1,0)</xm:f>
            <x14:dxf>
              <fill>
                <patternFill>
                  <bgColor indexed="13"/>
                </patternFill>
              </fill>
            </x14:dxf>
          </x14:cfRule>
          <xm:sqref>F5</xm:sqref>
        </x14:conditionalFormatting>
        <x14:conditionalFormatting xmlns:xm="http://schemas.microsoft.com/office/excel/2006/main">
          <x14:cfRule type="expression" priority="4697" stopIfTrue="1" id="{92785799-5D44-4C70-800C-19F0F1702D92}">
            <xm:f>IF(_xlfn.XMATCH(F5,'IT Apps Lists'!$C$5:$H$5,0)=5,1,0)</xm:f>
            <x14:dxf>
              <fill>
                <patternFill>
                  <bgColor indexed="50"/>
                </patternFill>
              </fill>
            </x14:dxf>
          </x14:cfRule>
          <xm:sqref>F5</xm:sqref>
        </x14:conditionalFormatting>
        <x14:conditionalFormatting xmlns:xm="http://schemas.microsoft.com/office/excel/2006/main">
          <x14:cfRule type="expression" priority="4698" stopIfTrue="1" id="{D05C6132-4AC2-4AF3-9B91-267A95944D64}">
            <xm:f>IF(_xlfn.XMATCH(F5,'IT Apps Lists'!$C$5:$H$5,0)=6,1,0)</xm:f>
            <x14:dxf>
              <fill>
                <patternFill>
                  <bgColor indexed="17"/>
                </patternFill>
              </fill>
            </x14:dxf>
          </x14:cfRule>
          <xm:sqref>F5</xm:sqref>
        </x14:conditionalFormatting>
        <x14:conditionalFormatting xmlns:xm="http://schemas.microsoft.com/office/excel/2006/main">
          <x14:cfRule type="expression" priority="4699" stopIfTrue="1" id="{D74957C0-9741-46C4-9F21-DBEF5136079F}">
            <xm:f>IF(_xlfn.XMATCH(F6,'IT Apps Lists'!$C$5:$H$5,0)=1,1,0)</xm:f>
            <x14:dxf>
              <fill>
                <patternFill>
                  <bgColor indexed="16"/>
                </patternFill>
              </fill>
            </x14:dxf>
          </x14:cfRule>
          <xm:sqref>F6</xm:sqref>
        </x14:conditionalFormatting>
        <x14:conditionalFormatting xmlns:xm="http://schemas.microsoft.com/office/excel/2006/main">
          <x14:cfRule type="expression" priority="4700" stopIfTrue="1" id="{D7B2BC06-E11B-4668-B783-CE4885707D4D}">
            <xm:f>IF(_xlfn.XMATCH(F6,'IT Apps Lists'!$C$5:$H$5,0)=2,1,0)</xm:f>
            <x14:dxf>
              <fill>
                <patternFill>
                  <bgColor indexed="10"/>
                </patternFill>
              </fill>
            </x14:dxf>
          </x14:cfRule>
          <xm:sqref>F6</xm:sqref>
        </x14:conditionalFormatting>
        <x14:conditionalFormatting xmlns:xm="http://schemas.microsoft.com/office/excel/2006/main">
          <x14:cfRule type="expression" priority="4701" stopIfTrue="1" id="{23601E91-F709-4DD5-A6DD-1502C776924D}">
            <xm:f>IF(_xlfn.XMATCH(F6,'IT Apps Lists'!$C$5:$H$5,0)=3,1,0)</xm:f>
            <x14:dxf>
              <fill>
                <patternFill>
                  <bgColor indexed="51"/>
                </patternFill>
              </fill>
            </x14:dxf>
          </x14:cfRule>
          <xm:sqref>F6</xm:sqref>
        </x14:conditionalFormatting>
        <x14:conditionalFormatting xmlns:xm="http://schemas.microsoft.com/office/excel/2006/main">
          <x14:cfRule type="expression" priority="4702" stopIfTrue="1" id="{4546210B-8292-4C67-8FC3-99FBD15361BE}">
            <xm:f>IF(_xlfn.XMATCH(F6,'IT Apps Lists'!$C$5:$H$5,0)=4,1,0)</xm:f>
            <x14:dxf>
              <fill>
                <patternFill>
                  <bgColor indexed="13"/>
                </patternFill>
              </fill>
            </x14:dxf>
          </x14:cfRule>
          <xm:sqref>F6</xm:sqref>
        </x14:conditionalFormatting>
        <x14:conditionalFormatting xmlns:xm="http://schemas.microsoft.com/office/excel/2006/main">
          <x14:cfRule type="expression" priority="4703" stopIfTrue="1" id="{EF31E8B1-9A14-492F-89F6-773F06509E6D}">
            <xm:f>IF(_xlfn.XMATCH(F6,'IT Apps Lists'!$C$5:$H$5,0)=5,1,0)</xm:f>
            <x14:dxf>
              <fill>
                <patternFill>
                  <bgColor indexed="50"/>
                </patternFill>
              </fill>
            </x14:dxf>
          </x14:cfRule>
          <xm:sqref>F6</xm:sqref>
        </x14:conditionalFormatting>
        <x14:conditionalFormatting xmlns:xm="http://schemas.microsoft.com/office/excel/2006/main">
          <x14:cfRule type="expression" priority="4704" stopIfTrue="1" id="{2B8D93CD-D5C8-4D22-82D5-F143882BA572}">
            <xm:f>IF(_xlfn.XMATCH(F6,'IT Apps Lists'!$C$5:$H$5,0)=6,1,0)</xm:f>
            <x14:dxf>
              <fill>
                <patternFill>
                  <bgColor indexed="17"/>
                </patternFill>
              </fill>
            </x14:dxf>
          </x14:cfRule>
          <xm:sqref>F6</xm:sqref>
        </x14:conditionalFormatting>
        <x14:conditionalFormatting xmlns:xm="http://schemas.microsoft.com/office/excel/2006/main">
          <x14:cfRule type="expression" priority="4705" stopIfTrue="1" id="{3AE04525-012C-446E-9BB8-B5BE27657818}">
            <xm:f>IF(_xlfn.XMATCH(F7,'IT Apps Lists'!$C$5:$H$5,0)=1,1,0)</xm:f>
            <x14:dxf>
              <fill>
                <patternFill>
                  <bgColor indexed="16"/>
                </patternFill>
              </fill>
            </x14:dxf>
          </x14:cfRule>
          <xm:sqref>F7</xm:sqref>
        </x14:conditionalFormatting>
        <x14:conditionalFormatting xmlns:xm="http://schemas.microsoft.com/office/excel/2006/main">
          <x14:cfRule type="expression" priority="4706" stopIfTrue="1" id="{8C1942AF-6BFA-4084-9638-5CC2B82C8C0A}">
            <xm:f>IF(_xlfn.XMATCH(F7,'IT Apps Lists'!$C$5:$H$5,0)=2,1,0)</xm:f>
            <x14:dxf>
              <fill>
                <patternFill>
                  <bgColor indexed="10"/>
                </patternFill>
              </fill>
            </x14:dxf>
          </x14:cfRule>
          <xm:sqref>F7</xm:sqref>
        </x14:conditionalFormatting>
        <x14:conditionalFormatting xmlns:xm="http://schemas.microsoft.com/office/excel/2006/main">
          <x14:cfRule type="expression" priority="4707" stopIfTrue="1" id="{D6A37EE3-3A95-4C4A-B67C-29540AC4AD66}">
            <xm:f>IF(_xlfn.XMATCH(F7,'IT Apps Lists'!$C$5:$H$5,0)=3,1,0)</xm:f>
            <x14:dxf>
              <fill>
                <patternFill>
                  <bgColor indexed="51"/>
                </patternFill>
              </fill>
            </x14:dxf>
          </x14:cfRule>
          <xm:sqref>F7</xm:sqref>
        </x14:conditionalFormatting>
        <x14:conditionalFormatting xmlns:xm="http://schemas.microsoft.com/office/excel/2006/main">
          <x14:cfRule type="expression" priority="4708" stopIfTrue="1" id="{C117C35C-0330-435B-9666-546F3A91FB10}">
            <xm:f>IF(_xlfn.XMATCH(F7,'IT Apps Lists'!$C$5:$H$5,0)=4,1,0)</xm:f>
            <x14:dxf>
              <fill>
                <patternFill>
                  <bgColor indexed="13"/>
                </patternFill>
              </fill>
            </x14:dxf>
          </x14:cfRule>
          <xm:sqref>F7</xm:sqref>
        </x14:conditionalFormatting>
        <x14:conditionalFormatting xmlns:xm="http://schemas.microsoft.com/office/excel/2006/main">
          <x14:cfRule type="expression" priority="4709" stopIfTrue="1" id="{56D36BC8-8FE9-4D88-824C-1D3B91354CEF}">
            <xm:f>IF(_xlfn.XMATCH(F7,'IT Apps Lists'!$C$5:$H$5,0)=5,1,0)</xm:f>
            <x14:dxf>
              <fill>
                <patternFill>
                  <bgColor indexed="50"/>
                </patternFill>
              </fill>
            </x14:dxf>
          </x14:cfRule>
          <xm:sqref>F7</xm:sqref>
        </x14:conditionalFormatting>
        <x14:conditionalFormatting xmlns:xm="http://schemas.microsoft.com/office/excel/2006/main">
          <x14:cfRule type="expression" priority="4710" stopIfTrue="1" id="{A6B4FCA4-841F-45A9-944E-5947004A9904}">
            <xm:f>IF(_xlfn.XMATCH(F7,'IT Apps Lists'!$C$5:$H$5,0)=6,1,0)</xm:f>
            <x14:dxf>
              <fill>
                <patternFill>
                  <bgColor indexed="17"/>
                </patternFill>
              </fill>
            </x14:dxf>
          </x14:cfRule>
          <xm:sqref>F7</xm:sqref>
        </x14:conditionalFormatting>
        <x14:conditionalFormatting xmlns:xm="http://schemas.microsoft.com/office/excel/2006/main">
          <x14:cfRule type="expression" priority="4711" stopIfTrue="1" id="{85589869-62E2-40A3-88C0-F332BE5F5F24}">
            <xm:f>IF(_xlfn.XMATCH(F8,'IT Apps Lists'!$C$5:$H$5,0)=1,1,0)</xm:f>
            <x14:dxf>
              <fill>
                <patternFill>
                  <bgColor indexed="16"/>
                </patternFill>
              </fill>
            </x14:dxf>
          </x14:cfRule>
          <xm:sqref>F8</xm:sqref>
        </x14:conditionalFormatting>
        <x14:conditionalFormatting xmlns:xm="http://schemas.microsoft.com/office/excel/2006/main">
          <x14:cfRule type="expression" priority="4712" stopIfTrue="1" id="{994B7F21-DED6-499D-B465-170175CD0B88}">
            <xm:f>IF(_xlfn.XMATCH(F8,'IT Apps Lists'!$C$5:$H$5,0)=2,1,0)</xm:f>
            <x14:dxf>
              <fill>
                <patternFill>
                  <bgColor indexed="10"/>
                </patternFill>
              </fill>
            </x14:dxf>
          </x14:cfRule>
          <xm:sqref>F8</xm:sqref>
        </x14:conditionalFormatting>
        <x14:conditionalFormatting xmlns:xm="http://schemas.microsoft.com/office/excel/2006/main">
          <x14:cfRule type="expression" priority="4713" stopIfTrue="1" id="{14125A56-176B-483C-B911-07452627D521}">
            <xm:f>IF(_xlfn.XMATCH(F8,'IT Apps Lists'!$C$5:$H$5,0)=3,1,0)</xm:f>
            <x14:dxf>
              <fill>
                <patternFill>
                  <bgColor indexed="51"/>
                </patternFill>
              </fill>
            </x14:dxf>
          </x14:cfRule>
          <xm:sqref>F8</xm:sqref>
        </x14:conditionalFormatting>
        <x14:conditionalFormatting xmlns:xm="http://schemas.microsoft.com/office/excel/2006/main">
          <x14:cfRule type="expression" priority="4714" stopIfTrue="1" id="{22DFA104-5CB0-4819-A06E-BB1A62E13786}">
            <xm:f>IF(_xlfn.XMATCH(F8,'IT Apps Lists'!$C$5:$H$5,0)=4,1,0)</xm:f>
            <x14:dxf>
              <fill>
                <patternFill>
                  <bgColor indexed="13"/>
                </patternFill>
              </fill>
            </x14:dxf>
          </x14:cfRule>
          <xm:sqref>F8</xm:sqref>
        </x14:conditionalFormatting>
        <x14:conditionalFormatting xmlns:xm="http://schemas.microsoft.com/office/excel/2006/main">
          <x14:cfRule type="expression" priority="4715" stopIfTrue="1" id="{3ED28CAA-2E3B-4276-9B8D-39DD33AEA3F8}">
            <xm:f>IF(_xlfn.XMATCH(F8,'IT Apps Lists'!$C$5:$H$5,0)=5,1,0)</xm:f>
            <x14:dxf>
              <fill>
                <patternFill>
                  <bgColor indexed="50"/>
                </patternFill>
              </fill>
            </x14:dxf>
          </x14:cfRule>
          <xm:sqref>F8</xm:sqref>
        </x14:conditionalFormatting>
        <x14:conditionalFormatting xmlns:xm="http://schemas.microsoft.com/office/excel/2006/main">
          <x14:cfRule type="expression" priority="4716" stopIfTrue="1" id="{2ABC34CA-6BF9-4F3E-A395-B59EAD8FA4DA}">
            <xm:f>IF(_xlfn.XMATCH(F8,'IT Apps Lists'!$C$5:$H$5,0)=6,1,0)</xm:f>
            <x14:dxf>
              <fill>
                <patternFill>
                  <bgColor indexed="17"/>
                </patternFill>
              </fill>
            </x14:dxf>
          </x14:cfRule>
          <xm:sqref>F8</xm:sqref>
        </x14:conditionalFormatting>
        <x14:conditionalFormatting xmlns:xm="http://schemas.microsoft.com/office/excel/2006/main">
          <x14:cfRule type="expression" priority="4717" stopIfTrue="1" id="{5E3AB453-87CA-49EB-8C12-6F7C4A3B4D04}">
            <xm:f>IF(_xlfn.XMATCH(F9,'IT Apps Lists'!$C$5:$H$5,0)=1,1,0)</xm:f>
            <x14:dxf>
              <fill>
                <patternFill>
                  <bgColor indexed="16"/>
                </patternFill>
              </fill>
            </x14:dxf>
          </x14:cfRule>
          <xm:sqref>F9</xm:sqref>
        </x14:conditionalFormatting>
        <x14:conditionalFormatting xmlns:xm="http://schemas.microsoft.com/office/excel/2006/main">
          <x14:cfRule type="expression" priority="4718" stopIfTrue="1" id="{2F6BE61A-6521-4283-8EAC-6E8D561672B5}">
            <xm:f>IF(_xlfn.XMATCH(F9,'IT Apps Lists'!$C$5:$H$5,0)=2,1,0)</xm:f>
            <x14:dxf>
              <fill>
                <patternFill>
                  <bgColor indexed="10"/>
                </patternFill>
              </fill>
            </x14:dxf>
          </x14:cfRule>
          <xm:sqref>F9</xm:sqref>
        </x14:conditionalFormatting>
        <x14:conditionalFormatting xmlns:xm="http://schemas.microsoft.com/office/excel/2006/main">
          <x14:cfRule type="expression" priority="4719" stopIfTrue="1" id="{21D777F1-BF79-45ED-9A4E-C3C06F79489A}">
            <xm:f>IF(_xlfn.XMATCH(F9,'IT Apps Lists'!$C$5:$H$5,0)=3,1,0)</xm:f>
            <x14:dxf>
              <fill>
                <patternFill>
                  <bgColor indexed="51"/>
                </patternFill>
              </fill>
            </x14:dxf>
          </x14:cfRule>
          <xm:sqref>F9</xm:sqref>
        </x14:conditionalFormatting>
        <x14:conditionalFormatting xmlns:xm="http://schemas.microsoft.com/office/excel/2006/main">
          <x14:cfRule type="expression" priority="4720" stopIfTrue="1" id="{1E1B7BD3-2263-40E6-9568-864263E2EA45}">
            <xm:f>IF(_xlfn.XMATCH(F9,'IT Apps Lists'!$C$5:$H$5,0)=4,1,0)</xm:f>
            <x14:dxf>
              <fill>
                <patternFill>
                  <bgColor indexed="13"/>
                </patternFill>
              </fill>
            </x14:dxf>
          </x14:cfRule>
          <xm:sqref>F9</xm:sqref>
        </x14:conditionalFormatting>
        <x14:conditionalFormatting xmlns:xm="http://schemas.microsoft.com/office/excel/2006/main">
          <x14:cfRule type="expression" priority="4721" stopIfTrue="1" id="{D40A3B8A-24C5-4150-B553-C33372137248}">
            <xm:f>IF(_xlfn.XMATCH(F9,'IT Apps Lists'!$C$5:$H$5,0)=5,1,0)</xm:f>
            <x14:dxf>
              <fill>
                <patternFill>
                  <bgColor indexed="50"/>
                </patternFill>
              </fill>
            </x14:dxf>
          </x14:cfRule>
          <xm:sqref>F9</xm:sqref>
        </x14:conditionalFormatting>
        <x14:conditionalFormatting xmlns:xm="http://schemas.microsoft.com/office/excel/2006/main">
          <x14:cfRule type="expression" priority="4722" stopIfTrue="1" id="{8E665CB2-9640-4441-B391-4C1B4FE42719}">
            <xm:f>IF(_xlfn.XMATCH(F9,'IT Apps Lists'!$C$5:$H$5,0)=6,1,0)</xm:f>
            <x14:dxf>
              <fill>
                <patternFill>
                  <bgColor indexed="17"/>
                </patternFill>
              </fill>
            </x14:dxf>
          </x14:cfRule>
          <xm:sqref>F9</xm:sqref>
        </x14:conditionalFormatting>
        <x14:conditionalFormatting xmlns:xm="http://schemas.microsoft.com/office/excel/2006/main">
          <x14:cfRule type="expression" priority="4723" stopIfTrue="1" id="{EAEAC3C9-EBD6-4872-96F7-A1E9DBF8043F}">
            <xm:f>IF(_xlfn.XMATCH(F10,'IT Apps Lists'!$C$5:$H$5,0)=1,1,0)</xm:f>
            <x14:dxf>
              <fill>
                <patternFill>
                  <bgColor indexed="16"/>
                </patternFill>
              </fill>
            </x14:dxf>
          </x14:cfRule>
          <xm:sqref>F10</xm:sqref>
        </x14:conditionalFormatting>
        <x14:conditionalFormatting xmlns:xm="http://schemas.microsoft.com/office/excel/2006/main">
          <x14:cfRule type="expression" priority="4724" stopIfTrue="1" id="{6E0B2EBC-11FB-41F2-A4B7-39BA5610FBC2}">
            <xm:f>IF(_xlfn.XMATCH(F10,'IT Apps Lists'!$C$5:$H$5,0)=2,1,0)</xm:f>
            <x14:dxf>
              <fill>
                <patternFill>
                  <bgColor indexed="10"/>
                </patternFill>
              </fill>
            </x14:dxf>
          </x14:cfRule>
          <xm:sqref>F10</xm:sqref>
        </x14:conditionalFormatting>
        <x14:conditionalFormatting xmlns:xm="http://schemas.microsoft.com/office/excel/2006/main">
          <x14:cfRule type="expression" priority="4725" stopIfTrue="1" id="{D53C5F60-0B64-4D9D-894D-7AF4BEEC01B1}">
            <xm:f>IF(_xlfn.XMATCH(F10,'IT Apps Lists'!$C$5:$H$5,0)=3,1,0)</xm:f>
            <x14:dxf>
              <fill>
                <patternFill>
                  <bgColor indexed="51"/>
                </patternFill>
              </fill>
            </x14:dxf>
          </x14:cfRule>
          <xm:sqref>F10</xm:sqref>
        </x14:conditionalFormatting>
        <x14:conditionalFormatting xmlns:xm="http://schemas.microsoft.com/office/excel/2006/main">
          <x14:cfRule type="expression" priority="4726" stopIfTrue="1" id="{08FF1460-334C-4EED-B725-39ECA35B831D}">
            <xm:f>IF(_xlfn.XMATCH(F10,'IT Apps Lists'!$C$5:$H$5,0)=4,1,0)</xm:f>
            <x14:dxf>
              <fill>
                <patternFill>
                  <bgColor indexed="13"/>
                </patternFill>
              </fill>
            </x14:dxf>
          </x14:cfRule>
          <xm:sqref>F10</xm:sqref>
        </x14:conditionalFormatting>
        <x14:conditionalFormatting xmlns:xm="http://schemas.microsoft.com/office/excel/2006/main">
          <x14:cfRule type="expression" priority="4727" stopIfTrue="1" id="{E5460B5F-29B7-482A-BD12-0DF36A715027}">
            <xm:f>IF(_xlfn.XMATCH(F10,'IT Apps Lists'!$C$5:$H$5,0)=5,1,0)</xm:f>
            <x14:dxf>
              <fill>
                <patternFill>
                  <bgColor indexed="50"/>
                </patternFill>
              </fill>
            </x14:dxf>
          </x14:cfRule>
          <xm:sqref>F10</xm:sqref>
        </x14:conditionalFormatting>
        <x14:conditionalFormatting xmlns:xm="http://schemas.microsoft.com/office/excel/2006/main">
          <x14:cfRule type="expression" priority="4728" stopIfTrue="1" id="{48662253-C261-49DD-A6D7-1D6575853E52}">
            <xm:f>IF(_xlfn.XMATCH(F10,'IT Apps Lists'!$C$5:$H$5,0)=6,1,0)</xm:f>
            <x14:dxf>
              <fill>
                <patternFill>
                  <bgColor indexed="17"/>
                </patternFill>
              </fill>
            </x14:dxf>
          </x14:cfRule>
          <xm:sqref>F10</xm:sqref>
        </x14:conditionalFormatting>
        <x14:conditionalFormatting xmlns:xm="http://schemas.microsoft.com/office/excel/2006/main">
          <x14:cfRule type="expression" priority="4729" stopIfTrue="1" id="{773EE8C2-4D72-4332-A0A6-2C1FBCC069B5}">
            <xm:f>IF(_xlfn.XMATCH(F11,'IT Apps Lists'!$C$5:$H$5,0)=1,1,0)</xm:f>
            <x14:dxf>
              <fill>
                <patternFill>
                  <bgColor indexed="16"/>
                </patternFill>
              </fill>
            </x14:dxf>
          </x14:cfRule>
          <xm:sqref>F11</xm:sqref>
        </x14:conditionalFormatting>
        <x14:conditionalFormatting xmlns:xm="http://schemas.microsoft.com/office/excel/2006/main">
          <x14:cfRule type="expression" priority="4730" stopIfTrue="1" id="{7DCBC78F-30B5-41F2-9DCB-12F3AB9B46F8}">
            <xm:f>IF(_xlfn.XMATCH(F11,'IT Apps Lists'!$C$5:$H$5,0)=2,1,0)</xm:f>
            <x14:dxf>
              <fill>
                <patternFill>
                  <bgColor indexed="10"/>
                </patternFill>
              </fill>
            </x14:dxf>
          </x14:cfRule>
          <xm:sqref>F11</xm:sqref>
        </x14:conditionalFormatting>
        <x14:conditionalFormatting xmlns:xm="http://schemas.microsoft.com/office/excel/2006/main">
          <x14:cfRule type="expression" priority="4731" stopIfTrue="1" id="{231B1BD0-86D1-49F1-ABEF-14E43E8A0410}">
            <xm:f>IF(_xlfn.XMATCH(F11,'IT Apps Lists'!$C$5:$H$5,0)=3,1,0)</xm:f>
            <x14:dxf>
              <fill>
                <patternFill>
                  <bgColor indexed="51"/>
                </patternFill>
              </fill>
            </x14:dxf>
          </x14:cfRule>
          <xm:sqref>F11</xm:sqref>
        </x14:conditionalFormatting>
        <x14:conditionalFormatting xmlns:xm="http://schemas.microsoft.com/office/excel/2006/main">
          <x14:cfRule type="expression" priority="4732" stopIfTrue="1" id="{6607A75A-920B-4B0C-87C8-57C11D4DF287}">
            <xm:f>IF(_xlfn.XMATCH(F11,'IT Apps Lists'!$C$5:$H$5,0)=4,1,0)</xm:f>
            <x14:dxf>
              <fill>
                <patternFill>
                  <bgColor indexed="13"/>
                </patternFill>
              </fill>
            </x14:dxf>
          </x14:cfRule>
          <xm:sqref>F11</xm:sqref>
        </x14:conditionalFormatting>
        <x14:conditionalFormatting xmlns:xm="http://schemas.microsoft.com/office/excel/2006/main">
          <x14:cfRule type="expression" priority="4733" stopIfTrue="1" id="{4F94F5FB-415C-4337-98B1-96D7984F92B7}">
            <xm:f>IF(_xlfn.XMATCH(F11,'IT Apps Lists'!$C$5:$H$5,0)=5,1,0)</xm:f>
            <x14:dxf>
              <fill>
                <patternFill>
                  <bgColor indexed="50"/>
                </patternFill>
              </fill>
            </x14:dxf>
          </x14:cfRule>
          <xm:sqref>F11</xm:sqref>
        </x14:conditionalFormatting>
        <x14:conditionalFormatting xmlns:xm="http://schemas.microsoft.com/office/excel/2006/main">
          <x14:cfRule type="expression" priority="4734" stopIfTrue="1" id="{735F03D0-C98C-40EA-B5DB-3E1670A81C43}">
            <xm:f>IF(_xlfn.XMATCH(F11,'IT Apps Lists'!$C$5:$H$5,0)=6,1,0)</xm:f>
            <x14:dxf>
              <fill>
                <patternFill>
                  <bgColor indexed="17"/>
                </patternFill>
              </fill>
            </x14:dxf>
          </x14:cfRule>
          <xm:sqref>F11</xm:sqref>
        </x14:conditionalFormatting>
        <x14:conditionalFormatting xmlns:xm="http://schemas.microsoft.com/office/excel/2006/main">
          <x14:cfRule type="expression" priority="4735" stopIfTrue="1" id="{DE302074-92EC-4566-98A4-3237B439C8D0}">
            <xm:f>IF(_xlfn.XMATCH(F12,'IT Apps Lists'!$C$5:$H$5,0)=1,1,0)</xm:f>
            <x14:dxf>
              <fill>
                <patternFill>
                  <bgColor indexed="16"/>
                </patternFill>
              </fill>
            </x14:dxf>
          </x14:cfRule>
          <xm:sqref>F12</xm:sqref>
        </x14:conditionalFormatting>
        <x14:conditionalFormatting xmlns:xm="http://schemas.microsoft.com/office/excel/2006/main">
          <x14:cfRule type="expression" priority="4736" stopIfTrue="1" id="{FEC5BCF3-EC50-4FC9-86D7-4A8E85894AB4}">
            <xm:f>IF(_xlfn.XMATCH(F12,'IT Apps Lists'!$C$5:$H$5,0)=2,1,0)</xm:f>
            <x14:dxf>
              <fill>
                <patternFill>
                  <bgColor indexed="10"/>
                </patternFill>
              </fill>
            </x14:dxf>
          </x14:cfRule>
          <xm:sqref>F12</xm:sqref>
        </x14:conditionalFormatting>
        <x14:conditionalFormatting xmlns:xm="http://schemas.microsoft.com/office/excel/2006/main">
          <x14:cfRule type="expression" priority="4737" stopIfTrue="1" id="{F4939BB1-2DB3-4BBA-BD5B-CD7DAF414A95}">
            <xm:f>IF(_xlfn.XMATCH(F12,'IT Apps Lists'!$C$5:$H$5,0)=3,1,0)</xm:f>
            <x14:dxf>
              <fill>
                <patternFill>
                  <bgColor indexed="51"/>
                </patternFill>
              </fill>
            </x14:dxf>
          </x14:cfRule>
          <xm:sqref>F12</xm:sqref>
        </x14:conditionalFormatting>
        <x14:conditionalFormatting xmlns:xm="http://schemas.microsoft.com/office/excel/2006/main">
          <x14:cfRule type="expression" priority="4738" stopIfTrue="1" id="{CF8D7B88-1098-4F4D-B8A7-3A31690B5E4C}">
            <xm:f>IF(_xlfn.XMATCH(F12,'IT Apps Lists'!$C$5:$H$5,0)=4,1,0)</xm:f>
            <x14:dxf>
              <fill>
                <patternFill>
                  <bgColor indexed="13"/>
                </patternFill>
              </fill>
            </x14:dxf>
          </x14:cfRule>
          <xm:sqref>F12</xm:sqref>
        </x14:conditionalFormatting>
        <x14:conditionalFormatting xmlns:xm="http://schemas.microsoft.com/office/excel/2006/main">
          <x14:cfRule type="expression" priority="4739" stopIfTrue="1" id="{72BA2F14-F4A5-4764-98B5-54A8B51E59BC}">
            <xm:f>IF(_xlfn.XMATCH(F12,'IT Apps Lists'!$C$5:$H$5,0)=5,1,0)</xm:f>
            <x14:dxf>
              <fill>
                <patternFill>
                  <bgColor indexed="50"/>
                </patternFill>
              </fill>
            </x14:dxf>
          </x14:cfRule>
          <xm:sqref>F12</xm:sqref>
        </x14:conditionalFormatting>
        <x14:conditionalFormatting xmlns:xm="http://schemas.microsoft.com/office/excel/2006/main">
          <x14:cfRule type="expression" priority="4740" stopIfTrue="1" id="{DA6669A5-0BF9-44BA-9F9E-2A0CBBF6787D}">
            <xm:f>IF(_xlfn.XMATCH(F12,'IT Apps Lists'!$C$5:$H$5,0)=6,1,0)</xm:f>
            <x14:dxf>
              <fill>
                <patternFill>
                  <bgColor indexed="17"/>
                </patternFill>
              </fill>
            </x14:dxf>
          </x14:cfRule>
          <xm:sqref>F12</xm:sqref>
        </x14:conditionalFormatting>
        <x14:conditionalFormatting xmlns:xm="http://schemas.microsoft.com/office/excel/2006/main">
          <x14:cfRule type="expression" priority="4741" stopIfTrue="1" id="{362542CA-9301-4EAA-A29A-8342D28A9FEC}">
            <xm:f>IF(_xlfn.XMATCH(F13,'IT Apps Lists'!$C$5:$H$5,0)=1,1,0)</xm:f>
            <x14:dxf>
              <fill>
                <patternFill>
                  <bgColor indexed="16"/>
                </patternFill>
              </fill>
            </x14:dxf>
          </x14:cfRule>
          <xm:sqref>F13</xm:sqref>
        </x14:conditionalFormatting>
        <x14:conditionalFormatting xmlns:xm="http://schemas.microsoft.com/office/excel/2006/main">
          <x14:cfRule type="expression" priority="4742" stopIfTrue="1" id="{04D0274A-EEA6-4EF6-B8AB-BC0FBD9A5397}">
            <xm:f>IF(_xlfn.XMATCH(F13,'IT Apps Lists'!$C$5:$H$5,0)=2,1,0)</xm:f>
            <x14:dxf>
              <fill>
                <patternFill>
                  <bgColor indexed="10"/>
                </patternFill>
              </fill>
            </x14:dxf>
          </x14:cfRule>
          <xm:sqref>F13</xm:sqref>
        </x14:conditionalFormatting>
        <x14:conditionalFormatting xmlns:xm="http://schemas.microsoft.com/office/excel/2006/main">
          <x14:cfRule type="expression" priority="4743" stopIfTrue="1" id="{26B2AAA0-EAED-45D1-8CE6-CF01EEB6E7D7}">
            <xm:f>IF(_xlfn.XMATCH(F13,'IT Apps Lists'!$C$5:$H$5,0)=3,1,0)</xm:f>
            <x14:dxf>
              <fill>
                <patternFill>
                  <bgColor indexed="51"/>
                </patternFill>
              </fill>
            </x14:dxf>
          </x14:cfRule>
          <xm:sqref>F13</xm:sqref>
        </x14:conditionalFormatting>
        <x14:conditionalFormatting xmlns:xm="http://schemas.microsoft.com/office/excel/2006/main">
          <x14:cfRule type="expression" priority="4744" stopIfTrue="1" id="{7DD06010-304A-43DF-AE7D-3ADA4B29BAA9}">
            <xm:f>IF(_xlfn.XMATCH(F13,'IT Apps Lists'!$C$5:$H$5,0)=4,1,0)</xm:f>
            <x14:dxf>
              <fill>
                <patternFill>
                  <bgColor indexed="13"/>
                </patternFill>
              </fill>
            </x14:dxf>
          </x14:cfRule>
          <xm:sqref>F13</xm:sqref>
        </x14:conditionalFormatting>
        <x14:conditionalFormatting xmlns:xm="http://schemas.microsoft.com/office/excel/2006/main">
          <x14:cfRule type="expression" priority="4745" stopIfTrue="1" id="{C7E45DEA-FADE-4D4C-8FC0-B0FA0D99022C}">
            <xm:f>IF(_xlfn.XMATCH(F13,'IT Apps Lists'!$C$5:$H$5,0)=5,1,0)</xm:f>
            <x14:dxf>
              <fill>
                <patternFill>
                  <bgColor indexed="50"/>
                </patternFill>
              </fill>
            </x14:dxf>
          </x14:cfRule>
          <xm:sqref>F13</xm:sqref>
        </x14:conditionalFormatting>
        <x14:conditionalFormatting xmlns:xm="http://schemas.microsoft.com/office/excel/2006/main">
          <x14:cfRule type="expression" priority="4746" stopIfTrue="1" id="{EFF87F30-051C-49E1-8474-E9BC1627CEB4}">
            <xm:f>IF(_xlfn.XMATCH(F13,'IT Apps Lists'!$C$5:$H$5,0)=6,1,0)</xm:f>
            <x14:dxf>
              <fill>
                <patternFill>
                  <bgColor indexed="17"/>
                </patternFill>
              </fill>
            </x14:dxf>
          </x14:cfRule>
          <xm:sqref>F13</xm:sqref>
        </x14:conditionalFormatting>
        <x14:conditionalFormatting xmlns:xm="http://schemas.microsoft.com/office/excel/2006/main">
          <x14:cfRule type="expression" priority="4747" stopIfTrue="1" id="{A964F147-5989-446E-AF5F-BEE58939E55F}">
            <xm:f>IF(_xlfn.XMATCH(F14,'IT Apps Lists'!$C$5:$H$5,0)=1,1,0)</xm:f>
            <x14:dxf>
              <fill>
                <patternFill>
                  <bgColor indexed="16"/>
                </patternFill>
              </fill>
            </x14:dxf>
          </x14:cfRule>
          <xm:sqref>F14</xm:sqref>
        </x14:conditionalFormatting>
        <x14:conditionalFormatting xmlns:xm="http://schemas.microsoft.com/office/excel/2006/main">
          <x14:cfRule type="expression" priority="4748" stopIfTrue="1" id="{19A31343-9DBC-44A9-9A41-F30952831FCA}">
            <xm:f>IF(_xlfn.XMATCH(F14,'IT Apps Lists'!$C$5:$H$5,0)=2,1,0)</xm:f>
            <x14:dxf>
              <fill>
                <patternFill>
                  <bgColor indexed="10"/>
                </patternFill>
              </fill>
            </x14:dxf>
          </x14:cfRule>
          <xm:sqref>F14</xm:sqref>
        </x14:conditionalFormatting>
        <x14:conditionalFormatting xmlns:xm="http://schemas.microsoft.com/office/excel/2006/main">
          <x14:cfRule type="expression" priority="4749" stopIfTrue="1" id="{4C371478-BF8F-460A-AA40-1850A0D1D5A6}">
            <xm:f>IF(_xlfn.XMATCH(F14,'IT Apps Lists'!$C$5:$H$5,0)=3,1,0)</xm:f>
            <x14:dxf>
              <fill>
                <patternFill>
                  <bgColor indexed="51"/>
                </patternFill>
              </fill>
            </x14:dxf>
          </x14:cfRule>
          <xm:sqref>F14</xm:sqref>
        </x14:conditionalFormatting>
        <x14:conditionalFormatting xmlns:xm="http://schemas.microsoft.com/office/excel/2006/main">
          <x14:cfRule type="expression" priority="4750" stopIfTrue="1" id="{34F2CE72-2029-4EF5-B2EE-EDB3F7C86D00}">
            <xm:f>IF(_xlfn.XMATCH(F14,'IT Apps Lists'!$C$5:$H$5,0)=4,1,0)</xm:f>
            <x14:dxf>
              <fill>
                <patternFill>
                  <bgColor indexed="13"/>
                </patternFill>
              </fill>
            </x14:dxf>
          </x14:cfRule>
          <xm:sqref>F14</xm:sqref>
        </x14:conditionalFormatting>
        <x14:conditionalFormatting xmlns:xm="http://schemas.microsoft.com/office/excel/2006/main">
          <x14:cfRule type="expression" priority="4751" stopIfTrue="1" id="{4167B69E-2FC4-4007-8CCF-657151DE9177}">
            <xm:f>IF(_xlfn.XMATCH(F14,'IT Apps Lists'!$C$5:$H$5,0)=5,1,0)</xm:f>
            <x14:dxf>
              <fill>
                <patternFill>
                  <bgColor indexed="50"/>
                </patternFill>
              </fill>
            </x14:dxf>
          </x14:cfRule>
          <xm:sqref>F14</xm:sqref>
        </x14:conditionalFormatting>
        <x14:conditionalFormatting xmlns:xm="http://schemas.microsoft.com/office/excel/2006/main">
          <x14:cfRule type="expression" priority="4752" stopIfTrue="1" id="{B0F27F75-197C-4CA0-A3E8-51FE75120BB0}">
            <xm:f>IF(_xlfn.XMATCH(F14,'IT Apps Lists'!$C$5:$H$5,0)=6,1,0)</xm:f>
            <x14:dxf>
              <fill>
                <patternFill>
                  <bgColor indexed="17"/>
                </patternFill>
              </fill>
            </x14:dxf>
          </x14:cfRule>
          <xm:sqref>F14</xm:sqref>
        </x14:conditionalFormatting>
        <x14:conditionalFormatting xmlns:xm="http://schemas.microsoft.com/office/excel/2006/main">
          <x14:cfRule type="expression" priority="4753" stopIfTrue="1" id="{2D4AEC6B-9E7F-4EF1-BBB5-7FD9D2797F36}">
            <xm:f>IF(_xlfn.XMATCH(F15,'IT Apps Lists'!$C$5:$H$5,0)=1,1,0)</xm:f>
            <x14:dxf>
              <fill>
                <patternFill>
                  <bgColor indexed="16"/>
                </patternFill>
              </fill>
            </x14:dxf>
          </x14:cfRule>
          <xm:sqref>F15</xm:sqref>
        </x14:conditionalFormatting>
        <x14:conditionalFormatting xmlns:xm="http://schemas.microsoft.com/office/excel/2006/main">
          <x14:cfRule type="expression" priority="4754" stopIfTrue="1" id="{C126A09B-E19A-40E4-ACF8-13C7957BD813}">
            <xm:f>IF(_xlfn.XMATCH(F15,'IT Apps Lists'!$C$5:$H$5,0)=2,1,0)</xm:f>
            <x14:dxf>
              <fill>
                <patternFill>
                  <bgColor indexed="10"/>
                </patternFill>
              </fill>
            </x14:dxf>
          </x14:cfRule>
          <xm:sqref>F15</xm:sqref>
        </x14:conditionalFormatting>
        <x14:conditionalFormatting xmlns:xm="http://schemas.microsoft.com/office/excel/2006/main">
          <x14:cfRule type="expression" priority="4755" stopIfTrue="1" id="{3CD3B743-F5F3-4974-8906-2BD2D839591F}">
            <xm:f>IF(_xlfn.XMATCH(F15,'IT Apps Lists'!$C$5:$H$5,0)=3,1,0)</xm:f>
            <x14:dxf>
              <fill>
                <patternFill>
                  <bgColor indexed="51"/>
                </patternFill>
              </fill>
            </x14:dxf>
          </x14:cfRule>
          <xm:sqref>F15</xm:sqref>
        </x14:conditionalFormatting>
        <x14:conditionalFormatting xmlns:xm="http://schemas.microsoft.com/office/excel/2006/main">
          <x14:cfRule type="expression" priority="4756" stopIfTrue="1" id="{14469671-C96A-4C07-8D10-C03C0B98768E}">
            <xm:f>IF(_xlfn.XMATCH(F15,'IT Apps Lists'!$C$5:$H$5,0)=4,1,0)</xm:f>
            <x14:dxf>
              <fill>
                <patternFill>
                  <bgColor indexed="13"/>
                </patternFill>
              </fill>
            </x14:dxf>
          </x14:cfRule>
          <xm:sqref>F15</xm:sqref>
        </x14:conditionalFormatting>
        <x14:conditionalFormatting xmlns:xm="http://schemas.microsoft.com/office/excel/2006/main">
          <x14:cfRule type="expression" priority="4757" stopIfTrue="1" id="{6FFD30D9-CA3B-4A57-8C1B-ABB2131FA5F1}">
            <xm:f>IF(_xlfn.XMATCH(F15,'IT Apps Lists'!$C$5:$H$5,0)=5,1,0)</xm:f>
            <x14:dxf>
              <fill>
                <patternFill>
                  <bgColor indexed="50"/>
                </patternFill>
              </fill>
            </x14:dxf>
          </x14:cfRule>
          <xm:sqref>F15</xm:sqref>
        </x14:conditionalFormatting>
        <x14:conditionalFormatting xmlns:xm="http://schemas.microsoft.com/office/excel/2006/main">
          <x14:cfRule type="expression" priority="4758" stopIfTrue="1" id="{39A46743-B877-4AE0-9FC4-A43BEE40D493}">
            <xm:f>IF(_xlfn.XMATCH(F15,'IT Apps Lists'!$C$5:$H$5,0)=6,1,0)</xm:f>
            <x14:dxf>
              <fill>
                <patternFill>
                  <bgColor indexed="17"/>
                </patternFill>
              </fill>
            </x14:dxf>
          </x14:cfRule>
          <xm:sqref>F15</xm:sqref>
        </x14:conditionalFormatting>
        <x14:conditionalFormatting xmlns:xm="http://schemas.microsoft.com/office/excel/2006/main">
          <x14:cfRule type="expression" priority="4759" stopIfTrue="1" id="{AF7E3F48-4744-4FE6-B36C-373DCECB6E69}">
            <xm:f>IF(_xlfn.XMATCH(F16,'IT Apps Lists'!$C$5:$H$5,0)=1,1,0)</xm:f>
            <x14:dxf>
              <fill>
                <patternFill>
                  <bgColor indexed="16"/>
                </patternFill>
              </fill>
            </x14:dxf>
          </x14:cfRule>
          <xm:sqref>F16</xm:sqref>
        </x14:conditionalFormatting>
        <x14:conditionalFormatting xmlns:xm="http://schemas.microsoft.com/office/excel/2006/main">
          <x14:cfRule type="expression" priority="4760" stopIfTrue="1" id="{B52B3BBD-7736-4895-BF0F-E0CDD30D1B7C}">
            <xm:f>IF(_xlfn.XMATCH(F16,'IT Apps Lists'!$C$5:$H$5,0)=2,1,0)</xm:f>
            <x14:dxf>
              <fill>
                <patternFill>
                  <bgColor indexed="10"/>
                </patternFill>
              </fill>
            </x14:dxf>
          </x14:cfRule>
          <xm:sqref>F16</xm:sqref>
        </x14:conditionalFormatting>
        <x14:conditionalFormatting xmlns:xm="http://schemas.microsoft.com/office/excel/2006/main">
          <x14:cfRule type="expression" priority="4761" stopIfTrue="1" id="{EDA578C4-7ED9-42FF-BD2A-07C8F741EBDC}">
            <xm:f>IF(_xlfn.XMATCH(F16,'IT Apps Lists'!$C$5:$H$5,0)=3,1,0)</xm:f>
            <x14:dxf>
              <fill>
                <patternFill>
                  <bgColor indexed="51"/>
                </patternFill>
              </fill>
            </x14:dxf>
          </x14:cfRule>
          <xm:sqref>F16</xm:sqref>
        </x14:conditionalFormatting>
        <x14:conditionalFormatting xmlns:xm="http://schemas.microsoft.com/office/excel/2006/main">
          <x14:cfRule type="expression" priority="4762" stopIfTrue="1" id="{CF8BC930-9770-4867-8D4E-40334EC9D85B}">
            <xm:f>IF(_xlfn.XMATCH(F16,'IT Apps Lists'!$C$5:$H$5,0)=4,1,0)</xm:f>
            <x14:dxf>
              <fill>
                <patternFill>
                  <bgColor indexed="13"/>
                </patternFill>
              </fill>
            </x14:dxf>
          </x14:cfRule>
          <xm:sqref>F16</xm:sqref>
        </x14:conditionalFormatting>
        <x14:conditionalFormatting xmlns:xm="http://schemas.microsoft.com/office/excel/2006/main">
          <x14:cfRule type="expression" priority="4763" stopIfTrue="1" id="{96999B0A-66F9-46CD-8268-D6655A684D41}">
            <xm:f>IF(_xlfn.XMATCH(F16,'IT Apps Lists'!$C$5:$H$5,0)=5,1,0)</xm:f>
            <x14:dxf>
              <fill>
                <patternFill>
                  <bgColor indexed="50"/>
                </patternFill>
              </fill>
            </x14:dxf>
          </x14:cfRule>
          <xm:sqref>F16</xm:sqref>
        </x14:conditionalFormatting>
        <x14:conditionalFormatting xmlns:xm="http://schemas.microsoft.com/office/excel/2006/main">
          <x14:cfRule type="expression" priority="4764" stopIfTrue="1" id="{B33F1262-742D-4158-8576-33A4BC3F25A7}">
            <xm:f>IF(_xlfn.XMATCH(F16,'IT Apps Lists'!$C$5:$H$5,0)=6,1,0)</xm:f>
            <x14:dxf>
              <fill>
                <patternFill>
                  <bgColor indexed="17"/>
                </patternFill>
              </fill>
            </x14:dxf>
          </x14:cfRule>
          <xm:sqref>F16</xm:sqref>
        </x14:conditionalFormatting>
        <x14:conditionalFormatting xmlns:xm="http://schemas.microsoft.com/office/excel/2006/main">
          <x14:cfRule type="expression" priority="4765" stopIfTrue="1" id="{D37CEF98-0A60-46D2-96DA-8004E1D4A36D}">
            <xm:f>IF(_xlfn.XMATCH(F17,'IT Apps Lists'!$C$5:$H$5,0)=1,1,0)</xm:f>
            <x14:dxf>
              <fill>
                <patternFill>
                  <bgColor indexed="16"/>
                </patternFill>
              </fill>
            </x14:dxf>
          </x14:cfRule>
          <xm:sqref>F17</xm:sqref>
        </x14:conditionalFormatting>
        <x14:conditionalFormatting xmlns:xm="http://schemas.microsoft.com/office/excel/2006/main">
          <x14:cfRule type="expression" priority="4766" stopIfTrue="1" id="{04F0382B-22B6-436E-8EAD-F805B81974EE}">
            <xm:f>IF(_xlfn.XMATCH(F17,'IT Apps Lists'!$C$5:$H$5,0)=2,1,0)</xm:f>
            <x14:dxf>
              <fill>
                <patternFill>
                  <bgColor indexed="10"/>
                </patternFill>
              </fill>
            </x14:dxf>
          </x14:cfRule>
          <xm:sqref>F17</xm:sqref>
        </x14:conditionalFormatting>
        <x14:conditionalFormatting xmlns:xm="http://schemas.microsoft.com/office/excel/2006/main">
          <x14:cfRule type="expression" priority="4767" stopIfTrue="1" id="{F6AC3328-B2B8-40A3-A33F-2B600DE95877}">
            <xm:f>IF(_xlfn.XMATCH(F17,'IT Apps Lists'!$C$5:$H$5,0)=3,1,0)</xm:f>
            <x14:dxf>
              <fill>
                <patternFill>
                  <bgColor indexed="51"/>
                </patternFill>
              </fill>
            </x14:dxf>
          </x14:cfRule>
          <xm:sqref>F17</xm:sqref>
        </x14:conditionalFormatting>
        <x14:conditionalFormatting xmlns:xm="http://schemas.microsoft.com/office/excel/2006/main">
          <x14:cfRule type="expression" priority="4768" stopIfTrue="1" id="{B696DCF7-0546-4B64-8CA2-DEB89D691FA4}">
            <xm:f>IF(_xlfn.XMATCH(F17,'IT Apps Lists'!$C$5:$H$5,0)=4,1,0)</xm:f>
            <x14:dxf>
              <fill>
                <patternFill>
                  <bgColor indexed="13"/>
                </patternFill>
              </fill>
            </x14:dxf>
          </x14:cfRule>
          <xm:sqref>F17</xm:sqref>
        </x14:conditionalFormatting>
        <x14:conditionalFormatting xmlns:xm="http://schemas.microsoft.com/office/excel/2006/main">
          <x14:cfRule type="expression" priority="4769" stopIfTrue="1" id="{86BD3DA0-ADD1-4A7E-94A9-BD69041A5E7C}">
            <xm:f>IF(_xlfn.XMATCH(F17,'IT Apps Lists'!$C$5:$H$5,0)=5,1,0)</xm:f>
            <x14:dxf>
              <fill>
                <patternFill>
                  <bgColor indexed="50"/>
                </patternFill>
              </fill>
            </x14:dxf>
          </x14:cfRule>
          <xm:sqref>F17</xm:sqref>
        </x14:conditionalFormatting>
        <x14:conditionalFormatting xmlns:xm="http://schemas.microsoft.com/office/excel/2006/main">
          <x14:cfRule type="expression" priority="4770" stopIfTrue="1" id="{F7CA4C58-C3E5-4C6E-A9B8-331AF33E7874}">
            <xm:f>IF(_xlfn.XMATCH(F17,'IT Apps Lists'!$C$5:$H$5,0)=6,1,0)</xm:f>
            <x14:dxf>
              <fill>
                <patternFill>
                  <bgColor indexed="17"/>
                </patternFill>
              </fill>
            </x14:dxf>
          </x14:cfRule>
          <xm:sqref>F17</xm:sqref>
        </x14:conditionalFormatting>
        <x14:conditionalFormatting xmlns:xm="http://schemas.microsoft.com/office/excel/2006/main">
          <x14:cfRule type="expression" priority="4771" stopIfTrue="1" id="{A56D5B75-30F6-4002-AA58-CC8D1ACEC588}">
            <xm:f>IF(_xlfn.XMATCH(G3,'IT Apps Lists'!$C$6:$H$6,0)=1,1,0)</xm:f>
            <x14:dxf>
              <fill>
                <patternFill>
                  <bgColor indexed="16"/>
                </patternFill>
              </fill>
            </x14:dxf>
          </x14:cfRule>
          <xm:sqref>G3</xm:sqref>
        </x14:conditionalFormatting>
        <x14:conditionalFormatting xmlns:xm="http://schemas.microsoft.com/office/excel/2006/main">
          <x14:cfRule type="expression" priority="4772" stopIfTrue="1" id="{4E43D039-0D6E-43E7-AC21-7983708E8FA9}">
            <xm:f>IF(_xlfn.XMATCH(G3,'IT Apps Lists'!$C$6:$H$6,0)=2,1,0)</xm:f>
            <x14:dxf>
              <fill>
                <patternFill>
                  <bgColor indexed="10"/>
                </patternFill>
              </fill>
            </x14:dxf>
          </x14:cfRule>
          <xm:sqref>G3</xm:sqref>
        </x14:conditionalFormatting>
        <x14:conditionalFormatting xmlns:xm="http://schemas.microsoft.com/office/excel/2006/main">
          <x14:cfRule type="expression" priority="4773" stopIfTrue="1" id="{187EBEC2-53E2-441E-832B-312DA4E4A27A}">
            <xm:f>IF(_xlfn.XMATCH(G3,'IT Apps Lists'!$C$6:$H$6,0)=3,1,0)</xm:f>
            <x14:dxf>
              <fill>
                <patternFill>
                  <bgColor indexed="51"/>
                </patternFill>
              </fill>
            </x14:dxf>
          </x14:cfRule>
          <xm:sqref>G3</xm:sqref>
        </x14:conditionalFormatting>
        <x14:conditionalFormatting xmlns:xm="http://schemas.microsoft.com/office/excel/2006/main">
          <x14:cfRule type="expression" priority="4774" stopIfTrue="1" id="{77D06CA2-C9D3-44F9-96B6-B69E3C53F9F1}">
            <xm:f>IF(_xlfn.XMATCH(G3,'IT Apps Lists'!$C$6:$H$6,0)=4,1,0)</xm:f>
            <x14:dxf>
              <fill>
                <patternFill>
                  <bgColor indexed="13"/>
                </patternFill>
              </fill>
            </x14:dxf>
          </x14:cfRule>
          <xm:sqref>G3</xm:sqref>
        </x14:conditionalFormatting>
        <x14:conditionalFormatting xmlns:xm="http://schemas.microsoft.com/office/excel/2006/main">
          <x14:cfRule type="expression" priority="4775" stopIfTrue="1" id="{327987CE-C1A0-41A9-8FD7-4E8750107A72}">
            <xm:f>IF(_xlfn.XMATCH(G3,'IT Apps Lists'!$C$6:$H$6,0)=5,1,0)</xm:f>
            <x14:dxf>
              <fill>
                <patternFill>
                  <bgColor indexed="50"/>
                </patternFill>
              </fill>
            </x14:dxf>
          </x14:cfRule>
          <xm:sqref>G3</xm:sqref>
        </x14:conditionalFormatting>
        <x14:conditionalFormatting xmlns:xm="http://schemas.microsoft.com/office/excel/2006/main">
          <x14:cfRule type="expression" priority="4776" stopIfTrue="1" id="{D979B460-D3A8-41F6-98F7-ABC95C1722C8}">
            <xm:f>IF(_xlfn.XMATCH(G3,'IT Apps Lists'!$C$6:$H$6,0)=6,1,0)</xm:f>
            <x14:dxf>
              <fill>
                <patternFill>
                  <bgColor indexed="17"/>
                </patternFill>
              </fill>
            </x14:dxf>
          </x14:cfRule>
          <xm:sqref>G3</xm:sqref>
        </x14:conditionalFormatting>
        <x14:conditionalFormatting xmlns:xm="http://schemas.microsoft.com/office/excel/2006/main">
          <x14:cfRule type="expression" priority="4777" stopIfTrue="1" id="{69209EE1-A1AB-4FE2-868A-331D810E94E0}">
            <xm:f>IF(_xlfn.XMATCH(G4,'IT Apps Lists'!$C$6:$H$6,0)=1,1,0)</xm:f>
            <x14:dxf>
              <fill>
                <patternFill>
                  <bgColor indexed="16"/>
                </patternFill>
              </fill>
            </x14:dxf>
          </x14:cfRule>
          <xm:sqref>G4</xm:sqref>
        </x14:conditionalFormatting>
        <x14:conditionalFormatting xmlns:xm="http://schemas.microsoft.com/office/excel/2006/main">
          <x14:cfRule type="expression" priority="4778" stopIfTrue="1" id="{91CE0890-6326-42A0-99F6-653501F5C1FB}">
            <xm:f>IF(_xlfn.XMATCH(G4,'IT Apps Lists'!$C$6:$H$6,0)=2,1,0)</xm:f>
            <x14:dxf>
              <fill>
                <patternFill>
                  <bgColor indexed="10"/>
                </patternFill>
              </fill>
            </x14:dxf>
          </x14:cfRule>
          <xm:sqref>G4</xm:sqref>
        </x14:conditionalFormatting>
        <x14:conditionalFormatting xmlns:xm="http://schemas.microsoft.com/office/excel/2006/main">
          <x14:cfRule type="expression" priority="4779" stopIfTrue="1" id="{368BE524-F2CD-4CC4-A8E7-9F6F111A00DA}">
            <xm:f>IF(_xlfn.XMATCH(G4,'IT Apps Lists'!$C$6:$H$6,0)=3,1,0)</xm:f>
            <x14:dxf>
              <fill>
                <patternFill>
                  <bgColor indexed="51"/>
                </patternFill>
              </fill>
            </x14:dxf>
          </x14:cfRule>
          <xm:sqref>G4</xm:sqref>
        </x14:conditionalFormatting>
        <x14:conditionalFormatting xmlns:xm="http://schemas.microsoft.com/office/excel/2006/main">
          <x14:cfRule type="expression" priority="4780" stopIfTrue="1" id="{C74BE3EE-346C-4E2F-BC68-3677C543E9AD}">
            <xm:f>IF(_xlfn.XMATCH(G4,'IT Apps Lists'!$C$6:$H$6,0)=4,1,0)</xm:f>
            <x14:dxf>
              <fill>
                <patternFill>
                  <bgColor indexed="13"/>
                </patternFill>
              </fill>
            </x14:dxf>
          </x14:cfRule>
          <xm:sqref>G4</xm:sqref>
        </x14:conditionalFormatting>
        <x14:conditionalFormatting xmlns:xm="http://schemas.microsoft.com/office/excel/2006/main">
          <x14:cfRule type="expression" priority="4781" stopIfTrue="1" id="{7D23D81A-F621-4BC9-AD95-E8C643E4D6D9}">
            <xm:f>IF(_xlfn.XMATCH(G4,'IT Apps Lists'!$C$6:$H$6,0)=5,1,0)</xm:f>
            <x14:dxf>
              <fill>
                <patternFill>
                  <bgColor indexed="50"/>
                </patternFill>
              </fill>
            </x14:dxf>
          </x14:cfRule>
          <xm:sqref>G4</xm:sqref>
        </x14:conditionalFormatting>
        <x14:conditionalFormatting xmlns:xm="http://schemas.microsoft.com/office/excel/2006/main">
          <x14:cfRule type="expression" priority="4782" stopIfTrue="1" id="{D0E3D3DA-027F-4AE4-9A5E-7EF644379C82}">
            <xm:f>IF(_xlfn.XMATCH(G4,'IT Apps Lists'!$C$6:$H$6,0)=6,1,0)</xm:f>
            <x14:dxf>
              <fill>
                <patternFill>
                  <bgColor indexed="17"/>
                </patternFill>
              </fill>
            </x14:dxf>
          </x14:cfRule>
          <xm:sqref>G4</xm:sqref>
        </x14:conditionalFormatting>
        <x14:conditionalFormatting xmlns:xm="http://schemas.microsoft.com/office/excel/2006/main">
          <x14:cfRule type="expression" priority="4783" stopIfTrue="1" id="{165E70D7-3BF1-4DDB-9EA8-3CBF1D4F4099}">
            <xm:f>IF(_xlfn.XMATCH(G5,'IT Apps Lists'!$C$6:$H$6,0)=1,1,0)</xm:f>
            <x14:dxf>
              <fill>
                <patternFill>
                  <bgColor indexed="16"/>
                </patternFill>
              </fill>
            </x14:dxf>
          </x14:cfRule>
          <xm:sqref>G5</xm:sqref>
        </x14:conditionalFormatting>
        <x14:conditionalFormatting xmlns:xm="http://schemas.microsoft.com/office/excel/2006/main">
          <x14:cfRule type="expression" priority="4784" stopIfTrue="1" id="{99199A3E-938D-4E59-9B54-AEE7716E387F}">
            <xm:f>IF(_xlfn.XMATCH(G5,'IT Apps Lists'!$C$6:$H$6,0)=2,1,0)</xm:f>
            <x14:dxf>
              <fill>
                <patternFill>
                  <bgColor indexed="10"/>
                </patternFill>
              </fill>
            </x14:dxf>
          </x14:cfRule>
          <xm:sqref>G5</xm:sqref>
        </x14:conditionalFormatting>
        <x14:conditionalFormatting xmlns:xm="http://schemas.microsoft.com/office/excel/2006/main">
          <x14:cfRule type="expression" priority="4785" stopIfTrue="1" id="{9ADE5BAD-5F80-4E6D-9B72-7767694FA2A5}">
            <xm:f>IF(_xlfn.XMATCH(G5,'IT Apps Lists'!$C$6:$H$6,0)=3,1,0)</xm:f>
            <x14:dxf>
              <fill>
                <patternFill>
                  <bgColor indexed="51"/>
                </patternFill>
              </fill>
            </x14:dxf>
          </x14:cfRule>
          <xm:sqref>G5</xm:sqref>
        </x14:conditionalFormatting>
        <x14:conditionalFormatting xmlns:xm="http://schemas.microsoft.com/office/excel/2006/main">
          <x14:cfRule type="expression" priority="4786" stopIfTrue="1" id="{1F207E0C-FFB0-4A5E-8722-B8E7FE2B8B5B}">
            <xm:f>IF(_xlfn.XMATCH(G5,'IT Apps Lists'!$C$6:$H$6,0)=4,1,0)</xm:f>
            <x14:dxf>
              <fill>
                <patternFill>
                  <bgColor indexed="13"/>
                </patternFill>
              </fill>
            </x14:dxf>
          </x14:cfRule>
          <xm:sqref>G5</xm:sqref>
        </x14:conditionalFormatting>
        <x14:conditionalFormatting xmlns:xm="http://schemas.microsoft.com/office/excel/2006/main">
          <x14:cfRule type="expression" priority="4787" stopIfTrue="1" id="{459474B4-136C-48D9-ADBD-2E3630F34F98}">
            <xm:f>IF(_xlfn.XMATCH(G5,'IT Apps Lists'!$C$6:$H$6,0)=5,1,0)</xm:f>
            <x14:dxf>
              <fill>
                <patternFill>
                  <bgColor indexed="50"/>
                </patternFill>
              </fill>
            </x14:dxf>
          </x14:cfRule>
          <xm:sqref>G5</xm:sqref>
        </x14:conditionalFormatting>
        <x14:conditionalFormatting xmlns:xm="http://schemas.microsoft.com/office/excel/2006/main">
          <x14:cfRule type="expression" priority="4788" stopIfTrue="1" id="{FC98842F-F5CF-4E9D-AF28-31384604557D}">
            <xm:f>IF(_xlfn.XMATCH(G5,'IT Apps Lists'!$C$6:$H$6,0)=6,1,0)</xm:f>
            <x14:dxf>
              <fill>
                <patternFill>
                  <bgColor indexed="17"/>
                </patternFill>
              </fill>
            </x14:dxf>
          </x14:cfRule>
          <xm:sqref>G5</xm:sqref>
        </x14:conditionalFormatting>
        <x14:conditionalFormatting xmlns:xm="http://schemas.microsoft.com/office/excel/2006/main">
          <x14:cfRule type="expression" priority="4789" stopIfTrue="1" id="{557E0729-EC64-454F-81B9-80860F20ABED}">
            <xm:f>IF(_xlfn.XMATCH(G6,'IT Apps Lists'!$C$6:$H$6,0)=1,1,0)</xm:f>
            <x14:dxf>
              <fill>
                <patternFill>
                  <bgColor indexed="16"/>
                </patternFill>
              </fill>
            </x14:dxf>
          </x14:cfRule>
          <xm:sqref>G6</xm:sqref>
        </x14:conditionalFormatting>
        <x14:conditionalFormatting xmlns:xm="http://schemas.microsoft.com/office/excel/2006/main">
          <x14:cfRule type="expression" priority="4790" stopIfTrue="1" id="{849CEE03-729E-4CFE-8F4A-95F90A2DCD3E}">
            <xm:f>IF(_xlfn.XMATCH(G6,'IT Apps Lists'!$C$6:$H$6,0)=2,1,0)</xm:f>
            <x14:dxf>
              <fill>
                <patternFill>
                  <bgColor indexed="10"/>
                </patternFill>
              </fill>
            </x14:dxf>
          </x14:cfRule>
          <xm:sqref>G6</xm:sqref>
        </x14:conditionalFormatting>
        <x14:conditionalFormatting xmlns:xm="http://schemas.microsoft.com/office/excel/2006/main">
          <x14:cfRule type="expression" priority="4791" stopIfTrue="1" id="{D27B787B-654B-4A22-BEBC-3D502CAA669F}">
            <xm:f>IF(_xlfn.XMATCH(G6,'IT Apps Lists'!$C$6:$H$6,0)=3,1,0)</xm:f>
            <x14:dxf>
              <fill>
                <patternFill>
                  <bgColor indexed="51"/>
                </patternFill>
              </fill>
            </x14:dxf>
          </x14:cfRule>
          <xm:sqref>G6</xm:sqref>
        </x14:conditionalFormatting>
        <x14:conditionalFormatting xmlns:xm="http://schemas.microsoft.com/office/excel/2006/main">
          <x14:cfRule type="expression" priority="4792" stopIfTrue="1" id="{B7A9BCBA-1262-4EB6-9F97-1E09047E93FD}">
            <xm:f>IF(_xlfn.XMATCH(G6,'IT Apps Lists'!$C$6:$H$6,0)=4,1,0)</xm:f>
            <x14:dxf>
              <fill>
                <patternFill>
                  <bgColor indexed="13"/>
                </patternFill>
              </fill>
            </x14:dxf>
          </x14:cfRule>
          <xm:sqref>G6</xm:sqref>
        </x14:conditionalFormatting>
        <x14:conditionalFormatting xmlns:xm="http://schemas.microsoft.com/office/excel/2006/main">
          <x14:cfRule type="expression" priority="4793" stopIfTrue="1" id="{C08FE644-6F88-4A0B-8184-5D8C6B791511}">
            <xm:f>IF(_xlfn.XMATCH(G6,'IT Apps Lists'!$C$6:$H$6,0)=5,1,0)</xm:f>
            <x14:dxf>
              <fill>
                <patternFill>
                  <bgColor indexed="50"/>
                </patternFill>
              </fill>
            </x14:dxf>
          </x14:cfRule>
          <xm:sqref>G6</xm:sqref>
        </x14:conditionalFormatting>
        <x14:conditionalFormatting xmlns:xm="http://schemas.microsoft.com/office/excel/2006/main">
          <x14:cfRule type="expression" priority="4794" stopIfTrue="1" id="{D43FCAA2-ED1C-4B2D-BB00-A64943F39FBB}">
            <xm:f>IF(_xlfn.XMATCH(G6,'IT Apps Lists'!$C$6:$H$6,0)=6,1,0)</xm:f>
            <x14:dxf>
              <fill>
                <patternFill>
                  <bgColor indexed="17"/>
                </patternFill>
              </fill>
            </x14:dxf>
          </x14:cfRule>
          <xm:sqref>G6</xm:sqref>
        </x14:conditionalFormatting>
        <x14:conditionalFormatting xmlns:xm="http://schemas.microsoft.com/office/excel/2006/main">
          <x14:cfRule type="expression" priority="4795" stopIfTrue="1" id="{504ED5AC-E0C5-4D71-9D52-5BE2A31E392C}">
            <xm:f>IF(_xlfn.XMATCH(G7,'IT Apps Lists'!$C$6:$H$6,0)=1,1,0)</xm:f>
            <x14:dxf>
              <fill>
                <patternFill>
                  <bgColor indexed="16"/>
                </patternFill>
              </fill>
            </x14:dxf>
          </x14:cfRule>
          <xm:sqref>G7</xm:sqref>
        </x14:conditionalFormatting>
        <x14:conditionalFormatting xmlns:xm="http://schemas.microsoft.com/office/excel/2006/main">
          <x14:cfRule type="expression" priority="4796" stopIfTrue="1" id="{CBA23631-6240-4CCA-92B6-49B81ACB3A98}">
            <xm:f>IF(_xlfn.XMATCH(G7,'IT Apps Lists'!$C$6:$H$6,0)=2,1,0)</xm:f>
            <x14:dxf>
              <fill>
                <patternFill>
                  <bgColor indexed="10"/>
                </patternFill>
              </fill>
            </x14:dxf>
          </x14:cfRule>
          <xm:sqref>G7</xm:sqref>
        </x14:conditionalFormatting>
        <x14:conditionalFormatting xmlns:xm="http://schemas.microsoft.com/office/excel/2006/main">
          <x14:cfRule type="expression" priority="4797" stopIfTrue="1" id="{4318193E-AF8F-4969-A102-1AE964378B82}">
            <xm:f>IF(_xlfn.XMATCH(G7,'IT Apps Lists'!$C$6:$H$6,0)=3,1,0)</xm:f>
            <x14:dxf>
              <fill>
                <patternFill>
                  <bgColor indexed="51"/>
                </patternFill>
              </fill>
            </x14:dxf>
          </x14:cfRule>
          <xm:sqref>G7</xm:sqref>
        </x14:conditionalFormatting>
        <x14:conditionalFormatting xmlns:xm="http://schemas.microsoft.com/office/excel/2006/main">
          <x14:cfRule type="expression" priority="4798" stopIfTrue="1" id="{7BF3BC3F-8EA7-49E7-82D3-1E98AEB4A57E}">
            <xm:f>IF(_xlfn.XMATCH(G7,'IT Apps Lists'!$C$6:$H$6,0)=4,1,0)</xm:f>
            <x14:dxf>
              <fill>
                <patternFill>
                  <bgColor indexed="13"/>
                </patternFill>
              </fill>
            </x14:dxf>
          </x14:cfRule>
          <xm:sqref>G7</xm:sqref>
        </x14:conditionalFormatting>
        <x14:conditionalFormatting xmlns:xm="http://schemas.microsoft.com/office/excel/2006/main">
          <x14:cfRule type="expression" priority="4799" stopIfTrue="1" id="{8A7B0BBC-E276-43AE-AF1E-1DF63D89A5AE}">
            <xm:f>IF(_xlfn.XMATCH(G7,'IT Apps Lists'!$C$6:$H$6,0)=5,1,0)</xm:f>
            <x14:dxf>
              <fill>
                <patternFill>
                  <bgColor indexed="50"/>
                </patternFill>
              </fill>
            </x14:dxf>
          </x14:cfRule>
          <xm:sqref>G7</xm:sqref>
        </x14:conditionalFormatting>
        <x14:conditionalFormatting xmlns:xm="http://schemas.microsoft.com/office/excel/2006/main">
          <x14:cfRule type="expression" priority="4800" stopIfTrue="1" id="{48CB50A8-B20F-41D5-8203-71376EE5E1F8}">
            <xm:f>IF(_xlfn.XMATCH(G7,'IT Apps Lists'!$C$6:$H$6,0)=6,1,0)</xm:f>
            <x14:dxf>
              <fill>
                <patternFill>
                  <bgColor indexed="17"/>
                </patternFill>
              </fill>
            </x14:dxf>
          </x14:cfRule>
          <xm:sqref>G7</xm:sqref>
        </x14:conditionalFormatting>
        <x14:conditionalFormatting xmlns:xm="http://schemas.microsoft.com/office/excel/2006/main">
          <x14:cfRule type="expression" priority="4801" stopIfTrue="1" id="{7C9F2CF2-1BC9-4D01-B1BE-7CE76D03DEF1}">
            <xm:f>IF(_xlfn.XMATCH(G8,'IT Apps Lists'!$C$6:$H$6,0)=1,1,0)</xm:f>
            <x14:dxf>
              <fill>
                <patternFill>
                  <bgColor indexed="16"/>
                </patternFill>
              </fill>
            </x14:dxf>
          </x14:cfRule>
          <xm:sqref>G8</xm:sqref>
        </x14:conditionalFormatting>
        <x14:conditionalFormatting xmlns:xm="http://schemas.microsoft.com/office/excel/2006/main">
          <x14:cfRule type="expression" priority="4802" stopIfTrue="1" id="{68C853F5-B854-4B42-BE1C-C3F9F5282EA7}">
            <xm:f>IF(_xlfn.XMATCH(G8,'IT Apps Lists'!$C$6:$H$6,0)=2,1,0)</xm:f>
            <x14:dxf>
              <fill>
                <patternFill>
                  <bgColor indexed="10"/>
                </patternFill>
              </fill>
            </x14:dxf>
          </x14:cfRule>
          <xm:sqref>G8</xm:sqref>
        </x14:conditionalFormatting>
        <x14:conditionalFormatting xmlns:xm="http://schemas.microsoft.com/office/excel/2006/main">
          <x14:cfRule type="expression" priority="4803" stopIfTrue="1" id="{EDCF9984-0FCA-4ED6-BFDE-645409BAB74D}">
            <xm:f>IF(_xlfn.XMATCH(G8,'IT Apps Lists'!$C$6:$H$6,0)=3,1,0)</xm:f>
            <x14:dxf>
              <fill>
                <patternFill>
                  <bgColor indexed="51"/>
                </patternFill>
              </fill>
            </x14:dxf>
          </x14:cfRule>
          <xm:sqref>G8</xm:sqref>
        </x14:conditionalFormatting>
        <x14:conditionalFormatting xmlns:xm="http://schemas.microsoft.com/office/excel/2006/main">
          <x14:cfRule type="expression" priority="4804" stopIfTrue="1" id="{D5D74CAB-125B-425E-A727-772692DC818C}">
            <xm:f>IF(_xlfn.XMATCH(G8,'IT Apps Lists'!$C$6:$H$6,0)=4,1,0)</xm:f>
            <x14:dxf>
              <fill>
                <patternFill>
                  <bgColor indexed="13"/>
                </patternFill>
              </fill>
            </x14:dxf>
          </x14:cfRule>
          <xm:sqref>G8</xm:sqref>
        </x14:conditionalFormatting>
        <x14:conditionalFormatting xmlns:xm="http://schemas.microsoft.com/office/excel/2006/main">
          <x14:cfRule type="expression" priority="4805" stopIfTrue="1" id="{57A0A82A-AA0B-4AE0-AF45-5BEA995C4E7A}">
            <xm:f>IF(_xlfn.XMATCH(G8,'IT Apps Lists'!$C$6:$H$6,0)=5,1,0)</xm:f>
            <x14:dxf>
              <fill>
                <patternFill>
                  <bgColor indexed="50"/>
                </patternFill>
              </fill>
            </x14:dxf>
          </x14:cfRule>
          <xm:sqref>G8</xm:sqref>
        </x14:conditionalFormatting>
        <x14:conditionalFormatting xmlns:xm="http://schemas.microsoft.com/office/excel/2006/main">
          <x14:cfRule type="expression" priority="4806" stopIfTrue="1" id="{A4916932-CF39-4252-9390-15F6AF2375FA}">
            <xm:f>IF(_xlfn.XMATCH(G8,'IT Apps Lists'!$C$6:$H$6,0)=6,1,0)</xm:f>
            <x14:dxf>
              <fill>
                <patternFill>
                  <bgColor indexed="17"/>
                </patternFill>
              </fill>
            </x14:dxf>
          </x14:cfRule>
          <xm:sqref>G8</xm:sqref>
        </x14:conditionalFormatting>
        <x14:conditionalFormatting xmlns:xm="http://schemas.microsoft.com/office/excel/2006/main">
          <x14:cfRule type="expression" priority="4807" stopIfTrue="1" id="{411F618A-C234-4F19-93F0-19C0973253AF}">
            <xm:f>IF(_xlfn.XMATCH(G9,'IT Apps Lists'!$C$6:$H$6,0)=1,1,0)</xm:f>
            <x14:dxf>
              <fill>
                <patternFill>
                  <bgColor indexed="16"/>
                </patternFill>
              </fill>
            </x14:dxf>
          </x14:cfRule>
          <xm:sqref>G9</xm:sqref>
        </x14:conditionalFormatting>
        <x14:conditionalFormatting xmlns:xm="http://schemas.microsoft.com/office/excel/2006/main">
          <x14:cfRule type="expression" priority="4808" stopIfTrue="1" id="{363759C5-34C7-4539-8F23-E3A9448A45B2}">
            <xm:f>IF(_xlfn.XMATCH(G9,'IT Apps Lists'!$C$6:$H$6,0)=2,1,0)</xm:f>
            <x14:dxf>
              <fill>
                <patternFill>
                  <bgColor indexed="10"/>
                </patternFill>
              </fill>
            </x14:dxf>
          </x14:cfRule>
          <xm:sqref>G9</xm:sqref>
        </x14:conditionalFormatting>
        <x14:conditionalFormatting xmlns:xm="http://schemas.microsoft.com/office/excel/2006/main">
          <x14:cfRule type="expression" priority="4809" stopIfTrue="1" id="{2CB5713D-2EAC-4233-8A59-8460851AA250}">
            <xm:f>IF(_xlfn.XMATCH(G9,'IT Apps Lists'!$C$6:$H$6,0)=3,1,0)</xm:f>
            <x14:dxf>
              <fill>
                <patternFill>
                  <bgColor indexed="51"/>
                </patternFill>
              </fill>
            </x14:dxf>
          </x14:cfRule>
          <xm:sqref>G9</xm:sqref>
        </x14:conditionalFormatting>
        <x14:conditionalFormatting xmlns:xm="http://schemas.microsoft.com/office/excel/2006/main">
          <x14:cfRule type="expression" priority="4810" stopIfTrue="1" id="{D410B473-6071-4EE7-B1B7-AB7CF1B3C9B3}">
            <xm:f>IF(_xlfn.XMATCH(G9,'IT Apps Lists'!$C$6:$H$6,0)=4,1,0)</xm:f>
            <x14:dxf>
              <fill>
                <patternFill>
                  <bgColor indexed="13"/>
                </patternFill>
              </fill>
            </x14:dxf>
          </x14:cfRule>
          <xm:sqref>G9</xm:sqref>
        </x14:conditionalFormatting>
        <x14:conditionalFormatting xmlns:xm="http://schemas.microsoft.com/office/excel/2006/main">
          <x14:cfRule type="expression" priority="4811" stopIfTrue="1" id="{FC775BEA-D40D-4241-A67E-1CE29EED981C}">
            <xm:f>IF(_xlfn.XMATCH(G9,'IT Apps Lists'!$C$6:$H$6,0)=5,1,0)</xm:f>
            <x14:dxf>
              <fill>
                <patternFill>
                  <bgColor indexed="50"/>
                </patternFill>
              </fill>
            </x14:dxf>
          </x14:cfRule>
          <xm:sqref>G9</xm:sqref>
        </x14:conditionalFormatting>
        <x14:conditionalFormatting xmlns:xm="http://schemas.microsoft.com/office/excel/2006/main">
          <x14:cfRule type="expression" priority="4812" stopIfTrue="1" id="{BD9E08FE-9DA5-43EC-9B68-A816F5F50D9B}">
            <xm:f>IF(_xlfn.XMATCH(G9,'IT Apps Lists'!$C$6:$H$6,0)=6,1,0)</xm:f>
            <x14:dxf>
              <fill>
                <patternFill>
                  <bgColor indexed="17"/>
                </patternFill>
              </fill>
            </x14:dxf>
          </x14:cfRule>
          <xm:sqref>G9</xm:sqref>
        </x14:conditionalFormatting>
        <x14:conditionalFormatting xmlns:xm="http://schemas.microsoft.com/office/excel/2006/main">
          <x14:cfRule type="expression" priority="4813" stopIfTrue="1" id="{95048101-A3AA-40EE-921D-F8EDFCBED319}">
            <xm:f>IF(_xlfn.XMATCH(G10,'IT Apps Lists'!$C$6:$H$6,0)=1,1,0)</xm:f>
            <x14:dxf>
              <fill>
                <patternFill>
                  <bgColor indexed="16"/>
                </patternFill>
              </fill>
            </x14:dxf>
          </x14:cfRule>
          <xm:sqref>G10</xm:sqref>
        </x14:conditionalFormatting>
        <x14:conditionalFormatting xmlns:xm="http://schemas.microsoft.com/office/excel/2006/main">
          <x14:cfRule type="expression" priority="4814" stopIfTrue="1" id="{7CB5AD4C-DA82-4A92-9777-8DE781272AC7}">
            <xm:f>IF(_xlfn.XMATCH(G10,'IT Apps Lists'!$C$6:$H$6,0)=2,1,0)</xm:f>
            <x14:dxf>
              <fill>
                <patternFill>
                  <bgColor indexed="10"/>
                </patternFill>
              </fill>
            </x14:dxf>
          </x14:cfRule>
          <xm:sqref>G10</xm:sqref>
        </x14:conditionalFormatting>
        <x14:conditionalFormatting xmlns:xm="http://schemas.microsoft.com/office/excel/2006/main">
          <x14:cfRule type="expression" priority="4815" stopIfTrue="1" id="{AA5193C3-6CB0-45DD-A023-F8C19210A29A}">
            <xm:f>IF(_xlfn.XMATCH(G10,'IT Apps Lists'!$C$6:$H$6,0)=3,1,0)</xm:f>
            <x14:dxf>
              <fill>
                <patternFill>
                  <bgColor indexed="51"/>
                </patternFill>
              </fill>
            </x14:dxf>
          </x14:cfRule>
          <xm:sqref>G10</xm:sqref>
        </x14:conditionalFormatting>
        <x14:conditionalFormatting xmlns:xm="http://schemas.microsoft.com/office/excel/2006/main">
          <x14:cfRule type="expression" priority="4816" stopIfTrue="1" id="{0FA0768D-55B5-4B74-9DBB-2BFB7DEA8BE5}">
            <xm:f>IF(_xlfn.XMATCH(G10,'IT Apps Lists'!$C$6:$H$6,0)=4,1,0)</xm:f>
            <x14:dxf>
              <fill>
                <patternFill>
                  <bgColor indexed="13"/>
                </patternFill>
              </fill>
            </x14:dxf>
          </x14:cfRule>
          <xm:sqref>G10</xm:sqref>
        </x14:conditionalFormatting>
        <x14:conditionalFormatting xmlns:xm="http://schemas.microsoft.com/office/excel/2006/main">
          <x14:cfRule type="expression" priority="4817" stopIfTrue="1" id="{B21F250A-90B0-47EE-94A0-052F17DEBE6D}">
            <xm:f>IF(_xlfn.XMATCH(G10,'IT Apps Lists'!$C$6:$H$6,0)=5,1,0)</xm:f>
            <x14:dxf>
              <fill>
                <patternFill>
                  <bgColor indexed="50"/>
                </patternFill>
              </fill>
            </x14:dxf>
          </x14:cfRule>
          <xm:sqref>G10</xm:sqref>
        </x14:conditionalFormatting>
        <x14:conditionalFormatting xmlns:xm="http://schemas.microsoft.com/office/excel/2006/main">
          <x14:cfRule type="expression" priority="4818" stopIfTrue="1" id="{D1F7C055-DF89-4AB3-A2DB-116157A3C9EE}">
            <xm:f>IF(_xlfn.XMATCH(G10,'IT Apps Lists'!$C$6:$H$6,0)=6,1,0)</xm:f>
            <x14:dxf>
              <fill>
                <patternFill>
                  <bgColor indexed="17"/>
                </patternFill>
              </fill>
            </x14:dxf>
          </x14:cfRule>
          <xm:sqref>G10</xm:sqref>
        </x14:conditionalFormatting>
        <x14:conditionalFormatting xmlns:xm="http://schemas.microsoft.com/office/excel/2006/main">
          <x14:cfRule type="expression" priority="4819" stopIfTrue="1" id="{FBFBDF3C-5EC1-450D-8877-C5151D9B4869}">
            <xm:f>IF(_xlfn.XMATCH(G11,'IT Apps Lists'!$C$6:$H$6,0)=1,1,0)</xm:f>
            <x14:dxf>
              <fill>
                <patternFill>
                  <bgColor indexed="16"/>
                </patternFill>
              </fill>
            </x14:dxf>
          </x14:cfRule>
          <xm:sqref>G11</xm:sqref>
        </x14:conditionalFormatting>
        <x14:conditionalFormatting xmlns:xm="http://schemas.microsoft.com/office/excel/2006/main">
          <x14:cfRule type="expression" priority="4820" stopIfTrue="1" id="{1D6AEA7F-A58C-4AD4-9962-EEAC56EDC630}">
            <xm:f>IF(_xlfn.XMATCH(G11,'IT Apps Lists'!$C$6:$H$6,0)=2,1,0)</xm:f>
            <x14:dxf>
              <fill>
                <patternFill>
                  <bgColor indexed="10"/>
                </patternFill>
              </fill>
            </x14:dxf>
          </x14:cfRule>
          <xm:sqref>G11</xm:sqref>
        </x14:conditionalFormatting>
        <x14:conditionalFormatting xmlns:xm="http://schemas.microsoft.com/office/excel/2006/main">
          <x14:cfRule type="expression" priority="4821" stopIfTrue="1" id="{F22E98AD-6255-4D39-8160-73B7400DEE3E}">
            <xm:f>IF(_xlfn.XMATCH(G11,'IT Apps Lists'!$C$6:$H$6,0)=3,1,0)</xm:f>
            <x14:dxf>
              <fill>
                <patternFill>
                  <bgColor indexed="51"/>
                </patternFill>
              </fill>
            </x14:dxf>
          </x14:cfRule>
          <xm:sqref>G11</xm:sqref>
        </x14:conditionalFormatting>
        <x14:conditionalFormatting xmlns:xm="http://schemas.microsoft.com/office/excel/2006/main">
          <x14:cfRule type="expression" priority="4822" stopIfTrue="1" id="{40A3DBAD-93D3-4B52-9AB9-EA92104DBA15}">
            <xm:f>IF(_xlfn.XMATCH(G11,'IT Apps Lists'!$C$6:$H$6,0)=4,1,0)</xm:f>
            <x14:dxf>
              <fill>
                <patternFill>
                  <bgColor indexed="13"/>
                </patternFill>
              </fill>
            </x14:dxf>
          </x14:cfRule>
          <xm:sqref>G11</xm:sqref>
        </x14:conditionalFormatting>
        <x14:conditionalFormatting xmlns:xm="http://schemas.microsoft.com/office/excel/2006/main">
          <x14:cfRule type="expression" priority="4823" stopIfTrue="1" id="{73FE3DE3-3670-485E-9E3D-BA1078409A45}">
            <xm:f>IF(_xlfn.XMATCH(G11,'IT Apps Lists'!$C$6:$H$6,0)=5,1,0)</xm:f>
            <x14:dxf>
              <fill>
                <patternFill>
                  <bgColor indexed="50"/>
                </patternFill>
              </fill>
            </x14:dxf>
          </x14:cfRule>
          <xm:sqref>G11</xm:sqref>
        </x14:conditionalFormatting>
        <x14:conditionalFormatting xmlns:xm="http://schemas.microsoft.com/office/excel/2006/main">
          <x14:cfRule type="expression" priority="4824" stopIfTrue="1" id="{248AD65C-1B86-42BD-A9BB-1BEED345F2D7}">
            <xm:f>IF(_xlfn.XMATCH(G11,'IT Apps Lists'!$C$6:$H$6,0)=6,1,0)</xm:f>
            <x14:dxf>
              <fill>
                <patternFill>
                  <bgColor indexed="17"/>
                </patternFill>
              </fill>
            </x14:dxf>
          </x14:cfRule>
          <xm:sqref>G11</xm:sqref>
        </x14:conditionalFormatting>
        <x14:conditionalFormatting xmlns:xm="http://schemas.microsoft.com/office/excel/2006/main">
          <x14:cfRule type="expression" priority="4825" stopIfTrue="1" id="{8CEB75BA-BA87-4D85-9C17-EA8DD42554AB}">
            <xm:f>IF(_xlfn.XMATCH(G12,'IT Apps Lists'!$C$6:$H$6,0)=1,1,0)</xm:f>
            <x14:dxf>
              <fill>
                <patternFill>
                  <bgColor indexed="16"/>
                </patternFill>
              </fill>
            </x14:dxf>
          </x14:cfRule>
          <xm:sqref>G12</xm:sqref>
        </x14:conditionalFormatting>
        <x14:conditionalFormatting xmlns:xm="http://schemas.microsoft.com/office/excel/2006/main">
          <x14:cfRule type="expression" priority="4826" stopIfTrue="1" id="{A5E0CFE3-D2E6-4F26-A209-2C7A1DB05B3E}">
            <xm:f>IF(_xlfn.XMATCH(G12,'IT Apps Lists'!$C$6:$H$6,0)=2,1,0)</xm:f>
            <x14:dxf>
              <fill>
                <patternFill>
                  <bgColor indexed="10"/>
                </patternFill>
              </fill>
            </x14:dxf>
          </x14:cfRule>
          <xm:sqref>G12</xm:sqref>
        </x14:conditionalFormatting>
        <x14:conditionalFormatting xmlns:xm="http://schemas.microsoft.com/office/excel/2006/main">
          <x14:cfRule type="expression" priority="4827" stopIfTrue="1" id="{FFE3E167-0156-42E3-A6E3-6E898A4E7F45}">
            <xm:f>IF(_xlfn.XMATCH(G12,'IT Apps Lists'!$C$6:$H$6,0)=3,1,0)</xm:f>
            <x14:dxf>
              <fill>
                <patternFill>
                  <bgColor indexed="51"/>
                </patternFill>
              </fill>
            </x14:dxf>
          </x14:cfRule>
          <xm:sqref>G12</xm:sqref>
        </x14:conditionalFormatting>
        <x14:conditionalFormatting xmlns:xm="http://schemas.microsoft.com/office/excel/2006/main">
          <x14:cfRule type="expression" priority="4828" stopIfTrue="1" id="{BDBEB9BA-4440-402A-97B5-25CD79A65ED4}">
            <xm:f>IF(_xlfn.XMATCH(G12,'IT Apps Lists'!$C$6:$H$6,0)=4,1,0)</xm:f>
            <x14:dxf>
              <fill>
                <patternFill>
                  <bgColor indexed="13"/>
                </patternFill>
              </fill>
            </x14:dxf>
          </x14:cfRule>
          <xm:sqref>G12</xm:sqref>
        </x14:conditionalFormatting>
        <x14:conditionalFormatting xmlns:xm="http://schemas.microsoft.com/office/excel/2006/main">
          <x14:cfRule type="expression" priority="4829" stopIfTrue="1" id="{BDA0AA89-0D8B-4C0D-B914-430C837BA53E}">
            <xm:f>IF(_xlfn.XMATCH(G12,'IT Apps Lists'!$C$6:$H$6,0)=5,1,0)</xm:f>
            <x14:dxf>
              <fill>
                <patternFill>
                  <bgColor indexed="50"/>
                </patternFill>
              </fill>
            </x14:dxf>
          </x14:cfRule>
          <xm:sqref>G12</xm:sqref>
        </x14:conditionalFormatting>
        <x14:conditionalFormatting xmlns:xm="http://schemas.microsoft.com/office/excel/2006/main">
          <x14:cfRule type="expression" priority="4830" stopIfTrue="1" id="{7A56311A-D8B2-4BCE-87D2-466B610736E3}">
            <xm:f>IF(_xlfn.XMATCH(G12,'IT Apps Lists'!$C$6:$H$6,0)=6,1,0)</xm:f>
            <x14:dxf>
              <fill>
                <patternFill>
                  <bgColor indexed="17"/>
                </patternFill>
              </fill>
            </x14:dxf>
          </x14:cfRule>
          <xm:sqref>G12</xm:sqref>
        </x14:conditionalFormatting>
        <x14:conditionalFormatting xmlns:xm="http://schemas.microsoft.com/office/excel/2006/main">
          <x14:cfRule type="expression" priority="4831" stopIfTrue="1" id="{0688A1C1-7C27-4188-8D0F-578030B45D4A}">
            <xm:f>IF(_xlfn.XMATCH(G13,'IT Apps Lists'!$C$6:$H$6,0)=1,1,0)</xm:f>
            <x14:dxf>
              <fill>
                <patternFill>
                  <bgColor indexed="16"/>
                </patternFill>
              </fill>
            </x14:dxf>
          </x14:cfRule>
          <xm:sqref>G13</xm:sqref>
        </x14:conditionalFormatting>
        <x14:conditionalFormatting xmlns:xm="http://schemas.microsoft.com/office/excel/2006/main">
          <x14:cfRule type="expression" priority="4832" stopIfTrue="1" id="{C3C996F5-1014-4AE6-9326-833C809D1A32}">
            <xm:f>IF(_xlfn.XMATCH(G13,'IT Apps Lists'!$C$6:$H$6,0)=2,1,0)</xm:f>
            <x14:dxf>
              <fill>
                <patternFill>
                  <bgColor indexed="10"/>
                </patternFill>
              </fill>
            </x14:dxf>
          </x14:cfRule>
          <xm:sqref>G13</xm:sqref>
        </x14:conditionalFormatting>
        <x14:conditionalFormatting xmlns:xm="http://schemas.microsoft.com/office/excel/2006/main">
          <x14:cfRule type="expression" priority="4833" stopIfTrue="1" id="{11431B2F-F4A8-49DA-AC1B-4C00C4A9C8E1}">
            <xm:f>IF(_xlfn.XMATCH(G13,'IT Apps Lists'!$C$6:$H$6,0)=3,1,0)</xm:f>
            <x14:dxf>
              <fill>
                <patternFill>
                  <bgColor indexed="51"/>
                </patternFill>
              </fill>
            </x14:dxf>
          </x14:cfRule>
          <xm:sqref>G13</xm:sqref>
        </x14:conditionalFormatting>
        <x14:conditionalFormatting xmlns:xm="http://schemas.microsoft.com/office/excel/2006/main">
          <x14:cfRule type="expression" priority="4834" stopIfTrue="1" id="{3C4ABF91-6E3D-4B5B-943C-D53868E6F314}">
            <xm:f>IF(_xlfn.XMATCH(G13,'IT Apps Lists'!$C$6:$H$6,0)=4,1,0)</xm:f>
            <x14:dxf>
              <fill>
                <patternFill>
                  <bgColor indexed="13"/>
                </patternFill>
              </fill>
            </x14:dxf>
          </x14:cfRule>
          <xm:sqref>G13</xm:sqref>
        </x14:conditionalFormatting>
        <x14:conditionalFormatting xmlns:xm="http://schemas.microsoft.com/office/excel/2006/main">
          <x14:cfRule type="expression" priority="4835" stopIfTrue="1" id="{EA9D43CA-0F8B-494B-9941-3D93EF87AA98}">
            <xm:f>IF(_xlfn.XMATCH(G13,'IT Apps Lists'!$C$6:$H$6,0)=5,1,0)</xm:f>
            <x14:dxf>
              <fill>
                <patternFill>
                  <bgColor indexed="50"/>
                </patternFill>
              </fill>
            </x14:dxf>
          </x14:cfRule>
          <xm:sqref>G13</xm:sqref>
        </x14:conditionalFormatting>
        <x14:conditionalFormatting xmlns:xm="http://schemas.microsoft.com/office/excel/2006/main">
          <x14:cfRule type="expression" priority="4836" stopIfTrue="1" id="{3580A46C-BAA1-4057-BC29-305847C930E5}">
            <xm:f>IF(_xlfn.XMATCH(G13,'IT Apps Lists'!$C$6:$H$6,0)=6,1,0)</xm:f>
            <x14:dxf>
              <fill>
                <patternFill>
                  <bgColor indexed="17"/>
                </patternFill>
              </fill>
            </x14:dxf>
          </x14:cfRule>
          <xm:sqref>G13</xm:sqref>
        </x14:conditionalFormatting>
        <x14:conditionalFormatting xmlns:xm="http://schemas.microsoft.com/office/excel/2006/main">
          <x14:cfRule type="expression" priority="4837" stopIfTrue="1" id="{E757A82D-F11A-402C-B818-188321760C04}">
            <xm:f>IF(_xlfn.XMATCH(G14,'IT Apps Lists'!$C$6:$H$6,0)=1,1,0)</xm:f>
            <x14:dxf>
              <fill>
                <patternFill>
                  <bgColor indexed="16"/>
                </patternFill>
              </fill>
            </x14:dxf>
          </x14:cfRule>
          <xm:sqref>G14</xm:sqref>
        </x14:conditionalFormatting>
        <x14:conditionalFormatting xmlns:xm="http://schemas.microsoft.com/office/excel/2006/main">
          <x14:cfRule type="expression" priority="4838" stopIfTrue="1" id="{EE78AEDB-D438-47A8-B4EE-70E0EA5C0D7D}">
            <xm:f>IF(_xlfn.XMATCH(G14,'IT Apps Lists'!$C$6:$H$6,0)=2,1,0)</xm:f>
            <x14:dxf>
              <fill>
                <patternFill>
                  <bgColor indexed="10"/>
                </patternFill>
              </fill>
            </x14:dxf>
          </x14:cfRule>
          <xm:sqref>G14</xm:sqref>
        </x14:conditionalFormatting>
        <x14:conditionalFormatting xmlns:xm="http://schemas.microsoft.com/office/excel/2006/main">
          <x14:cfRule type="expression" priority="4839" stopIfTrue="1" id="{7FB693F9-6B31-4BA6-B7F7-FD649BD9A874}">
            <xm:f>IF(_xlfn.XMATCH(G14,'IT Apps Lists'!$C$6:$H$6,0)=3,1,0)</xm:f>
            <x14:dxf>
              <fill>
                <patternFill>
                  <bgColor indexed="51"/>
                </patternFill>
              </fill>
            </x14:dxf>
          </x14:cfRule>
          <xm:sqref>G14</xm:sqref>
        </x14:conditionalFormatting>
        <x14:conditionalFormatting xmlns:xm="http://schemas.microsoft.com/office/excel/2006/main">
          <x14:cfRule type="expression" priority="4840" stopIfTrue="1" id="{6A502B27-71DE-4277-8ECC-7852719EAB71}">
            <xm:f>IF(_xlfn.XMATCH(G14,'IT Apps Lists'!$C$6:$H$6,0)=4,1,0)</xm:f>
            <x14:dxf>
              <fill>
                <patternFill>
                  <bgColor indexed="13"/>
                </patternFill>
              </fill>
            </x14:dxf>
          </x14:cfRule>
          <xm:sqref>G14</xm:sqref>
        </x14:conditionalFormatting>
        <x14:conditionalFormatting xmlns:xm="http://schemas.microsoft.com/office/excel/2006/main">
          <x14:cfRule type="expression" priority="4841" stopIfTrue="1" id="{AED8445D-A00C-4E77-A137-194D5780CB37}">
            <xm:f>IF(_xlfn.XMATCH(G14,'IT Apps Lists'!$C$6:$H$6,0)=5,1,0)</xm:f>
            <x14:dxf>
              <fill>
                <patternFill>
                  <bgColor indexed="50"/>
                </patternFill>
              </fill>
            </x14:dxf>
          </x14:cfRule>
          <xm:sqref>G14</xm:sqref>
        </x14:conditionalFormatting>
        <x14:conditionalFormatting xmlns:xm="http://schemas.microsoft.com/office/excel/2006/main">
          <x14:cfRule type="expression" priority="4842" stopIfTrue="1" id="{46B09429-5D83-4D23-BCF5-BE32B31E2606}">
            <xm:f>IF(_xlfn.XMATCH(G14,'IT Apps Lists'!$C$6:$H$6,0)=6,1,0)</xm:f>
            <x14:dxf>
              <fill>
                <patternFill>
                  <bgColor indexed="17"/>
                </patternFill>
              </fill>
            </x14:dxf>
          </x14:cfRule>
          <xm:sqref>G14</xm:sqref>
        </x14:conditionalFormatting>
        <x14:conditionalFormatting xmlns:xm="http://schemas.microsoft.com/office/excel/2006/main">
          <x14:cfRule type="expression" priority="4843" stopIfTrue="1" id="{1820077C-16EF-4FA3-9958-505DB6E18423}">
            <xm:f>IF(_xlfn.XMATCH(G15,'IT Apps Lists'!$C$6:$H$6,0)=1,1,0)</xm:f>
            <x14:dxf>
              <fill>
                <patternFill>
                  <bgColor indexed="16"/>
                </patternFill>
              </fill>
            </x14:dxf>
          </x14:cfRule>
          <xm:sqref>G15</xm:sqref>
        </x14:conditionalFormatting>
        <x14:conditionalFormatting xmlns:xm="http://schemas.microsoft.com/office/excel/2006/main">
          <x14:cfRule type="expression" priority="4844" stopIfTrue="1" id="{B0B0B0C3-1D25-448A-AD70-C770BE90AAB2}">
            <xm:f>IF(_xlfn.XMATCH(G15,'IT Apps Lists'!$C$6:$H$6,0)=2,1,0)</xm:f>
            <x14:dxf>
              <fill>
                <patternFill>
                  <bgColor indexed="10"/>
                </patternFill>
              </fill>
            </x14:dxf>
          </x14:cfRule>
          <xm:sqref>G15</xm:sqref>
        </x14:conditionalFormatting>
        <x14:conditionalFormatting xmlns:xm="http://schemas.microsoft.com/office/excel/2006/main">
          <x14:cfRule type="expression" priority="4845" stopIfTrue="1" id="{A1035262-4C5F-4A6A-A907-933657201947}">
            <xm:f>IF(_xlfn.XMATCH(G15,'IT Apps Lists'!$C$6:$H$6,0)=3,1,0)</xm:f>
            <x14:dxf>
              <fill>
                <patternFill>
                  <bgColor indexed="51"/>
                </patternFill>
              </fill>
            </x14:dxf>
          </x14:cfRule>
          <xm:sqref>G15</xm:sqref>
        </x14:conditionalFormatting>
        <x14:conditionalFormatting xmlns:xm="http://schemas.microsoft.com/office/excel/2006/main">
          <x14:cfRule type="expression" priority="4846" stopIfTrue="1" id="{E12B45B5-FFD8-4FE8-80B2-482581A3A07F}">
            <xm:f>IF(_xlfn.XMATCH(G15,'IT Apps Lists'!$C$6:$H$6,0)=4,1,0)</xm:f>
            <x14:dxf>
              <fill>
                <patternFill>
                  <bgColor indexed="13"/>
                </patternFill>
              </fill>
            </x14:dxf>
          </x14:cfRule>
          <xm:sqref>G15</xm:sqref>
        </x14:conditionalFormatting>
        <x14:conditionalFormatting xmlns:xm="http://schemas.microsoft.com/office/excel/2006/main">
          <x14:cfRule type="expression" priority="4847" stopIfTrue="1" id="{6613CC28-0937-4E24-BCE5-49E2C1D8B1EE}">
            <xm:f>IF(_xlfn.XMATCH(G15,'IT Apps Lists'!$C$6:$H$6,0)=5,1,0)</xm:f>
            <x14:dxf>
              <fill>
                <patternFill>
                  <bgColor indexed="50"/>
                </patternFill>
              </fill>
            </x14:dxf>
          </x14:cfRule>
          <xm:sqref>G15</xm:sqref>
        </x14:conditionalFormatting>
        <x14:conditionalFormatting xmlns:xm="http://schemas.microsoft.com/office/excel/2006/main">
          <x14:cfRule type="expression" priority="4848" stopIfTrue="1" id="{D7B63D09-1849-4AD9-9A96-2C7BC483DFEB}">
            <xm:f>IF(_xlfn.XMATCH(G15,'IT Apps Lists'!$C$6:$H$6,0)=6,1,0)</xm:f>
            <x14:dxf>
              <fill>
                <patternFill>
                  <bgColor indexed="17"/>
                </patternFill>
              </fill>
            </x14:dxf>
          </x14:cfRule>
          <xm:sqref>G15</xm:sqref>
        </x14:conditionalFormatting>
        <x14:conditionalFormatting xmlns:xm="http://schemas.microsoft.com/office/excel/2006/main">
          <x14:cfRule type="expression" priority="4849" stopIfTrue="1" id="{BC978DC2-4F4B-443E-9A23-2AEEB784F562}">
            <xm:f>IF(_xlfn.XMATCH(G16,'IT Apps Lists'!$C$6:$H$6,0)=1,1,0)</xm:f>
            <x14:dxf>
              <fill>
                <patternFill>
                  <bgColor indexed="16"/>
                </patternFill>
              </fill>
            </x14:dxf>
          </x14:cfRule>
          <xm:sqref>G16</xm:sqref>
        </x14:conditionalFormatting>
        <x14:conditionalFormatting xmlns:xm="http://schemas.microsoft.com/office/excel/2006/main">
          <x14:cfRule type="expression" priority="4850" stopIfTrue="1" id="{104D1BD8-6C28-4F5B-BA72-62A939CA7A87}">
            <xm:f>IF(_xlfn.XMATCH(G16,'IT Apps Lists'!$C$6:$H$6,0)=2,1,0)</xm:f>
            <x14:dxf>
              <fill>
                <patternFill>
                  <bgColor indexed="10"/>
                </patternFill>
              </fill>
            </x14:dxf>
          </x14:cfRule>
          <xm:sqref>G16</xm:sqref>
        </x14:conditionalFormatting>
        <x14:conditionalFormatting xmlns:xm="http://schemas.microsoft.com/office/excel/2006/main">
          <x14:cfRule type="expression" priority="4851" stopIfTrue="1" id="{FBA1732F-19C5-46FF-AACE-50E2DEAB916E}">
            <xm:f>IF(_xlfn.XMATCH(G16,'IT Apps Lists'!$C$6:$H$6,0)=3,1,0)</xm:f>
            <x14:dxf>
              <fill>
                <patternFill>
                  <bgColor indexed="51"/>
                </patternFill>
              </fill>
            </x14:dxf>
          </x14:cfRule>
          <xm:sqref>G16</xm:sqref>
        </x14:conditionalFormatting>
        <x14:conditionalFormatting xmlns:xm="http://schemas.microsoft.com/office/excel/2006/main">
          <x14:cfRule type="expression" priority="4852" stopIfTrue="1" id="{1A6A3DEB-9859-4DD0-8702-725693DADB98}">
            <xm:f>IF(_xlfn.XMATCH(G16,'IT Apps Lists'!$C$6:$H$6,0)=4,1,0)</xm:f>
            <x14:dxf>
              <fill>
                <patternFill>
                  <bgColor indexed="13"/>
                </patternFill>
              </fill>
            </x14:dxf>
          </x14:cfRule>
          <xm:sqref>G16</xm:sqref>
        </x14:conditionalFormatting>
        <x14:conditionalFormatting xmlns:xm="http://schemas.microsoft.com/office/excel/2006/main">
          <x14:cfRule type="expression" priority="4853" stopIfTrue="1" id="{7E4A39CA-A8FA-45D8-8DC1-0BEC1111F905}">
            <xm:f>IF(_xlfn.XMATCH(G16,'IT Apps Lists'!$C$6:$H$6,0)=5,1,0)</xm:f>
            <x14:dxf>
              <fill>
                <patternFill>
                  <bgColor indexed="50"/>
                </patternFill>
              </fill>
            </x14:dxf>
          </x14:cfRule>
          <xm:sqref>G16</xm:sqref>
        </x14:conditionalFormatting>
        <x14:conditionalFormatting xmlns:xm="http://schemas.microsoft.com/office/excel/2006/main">
          <x14:cfRule type="expression" priority="4854" stopIfTrue="1" id="{65A8FA89-2C9C-4135-A788-9699A5C31688}">
            <xm:f>IF(_xlfn.XMATCH(G16,'IT Apps Lists'!$C$6:$H$6,0)=6,1,0)</xm:f>
            <x14:dxf>
              <fill>
                <patternFill>
                  <bgColor indexed="17"/>
                </patternFill>
              </fill>
            </x14:dxf>
          </x14:cfRule>
          <xm:sqref>G16</xm:sqref>
        </x14:conditionalFormatting>
        <x14:conditionalFormatting xmlns:xm="http://schemas.microsoft.com/office/excel/2006/main">
          <x14:cfRule type="expression" priority="4855" stopIfTrue="1" id="{14704A75-CD88-4A5D-B7F1-EC822A02D1CC}">
            <xm:f>IF(_xlfn.XMATCH(G17,'IT Apps Lists'!$C$6:$H$6,0)=1,1,0)</xm:f>
            <x14:dxf>
              <fill>
                <patternFill>
                  <bgColor indexed="16"/>
                </patternFill>
              </fill>
            </x14:dxf>
          </x14:cfRule>
          <xm:sqref>G17</xm:sqref>
        </x14:conditionalFormatting>
        <x14:conditionalFormatting xmlns:xm="http://schemas.microsoft.com/office/excel/2006/main">
          <x14:cfRule type="expression" priority="4856" stopIfTrue="1" id="{AB9DB2E8-570F-44CE-A9DC-95982EBA1E08}">
            <xm:f>IF(_xlfn.XMATCH(G17,'IT Apps Lists'!$C$6:$H$6,0)=2,1,0)</xm:f>
            <x14:dxf>
              <fill>
                <patternFill>
                  <bgColor indexed="10"/>
                </patternFill>
              </fill>
            </x14:dxf>
          </x14:cfRule>
          <xm:sqref>G17</xm:sqref>
        </x14:conditionalFormatting>
        <x14:conditionalFormatting xmlns:xm="http://schemas.microsoft.com/office/excel/2006/main">
          <x14:cfRule type="expression" priority="4857" stopIfTrue="1" id="{39FDE613-2344-401F-A331-69A3767D187C}">
            <xm:f>IF(_xlfn.XMATCH(G17,'IT Apps Lists'!$C$6:$H$6,0)=3,1,0)</xm:f>
            <x14:dxf>
              <fill>
                <patternFill>
                  <bgColor indexed="51"/>
                </patternFill>
              </fill>
            </x14:dxf>
          </x14:cfRule>
          <xm:sqref>G17</xm:sqref>
        </x14:conditionalFormatting>
        <x14:conditionalFormatting xmlns:xm="http://schemas.microsoft.com/office/excel/2006/main">
          <x14:cfRule type="expression" priority="4858" stopIfTrue="1" id="{7D471E83-8CA0-4B53-8B08-F5DA896F8709}">
            <xm:f>IF(_xlfn.XMATCH(G17,'IT Apps Lists'!$C$6:$H$6,0)=4,1,0)</xm:f>
            <x14:dxf>
              <fill>
                <patternFill>
                  <bgColor indexed="13"/>
                </patternFill>
              </fill>
            </x14:dxf>
          </x14:cfRule>
          <xm:sqref>G17</xm:sqref>
        </x14:conditionalFormatting>
        <x14:conditionalFormatting xmlns:xm="http://schemas.microsoft.com/office/excel/2006/main">
          <x14:cfRule type="expression" priority="4859" stopIfTrue="1" id="{3D0B8E4E-804C-4662-A20F-226A22D4BBE7}">
            <xm:f>IF(_xlfn.XMATCH(G17,'IT Apps Lists'!$C$6:$H$6,0)=5,1,0)</xm:f>
            <x14:dxf>
              <fill>
                <patternFill>
                  <bgColor indexed="50"/>
                </patternFill>
              </fill>
            </x14:dxf>
          </x14:cfRule>
          <xm:sqref>G17</xm:sqref>
        </x14:conditionalFormatting>
        <x14:conditionalFormatting xmlns:xm="http://schemas.microsoft.com/office/excel/2006/main">
          <x14:cfRule type="expression" priority="4860" stopIfTrue="1" id="{055D124E-4B64-42E7-84DB-11E9E76DE957}">
            <xm:f>IF(_xlfn.XMATCH(G17,'IT Apps Lists'!$C$6:$H$6,0)=6,1,0)</xm:f>
            <x14:dxf>
              <fill>
                <patternFill>
                  <bgColor indexed="17"/>
                </patternFill>
              </fill>
            </x14:dxf>
          </x14:cfRule>
          <xm:sqref>G17</xm:sqref>
        </x14:conditionalFormatting>
        <x14:conditionalFormatting xmlns:xm="http://schemas.microsoft.com/office/excel/2006/main">
          <x14:cfRule type="expression" priority="4861" stopIfTrue="1" id="{1A71666E-F1F3-49B6-A26B-15B3F3ED56CC}">
            <xm:f>IF(_xlfn.XMATCH(H3,'IT Apps Lists'!$C$7:$H$7,0)=1,1,0)</xm:f>
            <x14:dxf>
              <fill>
                <patternFill>
                  <bgColor indexed="16"/>
                </patternFill>
              </fill>
            </x14:dxf>
          </x14:cfRule>
          <xm:sqref>H3</xm:sqref>
        </x14:conditionalFormatting>
        <x14:conditionalFormatting xmlns:xm="http://schemas.microsoft.com/office/excel/2006/main">
          <x14:cfRule type="expression" priority="4862" stopIfTrue="1" id="{C5D828C5-CE5E-4D04-9C83-DB8B9F17B773}">
            <xm:f>IF(_xlfn.XMATCH(H3,'IT Apps Lists'!$C$7:$H$7,0)=2,1,0)</xm:f>
            <x14:dxf>
              <fill>
                <patternFill>
                  <bgColor indexed="10"/>
                </patternFill>
              </fill>
            </x14:dxf>
          </x14:cfRule>
          <xm:sqref>H3</xm:sqref>
        </x14:conditionalFormatting>
        <x14:conditionalFormatting xmlns:xm="http://schemas.microsoft.com/office/excel/2006/main">
          <x14:cfRule type="expression" priority="4863" stopIfTrue="1" id="{CC594EA6-2EE7-44D8-851A-FD324248A2DF}">
            <xm:f>IF(_xlfn.XMATCH(H3,'IT Apps Lists'!$C$7:$H$7,0)=3,1,0)</xm:f>
            <x14:dxf>
              <fill>
                <patternFill>
                  <bgColor indexed="51"/>
                </patternFill>
              </fill>
            </x14:dxf>
          </x14:cfRule>
          <xm:sqref>H3</xm:sqref>
        </x14:conditionalFormatting>
        <x14:conditionalFormatting xmlns:xm="http://schemas.microsoft.com/office/excel/2006/main">
          <x14:cfRule type="expression" priority="4864" stopIfTrue="1" id="{FDC40838-2736-4829-B370-CEB6F6C370A4}">
            <xm:f>IF(_xlfn.XMATCH(H3,'IT Apps Lists'!$C$7:$H$7,0)=4,1,0)</xm:f>
            <x14:dxf>
              <fill>
                <patternFill>
                  <bgColor indexed="13"/>
                </patternFill>
              </fill>
            </x14:dxf>
          </x14:cfRule>
          <xm:sqref>H3</xm:sqref>
        </x14:conditionalFormatting>
        <x14:conditionalFormatting xmlns:xm="http://schemas.microsoft.com/office/excel/2006/main">
          <x14:cfRule type="expression" priority="4865" stopIfTrue="1" id="{939DE196-015F-4E5D-9F69-678EF14CE89D}">
            <xm:f>IF(_xlfn.XMATCH(H3,'IT Apps Lists'!$C$7:$H$7,0)=5,1,0)</xm:f>
            <x14:dxf>
              <fill>
                <patternFill>
                  <bgColor indexed="50"/>
                </patternFill>
              </fill>
            </x14:dxf>
          </x14:cfRule>
          <xm:sqref>H3</xm:sqref>
        </x14:conditionalFormatting>
        <x14:conditionalFormatting xmlns:xm="http://schemas.microsoft.com/office/excel/2006/main">
          <x14:cfRule type="expression" priority="4866" stopIfTrue="1" id="{E023466D-11CC-4886-80DF-4F4005814008}">
            <xm:f>IF(_xlfn.XMATCH(H3,'IT Apps Lists'!$C$7:$H$7,0)=6,1,0)</xm:f>
            <x14:dxf>
              <fill>
                <patternFill>
                  <bgColor indexed="17"/>
                </patternFill>
              </fill>
            </x14:dxf>
          </x14:cfRule>
          <xm:sqref>H3</xm:sqref>
        </x14:conditionalFormatting>
        <x14:conditionalFormatting xmlns:xm="http://schemas.microsoft.com/office/excel/2006/main">
          <x14:cfRule type="expression" priority="4867" stopIfTrue="1" id="{6BDEE70A-8127-4736-8434-E73198B7E455}">
            <xm:f>IF(_xlfn.XMATCH(H4,'IT Apps Lists'!$C$7:$H$7,0)=1,1,0)</xm:f>
            <x14:dxf>
              <fill>
                <patternFill>
                  <bgColor indexed="16"/>
                </patternFill>
              </fill>
            </x14:dxf>
          </x14:cfRule>
          <xm:sqref>H4</xm:sqref>
        </x14:conditionalFormatting>
        <x14:conditionalFormatting xmlns:xm="http://schemas.microsoft.com/office/excel/2006/main">
          <x14:cfRule type="expression" priority="4868" stopIfTrue="1" id="{009538C6-A1B4-4B6B-B7BB-44364E9C8E12}">
            <xm:f>IF(_xlfn.XMATCH(H4,'IT Apps Lists'!$C$7:$H$7,0)=2,1,0)</xm:f>
            <x14:dxf>
              <fill>
                <patternFill>
                  <bgColor indexed="10"/>
                </patternFill>
              </fill>
            </x14:dxf>
          </x14:cfRule>
          <xm:sqref>H4</xm:sqref>
        </x14:conditionalFormatting>
        <x14:conditionalFormatting xmlns:xm="http://schemas.microsoft.com/office/excel/2006/main">
          <x14:cfRule type="expression" priority="4869" stopIfTrue="1" id="{74CF16B6-F219-4980-AE80-A14948592098}">
            <xm:f>IF(_xlfn.XMATCH(H4,'IT Apps Lists'!$C$7:$H$7,0)=3,1,0)</xm:f>
            <x14:dxf>
              <fill>
                <patternFill>
                  <bgColor indexed="51"/>
                </patternFill>
              </fill>
            </x14:dxf>
          </x14:cfRule>
          <xm:sqref>H4</xm:sqref>
        </x14:conditionalFormatting>
        <x14:conditionalFormatting xmlns:xm="http://schemas.microsoft.com/office/excel/2006/main">
          <x14:cfRule type="expression" priority="4870" stopIfTrue="1" id="{CA97F6FA-20E8-4750-989A-E19670D292AE}">
            <xm:f>IF(_xlfn.XMATCH(H4,'IT Apps Lists'!$C$7:$H$7,0)=4,1,0)</xm:f>
            <x14:dxf>
              <fill>
                <patternFill>
                  <bgColor indexed="13"/>
                </patternFill>
              </fill>
            </x14:dxf>
          </x14:cfRule>
          <xm:sqref>H4</xm:sqref>
        </x14:conditionalFormatting>
        <x14:conditionalFormatting xmlns:xm="http://schemas.microsoft.com/office/excel/2006/main">
          <x14:cfRule type="expression" priority="4871" stopIfTrue="1" id="{9B4948F3-A480-4C57-8D97-CF4FC45C10C8}">
            <xm:f>IF(_xlfn.XMATCH(H4,'IT Apps Lists'!$C$7:$H$7,0)=5,1,0)</xm:f>
            <x14:dxf>
              <fill>
                <patternFill>
                  <bgColor indexed="50"/>
                </patternFill>
              </fill>
            </x14:dxf>
          </x14:cfRule>
          <xm:sqref>H4</xm:sqref>
        </x14:conditionalFormatting>
        <x14:conditionalFormatting xmlns:xm="http://schemas.microsoft.com/office/excel/2006/main">
          <x14:cfRule type="expression" priority="4872" stopIfTrue="1" id="{88D8D5E1-C6C0-4A7D-8112-3128CF5996D6}">
            <xm:f>IF(_xlfn.XMATCH(H4,'IT Apps Lists'!$C$7:$H$7,0)=6,1,0)</xm:f>
            <x14:dxf>
              <fill>
                <patternFill>
                  <bgColor indexed="17"/>
                </patternFill>
              </fill>
            </x14:dxf>
          </x14:cfRule>
          <xm:sqref>H4</xm:sqref>
        </x14:conditionalFormatting>
        <x14:conditionalFormatting xmlns:xm="http://schemas.microsoft.com/office/excel/2006/main">
          <x14:cfRule type="expression" priority="4873" stopIfTrue="1" id="{4F111971-5A20-4B98-A354-2A5712FB7F13}">
            <xm:f>IF(_xlfn.XMATCH(H5,'IT Apps Lists'!$C$7:$H$7,0)=1,1,0)</xm:f>
            <x14:dxf>
              <fill>
                <patternFill>
                  <bgColor indexed="16"/>
                </patternFill>
              </fill>
            </x14:dxf>
          </x14:cfRule>
          <xm:sqref>H5</xm:sqref>
        </x14:conditionalFormatting>
        <x14:conditionalFormatting xmlns:xm="http://schemas.microsoft.com/office/excel/2006/main">
          <x14:cfRule type="expression" priority="4874" stopIfTrue="1" id="{393BF1CD-4FB2-40C8-9669-BBC7EB7D90DA}">
            <xm:f>IF(_xlfn.XMATCH(H5,'IT Apps Lists'!$C$7:$H$7,0)=2,1,0)</xm:f>
            <x14:dxf>
              <fill>
                <patternFill>
                  <bgColor indexed="10"/>
                </patternFill>
              </fill>
            </x14:dxf>
          </x14:cfRule>
          <xm:sqref>H5</xm:sqref>
        </x14:conditionalFormatting>
        <x14:conditionalFormatting xmlns:xm="http://schemas.microsoft.com/office/excel/2006/main">
          <x14:cfRule type="expression" priority="4875" stopIfTrue="1" id="{A714E66A-48CF-4CD4-93E9-BCE9ACC4ED70}">
            <xm:f>IF(_xlfn.XMATCH(H5,'IT Apps Lists'!$C$7:$H$7,0)=3,1,0)</xm:f>
            <x14:dxf>
              <fill>
                <patternFill>
                  <bgColor indexed="51"/>
                </patternFill>
              </fill>
            </x14:dxf>
          </x14:cfRule>
          <xm:sqref>H5</xm:sqref>
        </x14:conditionalFormatting>
        <x14:conditionalFormatting xmlns:xm="http://schemas.microsoft.com/office/excel/2006/main">
          <x14:cfRule type="expression" priority="4876" stopIfTrue="1" id="{B92440C0-6B0C-473E-940D-51239E673B31}">
            <xm:f>IF(_xlfn.XMATCH(H5,'IT Apps Lists'!$C$7:$H$7,0)=4,1,0)</xm:f>
            <x14:dxf>
              <fill>
                <patternFill>
                  <bgColor indexed="13"/>
                </patternFill>
              </fill>
            </x14:dxf>
          </x14:cfRule>
          <xm:sqref>H5</xm:sqref>
        </x14:conditionalFormatting>
        <x14:conditionalFormatting xmlns:xm="http://schemas.microsoft.com/office/excel/2006/main">
          <x14:cfRule type="expression" priority="4877" stopIfTrue="1" id="{1427F567-A68C-4A44-B7D9-9E673C7DE3B9}">
            <xm:f>IF(_xlfn.XMATCH(H5,'IT Apps Lists'!$C$7:$H$7,0)=5,1,0)</xm:f>
            <x14:dxf>
              <fill>
                <patternFill>
                  <bgColor indexed="50"/>
                </patternFill>
              </fill>
            </x14:dxf>
          </x14:cfRule>
          <xm:sqref>H5</xm:sqref>
        </x14:conditionalFormatting>
        <x14:conditionalFormatting xmlns:xm="http://schemas.microsoft.com/office/excel/2006/main">
          <x14:cfRule type="expression" priority="4878" stopIfTrue="1" id="{5DB392A0-BC06-4E5E-8F13-44F1BB8B6A01}">
            <xm:f>IF(_xlfn.XMATCH(H5,'IT Apps Lists'!$C$7:$H$7,0)=6,1,0)</xm:f>
            <x14:dxf>
              <fill>
                <patternFill>
                  <bgColor indexed="17"/>
                </patternFill>
              </fill>
            </x14:dxf>
          </x14:cfRule>
          <xm:sqref>H5</xm:sqref>
        </x14:conditionalFormatting>
        <x14:conditionalFormatting xmlns:xm="http://schemas.microsoft.com/office/excel/2006/main">
          <x14:cfRule type="expression" priority="4879" stopIfTrue="1" id="{699D74FC-F645-4500-90F2-C55727C8933E}">
            <xm:f>IF(_xlfn.XMATCH(H6,'IT Apps Lists'!$C$7:$H$7,0)=1,1,0)</xm:f>
            <x14:dxf>
              <fill>
                <patternFill>
                  <bgColor indexed="16"/>
                </patternFill>
              </fill>
            </x14:dxf>
          </x14:cfRule>
          <xm:sqref>H6</xm:sqref>
        </x14:conditionalFormatting>
        <x14:conditionalFormatting xmlns:xm="http://schemas.microsoft.com/office/excel/2006/main">
          <x14:cfRule type="expression" priority="4880" stopIfTrue="1" id="{B614E725-C3FF-4F4D-8111-A29A4719D7AB}">
            <xm:f>IF(_xlfn.XMATCH(H6,'IT Apps Lists'!$C$7:$H$7,0)=2,1,0)</xm:f>
            <x14:dxf>
              <fill>
                <patternFill>
                  <bgColor indexed="10"/>
                </patternFill>
              </fill>
            </x14:dxf>
          </x14:cfRule>
          <xm:sqref>H6</xm:sqref>
        </x14:conditionalFormatting>
        <x14:conditionalFormatting xmlns:xm="http://schemas.microsoft.com/office/excel/2006/main">
          <x14:cfRule type="expression" priority="4881" stopIfTrue="1" id="{32C2EA34-6962-47EA-AB97-F6EE42D85755}">
            <xm:f>IF(_xlfn.XMATCH(H6,'IT Apps Lists'!$C$7:$H$7,0)=3,1,0)</xm:f>
            <x14:dxf>
              <fill>
                <patternFill>
                  <bgColor indexed="51"/>
                </patternFill>
              </fill>
            </x14:dxf>
          </x14:cfRule>
          <xm:sqref>H6</xm:sqref>
        </x14:conditionalFormatting>
        <x14:conditionalFormatting xmlns:xm="http://schemas.microsoft.com/office/excel/2006/main">
          <x14:cfRule type="expression" priority="4882" stopIfTrue="1" id="{BC6BEF03-E201-44D1-AB40-5C687270E7B5}">
            <xm:f>IF(_xlfn.XMATCH(H6,'IT Apps Lists'!$C$7:$H$7,0)=4,1,0)</xm:f>
            <x14:dxf>
              <fill>
                <patternFill>
                  <bgColor indexed="13"/>
                </patternFill>
              </fill>
            </x14:dxf>
          </x14:cfRule>
          <xm:sqref>H6</xm:sqref>
        </x14:conditionalFormatting>
        <x14:conditionalFormatting xmlns:xm="http://schemas.microsoft.com/office/excel/2006/main">
          <x14:cfRule type="expression" priority="4883" stopIfTrue="1" id="{A41D4D00-6E49-43A4-8E73-A61EEE97B4D0}">
            <xm:f>IF(_xlfn.XMATCH(H6,'IT Apps Lists'!$C$7:$H$7,0)=5,1,0)</xm:f>
            <x14:dxf>
              <fill>
                <patternFill>
                  <bgColor indexed="50"/>
                </patternFill>
              </fill>
            </x14:dxf>
          </x14:cfRule>
          <xm:sqref>H6</xm:sqref>
        </x14:conditionalFormatting>
        <x14:conditionalFormatting xmlns:xm="http://schemas.microsoft.com/office/excel/2006/main">
          <x14:cfRule type="expression" priority="4884" stopIfTrue="1" id="{0087E9FF-0FE7-44D9-BF71-EBFAD7BBDF4D}">
            <xm:f>IF(_xlfn.XMATCH(H6,'IT Apps Lists'!$C$7:$H$7,0)=6,1,0)</xm:f>
            <x14:dxf>
              <fill>
                <patternFill>
                  <bgColor indexed="17"/>
                </patternFill>
              </fill>
            </x14:dxf>
          </x14:cfRule>
          <xm:sqref>H6</xm:sqref>
        </x14:conditionalFormatting>
        <x14:conditionalFormatting xmlns:xm="http://schemas.microsoft.com/office/excel/2006/main">
          <x14:cfRule type="expression" priority="4885" stopIfTrue="1" id="{2088B7ED-6840-4275-BFDA-FCD2DF82F191}">
            <xm:f>IF(_xlfn.XMATCH(H7,'IT Apps Lists'!$C$7:$H$7,0)=1,1,0)</xm:f>
            <x14:dxf>
              <fill>
                <patternFill>
                  <bgColor indexed="16"/>
                </patternFill>
              </fill>
            </x14:dxf>
          </x14:cfRule>
          <xm:sqref>H7</xm:sqref>
        </x14:conditionalFormatting>
        <x14:conditionalFormatting xmlns:xm="http://schemas.microsoft.com/office/excel/2006/main">
          <x14:cfRule type="expression" priority="4886" stopIfTrue="1" id="{62E17D92-0741-4E7A-AE75-73E1A2340381}">
            <xm:f>IF(_xlfn.XMATCH(H7,'IT Apps Lists'!$C$7:$H$7,0)=2,1,0)</xm:f>
            <x14:dxf>
              <fill>
                <patternFill>
                  <bgColor indexed="10"/>
                </patternFill>
              </fill>
            </x14:dxf>
          </x14:cfRule>
          <xm:sqref>H7</xm:sqref>
        </x14:conditionalFormatting>
        <x14:conditionalFormatting xmlns:xm="http://schemas.microsoft.com/office/excel/2006/main">
          <x14:cfRule type="expression" priority="4887" stopIfTrue="1" id="{707E41F9-C211-4AD9-B24A-B152AF1CDE58}">
            <xm:f>IF(_xlfn.XMATCH(H7,'IT Apps Lists'!$C$7:$H$7,0)=3,1,0)</xm:f>
            <x14:dxf>
              <fill>
                <patternFill>
                  <bgColor indexed="51"/>
                </patternFill>
              </fill>
            </x14:dxf>
          </x14:cfRule>
          <xm:sqref>H7</xm:sqref>
        </x14:conditionalFormatting>
        <x14:conditionalFormatting xmlns:xm="http://schemas.microsoft.com/office/excel/2006/main">
          <x14:cfRule type="expression" priority="4888" stopIfTrue="1" id="{CDB8B5BA-DDB7-4D4E-BEAA-F2313372624A}">
            <xm:f>IF(_xlfn.XMATCH(H7,'IT Apps Lists'!$C$7:$H$7,0)=4,1,0)</xm:f>
            <x14:dxf>
              <fill>
                <patternFill>
                  <bgColor indexed="13"/>
                </patternFill>
              </fill>
            </x14:dxf>
          </x14:cfRule>
          <xm:sqref>H7</xm:sqref>
        </x14:conditionalFormatting>
        <x14:conditionalFormatting xmlns:xm="http://schemas.microsoft.com/office/excel/2006/main">
          <x14:cfRule type="expression" priority="4889" stopIfTrue="1" id="{3546B364-1FA9-4F6D-820D-6FF2562861DF}">
            <xm:f>IF(_xlfn.XMATCH(H7,'IT Apps Lists'!$C$7:$H$7,0)=5,1,0)</xm:f>
            <x14:dxf>
              <fill>
                <patternFill>
                  <bgColor indexed="50"/>
                </patternFill>
              </fill>
            </x14:dxf>
          </x14:cfRule>
          <xm:sqref>H7</xm:sqref>
        </x14:conditionalFormatting>
        <x14:conditionalFormatting xmlns:xm="http://schemas.microsoft.com/office/excel/2006/main">
          <x14:cfRule type="expression" priority="4890" stopIfTrue="1" id="{F43E9788-2951-4CD7-B1AC-EDF849DDEC07}">
            <xm:f>IF(_xlfn.XMATCH(H7,'IT Apps Lists'!$C$7:$H$7,0)=6,1,0)</xm:f>
            <x14:dxf>
              <fill>
                <patternFill>
                  <bgColor indexed="17"/>
                </patternFill>
              </fill>
            </x14:dxf>
          </x14:cfRule>
          <xm:sqref>H7</xm:sqref>
        </x14:conditionalFormatting>
        <x14:conditionalFormatting xmlns:xm="http://schemas.microsoft.com/office/excel/2006/main">
          <x14:cfRule type="expression" priority="4891" stopIfTrue="1" id="{2BBBBF92-1ABF-498E-8D9F-26E27A097E87}">
            <xm:f>IF(_xlfn.XMATCH(H8,'IT Apps Lists'!$C$7:$H$7,0)=1,1,0)</xm:f>
            <x14:dxf>
              <fill>
                <patternFill>
                  <bgColor indexed="16"/>
                </patternFill>
              </fill>
            </x14:dxf>
          </x14:cfRule>
          <xm:sqref>H8</xm:sqref>
        </x14:conditionalFormatting>
        <x14:conditionalFormatting xmlns:xm="http://schemas.microsoft.com/office/excel/2006/main">
          <x14:cfRule type="expression" priority="4892" stopIfTrue="1" id="{E0C22FD1-697A-4C63-A871-C85A8C7F7552}">
            <xm:f>IF(_xlfn.XMATCH(H8,'IT Apps Lists'!$C$7:$H$7,0)=2,1,0)</xm:f>
            <x14:dxf>
              <fill>
                <patternFill>
                  <bgColor indexed="10"/>
                </patternFill>
              </fill>
            </x14:dxf>
          </x14:cfRule>
          <xm:sqref>H8</xm:sqref>
        </x14:conditionalFormatting>
        <x14:conditionalFormatting xmlns:xm="http://schemas.microsoft.com/office/excel/2006/main">
          <x14:cfRule type="expression" priority="4893" stopIfTrue="1" id="{FA33523F-9D52-4826-80B8-3BD332FFC571}">
            <xm:f>IF(_xlfn.XMATCH(H8,'IT Apps Lists'!$C$7:$H$7,0)=3,1,0)</xm:f>
            <x14:dxf>
              <fill>
                <patternFill>
                  <bgColor indexed="51"/>
                </patternFill>
              </fill>
            </x14:dxf>
          </x14:cfRule>
          <xm:sqref>H8</xm:sqref>
        </x14:conditionalFormatting>
        <x14:conditionalFormatting xmlns:xm="http://schemas.microsoft.com/office/excel/2006/main">
          <x14:cfRule type="expression" priority="4894" stopIfTrue="1" id="{FACD81B4-46A0-46DE-B4FD-261A229412DA}">
            <xm:f>IF(_xlfn.XMATCH(H8,'IT Apps Lists'!$C$7:$H$7,0)=4,1,0)</xm:f>
            <x14:dxf>
              <fill>
                <patternFill>
                  <bgColor indexed="13"/>
                </patternFill>
              </fill>
            </x14:dxf>
          </x14:cfRule>
          <xm:sqref>H8</xm:sqref>
        </x14:conditionalFormatting>
        <x14:conditionalFormatting xmlns:xm="http://schemas.microsoft.com/office/excel/2006/main">
          <x14:cfRule type="expression" priority="4895" stopIfTrue="1" id="{40791D7D-3B27-4145-B96E-3DAC3D857EC5}">
            <xm:f>IF(_xlfn.XMATCH(H8,'IT Apps Lists'!$C$7:$H$7,0)=5,1,0)</xm:f>
            <x14:dxf>
              <fill>
                <patternFill>
                  <bgColor indexed="50"/>
                </patternFill>
              </fill>
            </x14:dxf>
          </x14:cfRule>
          <xm:sqref>H8</xm:sqref>
        </x14:conditionalFormatting>
        <x14:conditionalFormatting xmlns:xm="http://schemas.microsoft.com/office/excel/2006/main">
          <x14:cfRule type="expression" priority="4896" stopIfTrue="1" id="{C1B2F911-D9E0-46D6-A565-18020F166A26}">
            <xm:f>IF(_xlfn.XMATCH(H8,'IT Apps Lists'!$C$7:$H$7,0)=6,1,0)</xm:f>
            <x14:dxf>
              <fill>
                <patternFill>
                  <bgColor indexed="17"/>
                </patternFill>
              </fill>
            </x14:dxf>
          </x14:cfRule>
          <xm:sqref>H8</xm:sqref>
        </x14:conditionalFormatting>
        <x14:conditionalFormatting xmlns:xm="http://schemas.microsoft.com/office/excel/2006/main">
          <x14:cfRule type="expression" priority="4897" stopIfTrue="1" id="{87DBCA7E-F870-451F-AD83-5CC2BB416DD5}">
            <xm:f>IF(_xlfn.XMATCH(H9,'IT Apps Lists'!$C$7:$H$7,0)=1,1,0)</xm:f>
            <x14:dxf>
              <fill>
                <patternFill>
                  <bgColor indexed="16"/>
                </patternFill>
              </fill>
            </x14:dxf>
          </x14:cfRule>
          <xm:sqref>H9</xm:sqref>
        </x14:conditionalFormatting>
        <x14:conditionalFormatting xmlns:xm="http://schemas.microsoft.com/office/excel/2006/main">
          <x14:cfRule type="expression" priority="4898" stopIfTrue="1" id="{292BCE8C-6312-417B-B05B-5FD067CFDCC6}">
            <xm:f>IF(_xlfn.XMATCH(H9,'IT Apps Lists'!$C$7:$H$7,0)=2,1,0)</xm:f>
            <x14:dxf>
              <fill>
                <patternFill>
                  <bgColor indexed="10"/>
                </patternFill>
              </fill>
            </x14:dxf>
          </x14:cfRule>
          <xm:sqref>H9</xm:sqref>
        </x14:conditionalFormatting>
        <x14:conditionalFormatting xmlns:xm="http://schemas.microsoft.com/office/excel/2006/main">
          <x14:cfRule type="expression" priority="4899" stopIfTrue="1" id="{7EDDF4D3-1C8A-48D6-BC4B-E14B59FA4B9D}">
            <xm:f>IF(_xlfn.XMATCH(H9,'IT Apps Lists'!$C$7:$H$7,0)=3,1,0)</xm:f>
            <x14:dxf>
              <fill>
                <patternFill>
                  <bgColor indexed="51"/>
                </patternFill>
              </fill>
            </x14:dxf>
          </x14:cfRule>
          <xm:sqref>H9</xm:sqref>
        </x14:conditionalFormatting>
        <x14:conditionalFormatting xmlns:xm="http://schemas.microsoft.com/office/excel/2006/main">
          <x14:cfRule type="expression" priority="4900" stopIfTrue="1" id="{491572A2-EACB-4494-A689-D81CBCD5A4DD}">
            <xm:f>IF(_xlfn.XMATCH(H9,'IT Apps Lists'!$C$7:$H$7,0)=4,1,0)</xm:f>
            <x14:dxf>
              <fill>
                <patternFill>
                  <bgColor indexed="13"/>
                </patternFill>
              </fill>
            </x14:dxf>
          </x14:cfRule>
          <xm:sqref>H9</xm:sqref>
        </x14:conditionalFormatting>
        <x14:conditionalFormatting xmlns:xm="http://schemas.microsoft.com/office/excel/2006/main">
          <x14:cfRule type="expression" priority="4901" stopIfTrue="1" id="{B3ED1B7D-29DA-42F7-B390-73F25703E250}">
            <xm:f>IF(_xlfn.XMATCH(H9,'IT Apps Lists'!$C$7:$H$7,0)=5,1,0)</xm:f>
            <x14:dxf>
              <fill>
                <patternFill>
                  <bgColor indexed="50"/>
                </patternFill>
              </fill>
            </x14:dxf>
          </x14:cfRule>
          <xm:sqref>H9</xm:sqref>
        </x14:conditionalFormatting>
        <x14:conditionalFormatting xmlns:xm="http://schemas.microsoft.com/office/excel/2006/main">
          <x14:cfRule type="expression" priority="4902" stopIfTrue="1" id="{BF83BDD7-47FA-435E-8030-84B59AAFECBB}">
            <xm:f>IF(_xlfn.XMATCH(H9,'IT Apps Lists'!$C$7:$H$7,0)=6,1,0)</xm:f>
            <x14:dxf>
              <fill>
                <patternFill>
                  <bgColor indexed="17"/>
                </patternFill>
              </fill>
            </x14:dxf>
          </x14:cfRule>
          <xm:sqref>H9</xm:sqref>
        </x14:conditionalFormatting>
        <x14:conditionalFormatting xmlns:xm="http://schemas.microsoft.com/office/excel/2006/main">
          <x14:cfRule type="expression" priority="4903" stopIfTrue="1" id="{23CD9914-F7B4-4236-9FC9-658FD848B9D4}">
            <xm:f>IF(_xlfn.XMATCH(H10,'IT Apps Lists'!$C$7:$H$7,0)=1,1,0)</xm:f>
            <x14:dxf>
              <fill>
                <patternFill>
                  <bgColor indexed="16"/>
                </patternFill>
              </fill>
            </x14:dxf>
          </x14:cfRule>
          <xm:sqref>H10</xm:sqref>
        </x14:conditionalFormatting>
        <x14:conditionalFormatting xmlns:xm="http://schemas.microsoft.com/office/excel/2006/main">
          <x14:cfRule type="expression" priority="4904" stopIfTrue="1" id="{ED92E71B-E0BA-418C-88D7-522E9954D80B}">
            <xm:f>IF(_xlfn.XMATCH(H10,'IT Apps Lists'!$C$7:$H$7,0)=2,1,0)</xm:f>
            <x14:dxf>
              <fill>
                <patternFill>
                  <bgColor indexed="10"/>
                </patternFill>
              </fill>
            </x14:dxf>
          </x14:cfRule>
          <xm:sqref>H10</xm:sqref>
        </x14:conditionalFormatting>
        <x14:conditionalFormatting xmlns:xm="http://schemas.microsoft.com/office/excel/2006/main">
          <x14:cfRule type="expression" priority="4905" stopIfTrue="1" id="{153A4972-B227-44FB-B531-31B6806C0701}">
            <xm:f>IF(_xlfn.XMATCH(H10,'IT Apps Lists'!$C$7:$H$7,0)=3,1,0)</xm:f>
            <x14:dxf>
              <fill>
                <patternFill>
                  <bgColor indexed="51"/>
                </patternFill>
              </fill>
            </x14:dxf>
          </x14:cfRule>
          <xm:sqref>H10</xm:sqref>
        </x14:conditionalFormatting>
        <x14:conditionalFormatting xmlns:xm="http://schemas.microsoft.com/office/excel/2006/main">
          <x14:cfRule type="expression" priority="4906" stopIfTrue="1" id="{13F0DA75-38FC-4AFC-B785-6CC3E9B3F71A}">
            <xm:f>IF(_xlfn.XMATCH(H10,'IT Apps Lists'!$C$7:$H$7,0)=4,1,0)</xm:f>
            <x14:dxf>
              <fill>
                <patternFill>
                  <bgColor indexed="13"/>
                </patternFill>
              </fill>
            </x14:dxf>
          </x14:cfRule>
          <xm:sqref>H10</xm:sqref>
        </x14:conditionalFormatting>
        <x14:conditionalFormatting xmlns:xm="http://schemas.microsoft.com/office/excel/2006/main">
          <x14:cfRule type="expression" priority="4907" stopIfTrue="1" id="{EED8F46B-4190-42A6-B683-63DF619A35F2}">
            <xm:f>IF(_xlfn.XMATCH(H10,'IT Apps Lists'!$C$7:$H$7,0)=5,1,0)</xm:f>
            <x14:dxf>
              <fill>
                <patternFill>
                  <bgColor indexed="50"/>
                </patternFill>
              </fill>
            </x14:dxf>
          </x14:cfRule>
          <xm:sqref>H10</xm:sqref>
        </x14:conditionalFormatting>
        <x14:conditionalFormatting xmlns:xm="http://schemas.microsoft.com/office/excel/2006/main">
          <x14:cfRule type="expression" priority="4908" stopIfTrue="1" id="{F9FC743C-52F9-4599-AF93-768AE5C121E0}">
            <xm:f>IF(_xlfn.XMATCH(H10,'IT Apps Lists'!$C$7:$H$7,0)=6,1,0)</xm:f>
            <x14:dxf>
              <fill>
                <patternFill>
                  <bgColor indexed="17"/>
                </patternFill>
              </fill>
            </x14:dxf>
          </x14:cfRule>
          <xm:sqref>H10</xm:sqref>
        </x14:conditionalFormatting>
        <x14:conditionalFormatting xmlns:xm="http://schemas.microsoft.com/office/excel/2006/main">
          <x14:cfRule type="expression" priority="4909" stopIfTrue="1" id="{0435031C-D4F6-436E-8A68-DDFCDEC1DE78}">
            <xm:f>IF(_xlfn.XMATCH(H11,'IT Apps Lists'!$C$7:$H$7,0)=1,1,0)</xm:f>
            <x14:dxf>
              <fill>
                <patternFill>
                  <bgColor indexed="16"/>
                </patternFill>
              </fill>
            </x14:dxf>
          </x14:cfRule>
          <xm:sqref>H11</xm:sqref>
        </x14:conditionalFormatting>
        <x14:conditionalFormatting xmlns:xm="http://schemas.microsoft.com/office/excel/2006/main">
          <x14:cfRule type="expression" priority="4910" stopIfTrue="1" id="{CD7FF455-633F-4915-8E73-AA7A8C7A7AA6}">
            <xm:f>IF(_xlfn.XMATCH(H11,'IT Apps Lists'!$C$7:$H$7,0)=2,1,0)</xm:f>
            <x14:dxf>
              <fill>
                <patternFill>
                  <bgColor indexed="10"/>
                </patternFill>
              </fill>
            </x14:dxf>
          </x14:cfRule>
          <xm:sqref>H11</xm:sqref>
        </x14:conditionalFormatting>
        <x14:conditionalFormatting xmlns:xm="http://schemas.microsoft.com/office/excel/2006/main">
          <x14:cfRule type="expression" priority="4911" stopIfTrue="1" id="{0261CCD0-635E-4183-8BB2-72616D34FE6A}">
            <xm:f>IF(_xlfn.XMATCH(H11,'IT Apps Lists'!$C$7:$H$7,0)=3,1,0)</xm:f>
            <x14:dxf>
              <fill>
                <patternFill>
                  <bgColor indexed="51"/>
                </patternFill>
              </fill>
            </x14:dxf>
          </x14:cfRule>
          <xm:sqref>H11</xm:sqref>
        </x14:conditionalFormatting>
        <x14:conditionalFormatting xmlns:xm="http://schemas.microsoft.com/office/excel/2006/main">
          <x14:cfRule type="expression" priority="4912" stopIfTrue="1" id="{48D31E59-47B1-4371-94F2-B428D860C1A1}">
            <xm:f>IF(_xlfn.XMATCH(H11,'IT Apps Lists'!$C$7:$H$7,0)=4,1,0)</xm:f>
            <x14:dxf>
              <fill>
                <patternFill>
                  <bgColor indexed="13"/>
                </patternFill>
              </fill>
            </x14:dxf>
          </x14:cfRule>
          <xm:sqref>H11</xm:sqref>
        </x14:conditionalFormatting>
        <x14:conditionalFormatting xmlns:xm="http://schemas.microsoft.com/office/excel/2006/main">
          <x14:cfRule type="expression" priority="4913" stopIfTrue="1" id="{6E23D34F-019C-48D2-9BC0-BE8CF5FDA00E}">
            <xm:f>IF(_xlfn.XMATCH(H11,'IT Apps Lists'!$C$7:$H$7,0)=5,1,0)</xm:f>
            <x14:dxf>
              <fill>
                <patternFill>
                  <bgColor indexed="50"/>
                </patternFill>
              </fill>
            </x14:dxf>
          </x14:cfRule>
          <xm:sqref>H11</xm:sqref>
        </x14:conditionalFormatting>
        <x14:conditionalFormatting xmlns:xm="http://schemas.microsoft.com/office/excel/2006/main">
          <x14:cfRule type="expression" priority="4914" stopIfTrue="1" id="{8E0D4680-D68D-48C7-B24B-A8EC0B57777E}">
            <xm:f>IF(_xlfn.XMATCH(H11,'IT Apps Lists'!$C$7:$H$7,0)=6,1,0)</xm:f>
            <x14:dxf>
              <fill>
                <patternFill>
                  <bgColor indexed="17"/>
                </patternFill>
              </fill>
            </x14:dxf>
          </x14:cfRule>
          <xm:sqref>H11</xm:sqref>
        </x14:conditionalFormatting>
        <x14:conditionalFormatting xmlns:xm="http://schemas.microsoft.com/office/excel/2006/main">
          <x14:cfRule type="expression" priority="4915" stopIfTrue="1" id="{142813B8-68BD-4DB6-891C-5C0CA5B05049}">
            <xm:f>IF(_xlfn.XMATCH(H12,'IT Apps Lists'!$C$7:$H$7,0)=1,1,0)</xm:f>
            <x14:dxf>
              <fill>
                <patternFill>
                  <bgColor indexed="16"/>
                </patternFill>
              </fill>
            </x14:dxf>
          </x14:cfRule>
          <xm:sqref>H12</xm:sqref>
        </x14:conditionalFormatting>
        <x14:conditionalFormatting xmlns:xm="http://schemas.microsoft.com/office/excel/2006/main">
          <x14:cfRule type="expression" priority="4916" stopIfTrue="1" id="{44544F6E-34C0-4C72-BD04-21A41708C1E3}">
            <xm:f>IF(_xlfn.XMATCH(H12,'IT Apps Lists'!$C$7:$H$7,0)=2,1,0)</xm:f>
            <x14:dxf>
              <fill>
                <patternFill>
                  <bgColor indexed="10"/>
                </patternFill>
              </fill>
            </x14:dxf>
          </x14:cfRule>
          <xm:sqref>H12</xm:sqref>
        </x14:conditionalFormatting>
        <x14:conditionalFormatting xmlns:xm="http://schemas.microsoft.com/office/excel/2006/main">
          <x14:cfRule type="expression" priority="4917" stopIfTrue="1" id="{2F3F8F27-90A3-4D90-A265-8F5CC91937C2}">
            <xm:f>IF(_xlfn.XMATCH(H12,'IT Apps Lists'!$C$7:$H$7,0)=3,1,0)</xm:f>
            <x14:dxf>
              <fill>
                <patternFill>
                  <bgColor indexed="51"/>
                </patternFill>
              </fill>
            </x14:dxf>
          </x14:cfRule>
          <xm:sqref>H12</xm:sqref>
        </x14:conditionalFormatting>
        <x14:conditionalFormatting xmlns:xm="http://schemas.microsoft.com/office/excel/2006/main">
          <x14:cfRule type="expression" priority="4918" stopIfTrue="1" id="{04CE36BC-0FF6-4C6B-BC54-A51192D3DF00}">
            <xm:f>IF(_xlfn.XMATCH(H12,'IT Apps Lists'!$C$7:$H$7,0)=4,1,0)</xm:f>
            <x14:dxf>
              <fill>
                <patternFill>
                  <bgColor indexed="13"/>
                </patternFill>
              </fill>
            </x14:dxf>
          </x14:cfRule>
          <xm:sqref>H12</xm:sqref>
        </x14:conditionalFormatting>
        <x14:conditionalFormatting xmlns:xm="http://schemas.microsoft.com/office/excel/2006/main">
          <x14:cfRule type="expression" priority="4919" stopIfTrue="1" id="{1678B2B7-0905-4FCC-A61F-64325820D492}">
            <xm:f>IF(_xlfn.XMATCH(H12,'IT Apps Lists'!$C$7:$H$7,0)=5,1,0)</xm:f>
            <x14:dxf>
              <fill>
                <patternFill>
                  <bgColor indexed="50"/>
                </patternFill>
              </fill>
            </x14:dxf>
          </x14:cfRule>
          <xm:sqref>H12</xm:sqref>
        </x14:conditionalFormatting>
        <x14:conditionalFormatting xmlns:xm="http://schemas.microsoft.com/office/excel/2006/main">
          <x14:cfRule type="expression" priority="4920" stopIfTrue="1" id="{DCD2661F-8689-4FE3-895E-0B0961F94324}">
            <xm:f>IF(_xlfn.XMATCH(H12,'IT Apps Lists'!$C$7:$H$7,0)=6,1,0)</xm:f>
            <x14:dxf>
              <fill>
                <patternFill>
                  <bgColor indexed="17"/>
                </patternFill>
              </fill>
            </x14:dxf>
          </x14:cfRule>
          <xm:sqref>H12</xm:sqref>
        </x14:conditionalFormatting>
        <x14:conditionalFormatting xmlns:xm="http://schemas.microsoft.com/office/excel/2006/main">
          <x14:cfRule type="expression" priority="4921" stopIfTrue="1" id="{3842FEC9-91FE-463F-B60C-AE815BC0266D}">
            <xm:f>IF(_xlfn.XMATCH(H13,'IT Apps Lists'!$C$7:$H$7,0)=1,1,0)</xm:f>
            <x14:dxf>
              <fill>
                <patternFill>
                  <bgColor indexed="16"/>
                </patternFill>
              </fill>
            </x14:dxf>
          </x14:cfRule>
          <xm:sqref>H13</xm:sqref>
        </x14:conditionalFormatting>
        <x14:conditionalFormatting xmlns:xm="http://schemas.microsoft.com/office/excel/2006/main">
          <x14:cfRule type="expression" priority="4922" stopIfTrue="1" id="{A04D985A-24AB-4830-AFE6-7BC2F5B83CCA}">
            <xm:f>IF(_xlfn.XMATCH(H13,'IT Apps Lists'!$C$7:$H$7,0)=2,1,0)</xm:f>
            <x14:dxf>
              <fill>
                <patternFill>
                  <bgColor indexed="10"/>
                </patternFill>
              </fill>
            </x14:dxf>
          </x14:cfRule>
          <xm:sqref>H13</xm:sqref>
        </x14:conditionalFormatting>
        <x14:conditionalFormatting xmlns:xm="http://schemas.microsoft.com/office/excel/2006/main">
          <x14:cfRule type="expression" priority="4923" stopIfTrue="1" id="{76A6DA8F-7DB2-4468-8C3F-4C2A6084DD5B}">
            <xm:f>IF(_xlfn.XMATCH(H13,'IT Apps Lists'!$C$7:$H$7,0)=3,1,0)</xm:f>
            <x14:dxf>
              <fill>
                <patternFill>
                  <bgColor indexed="51"/>
                </patternFill>
              </fill>
            </x14:dxf>
          </x14:cfRule>
          <xm:sqref>H13</xm:sqref>
        </x14:conditionalFormatting>
        <x14:conditionalFormatting xmlns:xm="http://schemas.microsoft.com/office/excel/2006/main">
          <x14:cfRule type="expression" priority="4924" stopIfTrue="1" id="{03985674-2307-4AAC-A781-261C1CB0D17E}">
            <xm:f>IF(_xlfn.XMATCH(H13,'IT Apps Lists'!$C$7:$H$7,0)=4,1,0)</xm:f>
            <x14:dxf>
              <fill>
                <patternFill>
                  <bgColor indexed="13"/>
                </patternFill>
              </fill>
            </x14:dxf>
          </x14:cfRule>
          <xm:sqref>H13</xm:sqref>
        </x14:conditionalFormatting>
        <x14:conditionalFormatting xmlns:xm="http://schemas.microsoft.com/office/excel/2006/main">
          <x14:cfRule type="expression" priority="4925" stopIfTrue="1" id="{4BB540F0-CA02-4068-94B4-B72EAF21C479}">
            <xm:f>IF(_xlfn.XMATCH(H13,'IT Apps Lists'!$C$7:$H$7,0)=5,1,0)</xm:f>
            <x14:dxf>
              <fill>
                <patternFill>
                  <bgColor indexed="50"/>
                </patternFill>
              </fill>
            </x14:dxf>
          </x14:cfRule>
          <xm:sqref>H13</xm:sqref>
        </x14:conditionalFormatting>
        <x14:conditionalFormatting xmlns:xm="http://schemas.microsoft.com/office/excel/2006/main">
          <x14:cfRule type="expression" priority="4926" stopIfTrue="1" id="{59DC8A97-2D83-4EE4-97DB-C9836CF6D834}">
            <xm:f>IF(_xlfn.XMATCH(H13,'IT Apps Lists'!$C$7:$H$7,0)=6,1,0)</xm:f>
            <x14:dxf>
              <fill>
                <patternFill>
                  <bgColor indexed="17"/>
                </patternFill>
              </fill>
            </x14:dxf>
          </x14:cfRule>
          <xm:sqref>H13</xm:sqref>
        </x14:conditionalFormatting>
        <x14:conditionalFormatting xmlns:xm="http://schemas.microsoft.com/office/excel/2006/main">
          <x14:cfRule type="expression" priority="4927" stopIfTrue="1" id="{F17CBBF0-C101-4B02-B1B3-E4CFA0C583C8}">
            <xm:f>IF(_xlfn.XMATCH(H14,'IT Apps Lists'!$C$7:$H$7,0)=1,1,0)</xm:f>
            <x14:dxf>
              <fill>
                <patternFill>
                  <bgColor indexed="16"/>
                </patternFill>
              </fill>
            </x14:dxf>
          </x14:cfRule>
          <xm:sqref>H14</xm:sqref>
        </x14:conditionalFormatting>
        <x14:conditionalFormatting xmlns:xm="http://schemas.microsoft.com/office/excel/2006/main">
          <x14:cfRule type="expression" priority="4928" stopIfTrue="1" id="{F01A2A54-F9BF-40C4-9DDF-178C37EE6757}">
            <xm:f>IF(_xlfn.XMATCH(H14,'IT Apps Lists'!$C$7:$H$7,0)=2,1,0)</xm:f>
            <x14:dxf>
              <fill>
                <patternFill>
                  <bgColor indexed="10"/>
                </patternFill>
              </fill>
            </x14:dxf>
          </x14:cfRule>
          <xm:sqref>H14</xm:sqref>
        </x14:conditionalFormatting>
        <x14:conditionalFormatting xmlns:xm="http://schemas.microsoft.com/office/excel/2006/main">
          <x14:cfRule type="expression" priority="4929" stopIfTrue="1" id="{E89F0221-8B6D-4BB4-B543-D2356E47B482}">
            <xm:f>IF(_xlfn.XMATCH(H14,'IT Apps Lists'!$C$7:$H$7,0)=3,1,0)</xm:f>
            <x14:dxf>
              <fill>
                <patternFill>
                  <bgColor indexed="51"/>
                </patternFill>
              </fill>
            </x14:dxf>
          </x14:cfRule>
          <xm:sqref>H14</xm:sqref>
        </x14:conditionalFormatting>
        <x14:conditionalFormatting xmlns:xm="http://schemas.microsoft.com/office/excel/2006/main">
          <x14:cfRule type="expression" priority="4930" stopIfTrue="1" id="{144688F5-C8C2-47E0-B1A6-17FED8DD7137}">
            <xm:f>IF(_xlfn.XMATCH(H14,'IT Apps Lists'!$C$7:$H$7,0)=4,1,0)</xm:f>
            <x14:dxf>
              <fill>
                <patternFill>
                  <bgColor indexed="13"/>
                </patternFill>
              </fill>
            </x14:dxf>
          </x14:cfRule>
          <xm:sqref>H14</xm:sqref>
        </x14:conditionalFormatting>
        <x14:conditionalFormatting xmlns:xm="http://schemas.microsoft.com/office/excel/2006/main">
          <x14:cfRule type="expression" priority="4931" stopIfTrue="1" id="{52BD2D1E-0CA0-44A8-97B2-77F144E79280}">
            <xm:f>IF(_xlfn.XMATCH(H14,'IT Apps Lists'!$C$7:$H$7,0)=5,1,0)</xm:f>
            <x14:dxf>
              <fill>
                <patternFill>
                  <bgColor indexed="50"/>
                </patternFill>
              </fill>
            </x14:dxf>
          </x14:cfRule>
          <xm:sqref>H14</xm:sqref>
        </x14:conditionalFormatting>
        <x14:conditionalFormatting xmlns:xm="http://schemas.microsoft.com/office/excel/2006/main">
          <x14:cfRule type="expression" priority="4932" stopIfTrue="1" id="{1E49CB93-61D2-49A2-90C1-9644FEFE5BB3}">
            <xm:f>IF(_xlfn.XMATCH(H14,'IT Apps Lists'!$C$7:$H$7,0)=6,1,0)</xm:f>
            <x14:dxf>
              <fill>
                <patternFill>
                  <bgColor indexed="17"/>
                </patternFill>
              </fill>
            </x14:dxf>
          </x14:cfRule>
          <xm:sqref>H14</xm:sqref>
        </x14:conditionalFormatting>
        <x14:conditionalFormatting xmlns:xm="http://schemas.microsoft.com/office/excel/2006/main">
          <x14:cfRule type="expression" priority="4933" stopIfTrue="1" id="{8A8D7982-3F99-439F-83E1-049E76B08B4A}">
            <xm:f>IF(_xlfn.XMATCH(H15,'IT Apps Lists'!$C$7:$H$7,0)=1,1,0)</xm:f>
            <x14:dxf>
              <fill>
                <patternFill>
                  <bgColor indexed="16"/>
                </patternFill>
              </fill>
            </x14:dxf>
          </x14:cfRule>
          <xm:sqref>H15</xm:sqref>
        </x14:conditionalFormatting>
        <x14:conditionalFormatting xmlns:xm="http://schemas.microsoft.com/office/excel/2006/main">
          <x14:cfRule type="expression" priority="4934" stopIfTrue="1" id="{A4CD30A5-3C74-471B-BDB7-D6B8E99DE3F1}">
            <xm:f>IF(_xlfn.XMATCH(H15,'IT Apps Lists'!$C$7:$H$7,0)=2,1,0)</xm:f>
            <x14:dxf>
              <fill>
                <patternFill>
                  <bgColor indexed="10"/>
                </patternFill>
              </fill>
            </x14:dxf>
          </x14:cfRule>
          <xm:sqref>H15</xm:sqref>
        </x14:conditionalFormatting>
        <x14:conditionalFormatting xmlns:xm="http://schemas.microsoft.com/office/excel/2006/main">
          <x14:cfRule type="expression" priority="4935" stopIfTrue="1" id="{4367EDE4-3826-4A19-B0CD-BF8596C90CAE}">
            <xm:f>IF(_xlfn.XMATCH(H15,'IT Apps Lists'!$C$7:$H$7,0)=3,1,0)</xm:f>
            <x14:dxf>
              <fill>
                <patternFill>
                  <bgColor indexed="51"/>
                </patternFill>
              </fill>
            </x14:dxf>
          </x14:cfRule>
          <xm:sqref>H15</xm:sqref>
        </x14:conditionalFormatting>
        <x14:conditionalFormatting xmlns:xm="http://schemas.microsoft.com/office/excel/2006/main">
          <x14:cfRule type="expression" priority="4936" stopIfTrue="1" id="{FF9B97BD-CC52-4EE1-8EA7-DA8DAB71FEE0}">
            <xm:f>IF(_xlfn.XMATCH(H15,'IT Apps Lists'!$C$7:$H$7,0)=4,1,0)</xm:f>
            <x14:dxf>
              <fill>
                <patternFill>
                  <bgColor indexed="13"/>
                </patternFill>
              </fill>
            </x14:dxf>
          </x14:cfRule>
          <xm:sqref>H15</xm:sqref>
        </x14:conditionalFormatting>
        <x14:conditionalFormatting xmlns:xm="http://schemas.microsoft.com/office/excel/2006/main">
          <x14:cfRule type="expression" priority="4937" stopIfTrue="1" id="{E0EA92BF-2788-458D-9EBE-661CA66B5AC5}">
            <xm:f>IF(_xlfn.XMATCH(H15,'IT Apps Lists'!$C$7:$H$7,0)=5,1,0)</xm:f>
            <x14:dxf>
              <fill>
                <patternFill>
                  <bgColor indexed="50"/>
                </patternFill>
              </fill>
            </x14:dxf>
          </x14:cfRule>
          <xm:sqref>H15</xm:sqref>
        </x14:conditionalFormatting>
        <x14:conditionalFormatting xmlns:xm="http://schemas.microsoft.com/office/excel/2006/main">
          <x14:cfRule type="expression" priority="4938" stopIfTrue="1" id="{A8C609A1-5A62-439F-BF53-908292191B99}">
            <xm:f>IF(_xlfn.XMATCH(H15,'IT Apps Lists'!$C$7:$H$7,0)=6,1,0)</xm:f>
            <x14:dxf>
              <fill>
                <patternFill>
                  <bgColor indexed="17"/>
                </patternFill>
              </fill>
            </x14:dxf>
          </x14:cfRule>
          <xm:sqref>H15</xm:sqref>
        </x14:conditionalFormatting>
        <x14:conditionalFormatting xmlns:xm="http://schemas.microsoft.com/office/excel/2006/main">
          <x14:cfRule type="expression" priority="4939" stopIfTrue="1" id="{492C4CDB-1298-496B-9FAF-8565C6A1B321}">
            <xm:f>IF(_xlfn.XMATCH(H16,'IT Apps Lists'!$C$7:$H$7,0)=1,1,0)</xm:f>
            <x14:dxf>
              <fill>
                <patternFill>
                  <bgColor indexed="16"/>
                </patternFill>
              </fill>
            </x14:dxf>
          </x14:cfRule>
          <xm:sqref>H16</xm:sqref>
        </x14:conditionalFormatting>
        <x14:conditionalFormatting xmlns:xm="http://schemas.microsoft.com/office/excel/2006/main">
          <x14:cfRule type="expression" priority="4940" stopIfTrue="1" id="{5B40A984-13F4-43A3-93A2-199FD7603DFB}">
            <xm:f>IF(_xlfn.XMATCH(H16,'IT Apps Lists'!$C$7:$H$7,0)=2,1,0)</xm:f>
            <x14:dxf>
              <fill>
                <patternFill>
                  <bgColor indexed="10"/>
                </patternFill>
              </fill>
            </x14:dxf>
          </x14:cfRule>
          <xm:sqref>H16</xm:sqref>
        </x14:conditionalFormatting>
        <x14:conditionalFormatting xmlns:xm="http://schemas.microsoft.com/office/excel/2006/main">
          <x14:cfRule type="expression" priority="4941" stopIfTrue="1" id="{119D96D3-CF03-4D6A-AEFF-0C72C13B32C4}">
            <xm:f>IF(_xlfn.XMATCH(H16,'IT Apps Lists'!$C$7:$H$7,0)=3,1,0)</xm:f>
            <x14:dxf>
              <fill>
                <patternFill>
                  <bgColor indexed="51"/>
                </patternFill>
              </fill>
            </x14:dxf>
          </x14:cfRule>
          <xm:sqref>H16</xm:sqref>
        </x14:conditionalFormatting>
        <x14:conditionalFormatting xmlns:xm="http://schemas.microsoft.com/office/excel/2006/main">
          <x14:cfRule type="expression" priority="4942" stopIfTrue="1" id="{CA2C6AAF-8F72-45A3-A860-3A13CC6DF231}">
            <xm:f>IF(_xlfn.XMATCH(H16,'IT Apps Lists'!$C$7:$H$7,0)=4,1,0)</xm:f>
            <x14:dxf>
              <fill>
                <patternFill>
                  <bgColor indexed="13"/>
                </patternFill>
              </fill>
            </x14:dxf>
          </x14:cfRule>
          <xm:sqref>H16</xm:sqref>
        </x14:conditionalFormatting>
        <x14:conditionalFormatting xmlns:xm="http://schemas.microsoft.com/office/excel/2006/main">
          <x14:cfRule type="expression" priority="4943" stopIfTrue="1" id="{5D49B5B0-F197-4A13-B356-19E8F39164FE}">
            <xm:f>IF(_xlfn.XMATCH(H16,'IT Apps Lists'!$C$7:$H$7,0)=5,1,0)</xm:f>
            <x14:dxf>
              <fill>
                <patternFill>
                  <bgColor indexed="50"/>
                </patternFill>
              </fill>
            </x14:dxf>
          </x14:cfRule>
          <xm:sqref>H16</xm:sqref>
        </x14:conditionalFormatting>
        <x14:conditionalFormatting xmlns:xm="http://schemas.microsoft.com/office/excel/2006/main">
          <x14:cfRule type="expression" priority="4944" stopIfTrue="1" id="{9CBCB767-C7EE-4BAF-B82D-5F8CCDADB216}">
            <xm:f>IF(_xlfn.XMATCH(H16,'IT Apps Lists'!$C$7:$H$7,0)=6,1,0)</xm:f>
            <x14:dxf>
              <fill>
                <patternFill>
                  <bgColor indexed="17"/>
                </patternFill>
              </fill>
            </x14:dxf>
          </x14:cfRule>
          <xm:sqref>H16</xm:sqref>
        </x14:conditionalFormatting>
        <x14:conditionalFormatting xmlns:xm="http://schemas.microsoft.com/office/excel/2006/main">
          <x14:cfRule type="expression" priority="4945" stopIfTrue="1" id="{7D49FF21-1277-4083-BDF2-7E00F3E20EC9}">
            <xm:f>IF(_xlfn.XMATCH(H17,'IT Apps Lists'!$C$7:$H$7,0)=1,1,0)</xm:f>
            <x14:dxf>
              <fill>
                <patternFill>
                  <bgColor indexed="16"/>
                </patternFill>
              </fill>
            </x14:dxf>
          </x14:cfRule>
          <xm:sqref>H17</xm:sqref>
        </x14:conditionalFormatting>
        <x14:conditionalFormatting xmlns:xm="http://schemas.microsoft.com/office/excel/2006/main">
          <x14:cfRule type="expression" priority="4946" stopIfTrue="1" id="{5425384F-5913-410F-BF5D-B058D6500FF5}">
            <xm:f>IF(_xlfn.XMATCH(H17,'IT Apps Lists'!$C$7:$H$7,0)=2,1,0)</xm:f>
            <x14:dxf>
              <fill>
                <patternFill>
                  <bgColor indexed="10"/>
                </patternFill>
              </fill>
            </x14:dxf>
          </x14:cfRule>
          <xm:sqref>H17</xm:sqref>
        </x14:conditionalFormatting>
        <x14:conditionalFormatting xmlns:xm="http://schemas.microsoft.com/office/excel/2006/main">
          <x14:cfRule type="expression" priority="4947" stopIfTrue="1" id="{62FD1D61-3611-47DC-ACB7-AFE7FD56761C}">
            <xm:f>IF(_xlfn.XMATCH(H17,'IT Apps Lists'!$C$7:$H$7,0)=3,1,0)</xm:f>
            <x14:dxf>
              <fill>
                <patternFill>
                  <bgColor indexed="51"/>
                </patternFill>
              </fill>
            </x14:dxf>
          </x14:cfRule>
          <xm:sqref>H17</xm:sqref>
        </x14:conditionalFormatting>
        <x14:conditionalFormatting xmlns:xm="http://schemas.microsoft.com/office/excel/2006/main">
          <x14:cfRule type="expression" priority="4948" stopIfTrue="1" id="{A481F719-5A2C-4231-A819-59498E350162}">
            <xm:f>IF(_xlfn.XMATCH(H17,'IT Apps Lists'!$C$7:$H$7,0)=4,1,0)</xm:f>
            <x14:dxf>
              <fill>
                <patternFill>
                  <bgColor indexed="13"/>
                </patternFill>
              </fill>
            </x14:dxf>
          </x14:cfRule>
          <xm:sqref>H17</xm:sqref>
        </x14:conditionalFormatting>
        <x14:conditionalFormatting xmlns:xm="http://schemas.microsoft.com/office/excel/2006/main">
          <x14:cfRule type="expression" priority="4949" stopIfTrue="1" id="{47F90D9C-5D84-4839-8D00-F884F5D661F0}">
            <xm:f>IF(_xlfn.XMATCH(H17,'IT Apps Lists'!$C$7:$H$7,0)=5,1,0)</xm:f>
            <x14:dxf>
              <fill>
                <patternFill>
                  <bgColor indexed="50"/>
                </patternFill>
              </fill>
            </x14:dxf>
          </x14:cfRule>
          <xm:sqref>H17</xm:sqref>
        </x14:conditionalFormatting>
        <x14:conditionalFormatting xmlns:xm="http://schemas.microsoft.com/office/excel/2006/main">
          <x14:cfRule type="expression" priority="4950" stopIfTrue="1" id="{644CBD2C-8C0C-4BAC-A681-AAA337D32AE6}">
            <xm:f>IF(_xlfn.XMATCH(H17,'IT Apps Lists'!$C$7:$H$7,0)=6,1,0)</xm:f>
            <x14:dxf>
              <fill>
                <patternFill>
                  <bgColor indexed="17"/>
                </patternFill>
              </fill>
            </x14:dxf>
          </x14:cfRule>
          <xm:sqref>H17</xm:sqref>
        </x14:conditionalFormatting>
        <x14:conditionalFormatting xmlns:xm="http://schemas.microsoft.com/office/excel/2006/main">
          <x14:cfRule type="expression" priority="4951" stopIfTrue="1" id="{1FE4EC21-BFFA-47F8-B48D-FC2F9FFF4EEA}">
            <xm:f>IF(_xlfn.XMATCH(I3,'IT Apps Lists'!$C$8:$H$8,0)=1,1,0)</xm:f>
            <x14:dxf>
              <fill>
                <patternFill>
                  <bgColor indexed="16"/>
                </patternFill>
              </fill>
            </x14:dxf>
          </x14:cfRule>
          <xm:sqref>I3</xm:sqref>
        </x14:conditionalFormatting>
        <x14:conditionalFormatting xmlns:xm="http://schemas.microsoft.com/office/excel/2006/main">
          <x14:cfRule type="expression" priority="4952" stopIfTrue="1" id="{68AA650D-126C-4A07-9D18-3F98A7C994AC}">
            <xm:f>IF(_xlfn.XMATCH(I3,'IT Apps Lists'!$C$8:$H$8,0)=2,1,0)</xm:f>
            <x14:dxf>
              <fill>
                <patternFill>
                  <bgColor indexed="10"/>
                </patternFill>
              </fill>
            </x14:dxf>
          </x14:cfRule>
          <xm:sqref>I3</xm:sqref>
        </x14:conditionalFormatting>
        <x14:conditionalFormatting xmlns:xm="http://schemas.microsoft.com/office/excel/2006/main">
          <x14:cfRule type="expression" priority="4953" stopIfTrue="1" id="{D42F688C-6025-4E12-9135-8C81DED8C344}">
            <xm:f>IF(_xlfn.XMATCH(I3,'IT Apps Lists'!$C$8:$H$8,0)=3,1,0)</xm:f>
            <x14:dxf>
              <fill>
                <patternFill>
                  <bgColor indexed="51"/>
                </patternFill>
              </fill>
            </x14:dxf>
          </x14:cfRule>
          <xm:sqref>I3</xm:sqref>
        </x14:conditionalFormatting>
        <x14:conditionalFormatting xmlns:xm="http://schemas.microsoft.com/office/excel/2006/main">
          <x14:cfRule type="expression" priority="4954" stopIfTrue="1" id="{AF9BA981-1427-4F94-B71C-9AE448D0BA10}">
            <xm:f>IF(_xlfn.XMATCH(I3,'IT Apps Lists'!$C$8:$H$8,0)=4,1,0)</xm:f>
            <x14:dxf>
              <fill>
                <patternFill>
                  <bgColor indexed="13"/>
                </patternFill>
              </fill>
            </x14:dxf>
          </x14:cfRule>
          <xm:sqref>I3</xm:sqref>
        </x14:conditionalFormatting>
        <x14:conditionalFormatting xmlns:xm="http://schemas.microsoft.com/office/excel/2006/main">
          <x14:cfRule type="expression" priority="4955" stopIfTrue="1" id="{C72C6F49-5EDB-4A75-A0AA-BA862E679D9F}">
            <xm:f>IF(_xlfn.XMATCH(I3,'IT Apps Lists'!$C$8:$H$8,0)=5,1,0)</xm:f>
            <x14:dxf>
              <fill>
                <patternFill>
                  <bgColor indexed="50"/>
                </patternFill>
              </fill>
            </x14:dxf>
          </x14:cfRule>
          <xm:sqref>I3</xm:sqref>
        </x14:conditionalFormatting>
        <x14:conditionalFormatting xmlns:xm="http://schemas.microsoft.com/office/excel/2006/main">
          <x14:cfRule type="expression" priority="4956" stopIfTrue="1" id="{1ACEA111-FC7E-4DA9-9760-603720E9EE4E}">
            <xm:f>IF(_xlfn.XMATCH(I3,'IT Apps Lists'!$C$8:$H$8,0)=6,1,0)</xm:f>
            <x14:dxf>
              <fill>
                <patternFill>
                  <bgColor indexed="17"/>
                </patternFill>
              </fill>
            </x14:dxf>
          </x14:cfRule>
          <xm:sqref>I3</xm:sqref>
        </x14:conditionalFormatting>
        <x14:conditionalFormatting xmlns:xm="http://schemas.microsoft.com/office/excel/2006/main">
          <x14:cfRule type="expression" priority="4957" stopIfTrue="1" id="{8E36311A-A6BB-4C0B-A40C-299EEB8E1F34}">
            <xm:f>IF(_xlfn.XMATCH(I4,'IT Apps Lists'!$C$8:$H$8,0)=1,1,0)</xm:f>
            <x14:dxf>
              <fill>
                <patternFill>
                  <bgColor indexed="16"/>
                </patternFill>
              </fill>
            </x14:dxf>
          </x14:cfRule>
          <xm:sqref>I4</xm:sqref>
        </x14:conditionalFormatting>
        <x14:conditionalFormatting xmlns:xm="http://schemas.microsoft.com/office/excel/2006/main">
          <x14:cfRule type="expression" priority="4958" stopIfTrue="1" id="{C34E8BC5-A62B-4D07-9C60-01E1FADA8827}">
            <xm:f>IF(_xlfn.XMATCH(I4,'IT Apps Lists'!$C$8:$H$8,0)=2,1,0)</xm:f>
            <x14:dxf>
              <fill>
                <patternFill>
                  <bgColor indexed="10"/>
                </patternFill>
              </fill>
            </x14:dxf>
          </x14:cfRule>
          <xm:sqref>I4</xm:sqref>
        </x14:conditionalFormatting>
        <x14:conditionalFormatting xmlns:xm="http://schemas.microsoft.com/office/excel/2006/main">
          <x14:cfRule type="expression" priority="4959" stopIfTrue="1" id="{E23E2D7A-C721-4B0B-A06E-4B49371CEE30}">
            <xm:f>IF(_xlfn.XMATCH(I4,'IT Apps Lists'!$C$8:$H$8,0)=3,1,0)</xm:f>
            <x14:dxf>
              <fill>
                <patternFill>
                  <bgColor indexed="51"/>
                </patternFill>
              </fill>
            </x14:dxf>
          </x14:cfRule>
          <xm:sqref>I4</xm:sqref>
        </x14:conditionalFormatting>
        <x14:conditionalFormatting xmlns:xm="http://schemas.microsoft.com/office/excel/2006/main">
          <x14:cfRule type="expression" priority="4960" stopIfTrue="1" id="{82D6BCEA-92D1-4520-9A18-1A83828B5B75}">
            <xm:f>IF(_xlfn.XMATCH(I4,'IT Apps Lists'!$C$8:$H$8,0)=4,1,0)</xm:f>
            <x14:dxf>
              <fill>
                <patternFill>
                  <bgColor indexed="13"/>
                </patternFill>
              </fill>
            </x14:dxf>
          </x14:cfRule>
          <xm:sqref>I4</xm:sqref>
        </x14:conditionalFormatting>
        <x14:conditionalFormatting xmlns:xm="http://schemas.microsoft.com/office/excel/2006/main">
          <x14:cfRule type="expression" priority="4961" stopIfTrue="1" id="{D8654CB5-425B-46AA-928D-21A99C92137A}">
            <xm:f>IF(_xlfn.XMATCH(I4,'IT Apps Lists'!$C$8:$H$8,0)=5,1,0)</xm:f>
            <x14:dxf>
              <fill>
                <patternFill>
                  <bgColor indexed="50"/>
                </patternFill>
              </fill>
            </x14:dxf>
          </x14:cfRule>
          <xm:sqref>I4</xm:sqref>
        </x14:conditionalFormatting>
        <x14:conditionalFormatting xmlns:xm="http://schemas.microsoft.com/office/excel/2006/main">
          <x14:cfRule type="expression" priority="4962" stopIfTrue="1" id="{235BE16B-148D-4AFC-B263-232F7E9A3F10}">
            <xm:f>IF(_xlfn.XMATCH(I4,'IT Apps Lists'!$C$8:$H$8,0)=6,1,0)</xm:f>
            <x14:dxf>
              <fill>
                <patternFill>
                  <bgColor indexed="17"/>
                </patternFill>
              </fill>
            </x14:dxf>
          </x14:cfRule>
          <xm:sqref>I4</xm:sqref>
        </x14:conditionalFormatting>
        <x14:conditionalFormatting xmlns:xm="http://schemas.microsoft.com/office/excel/2006/main">
          <x14:cfRule type="expression" priority="4963" stopIfTrue="1" id="{98476152-FCEB-4BFC-BDCE-288FDAC21D25}">
            <xm:f>IF(_xlfn.XMATCH(I5,'IT Apps Lists'!$C$8:$H$8,0)=1,1,0)</xm:f>
            <x14:dxf>
              <fill>
                <patternFill>
                  <bgColor indexed="16"/>
                </patternFill>
              </fill>
            </x14:dxf>
          </x14:cfRule>
          <xm:sqref>I5</xm:sqref>
        </x14:conditionalFormatting>
        <x14:conditionalFormatting xmlns:xm="http://schemas.microsoft.com/office/excel/2006/main">
          <x14:cfRule type="expression" priority="4964" stopIfTrue="1" id="{06039A06-1FC9-44DB-8DD9-9A0C7BDFB71B}">
            <xm:f>IF(_xlfn.XMATCH(I5,'IT Apps Lists'!$C$8:$H$8,0)=2,1,0)</xm:f>
            <x14:dxf>
              <fill>
                <patternFill>
                  <bgColor indexed="10"/>
                </patternFill>
              </fill>
            </x14:dxf>
          </x14:cfRule>
          <xm:sqref>I5</xm:sqref>
        </x14:conditionalFormatting>
        <x14:conditionalFormatting xmlns:xm="http://schemas.microsoft.com/office/excel/2006/main">
          <x14:cfRule type="expression" priority="4965" stopIfTrue="1" id="{419A03F8-4665-49BD-B64F-4A6AB678C4BD}">
            <xm:f>IF(_xlfn.XMATCH(I5,'IT Apps Lists'!$C$8:$H$8,0)=3,1,0)</xm:f>
            <x14:dxf>
              <fill>
                <patternFill>
                  <bgColor indexed="51"/>
                </patternFill>
              </fill>
            </x14:dxf>
          </x14:cfRule>
          <xm:sqref>I5</xm:sqref>
        </x14:conditionalFormatting>
        <x14:conditionalFormatting xmlns:xm="http://schemas.microsoft.com/office/excel/2006/main">
          <x14:cfRule type="expression" priority="4966" stopIfTrue="1" id="{56CF5704-BB1F-4C57-AB0A-AE0A192025C2}">
            <xm:f>IF(_xlfn.XMATCH(I5,'IT Apps Lists'!$C$8:$H$8,0)=4,1,0)</xm:f>
            <x14:dxf>
              <fill>
                <patternFill>
                  <bgColor indexed="13"/>
                </patternFill>
              </fill>
            </x14:dxf>
          </x14:cfRule>
          <xm:sqref>I5</xm:sqref>
        </x14:conditionalFormatting>
        <x14:conditionalFormatting xmlns:xm="http://schemas.microsoft.com/office/excel/2006/main">
          <x14:cfRule type="expression" priority="4967" stopIfTrue="1" id="{A1DB4FA2-E5AD-4EC3-9E11-013779CF36FF}">
            <xm:f>IF(_xlfn.XMATCH(I5,'IT Apps Lists'!$C$8:$H$8,0)=5,1,0)</xm:f>
            <x14:dxf>
              <fill>
                <patternFill>
                  <bgColor indexed="50"/>
                </patternFill>
              </fill>
            </x14:dxf>
          </x14:cfRule>
          <xm:sqref>I5</xm:sqref>
        </x14:conditionalFormatting>
        <x14:conditionalFormatting xmlns:xm="http://schemas.microsoft.com/office/excel/2006/main">
          <x14:cfRule type="expression" priority="4968" stopIfTrue="1" id="{6A29F6D2-1800-4B49-8310-42363EEFA911}">
            <xm:f>IF(_xlfn.XMATCH(I5,'IT Apps Lists'!$C$8:$H$8,0)=6,1,0)</xm:f>
            <x14:dxf>
              <fill>
                <patternFill>
                  <bgColor indexed="17"/>
                </patternFill>
              </fill>
            </x14:dxf>
          </x14:cfRule>
          <xm:sqref>I5</xm:sqref>
        </x14:conditionalFormatting>
        <x14:conditionalFormatting xmlns:xm="http://schemas.microsoft.com/office/excel/2006/main">
          <x14:cfRule type="expression" priority="4969" stopIfTrue="1" id="{4C7841B6-25FC-4EC0-867D-B464CDC247F1}">
            <xm:f>IF(_xlfn.XMATCH(I6,'IT Apps Lists'!$C$8:$H$8,0)=1,1,0)</xm:f>
            <x14:dxf>
              <fill>
                <patternFill>
                  <bgColor indexed="16"/>
                </patternFill>
              </fill>
            </x14:dxf>
          </x14:cfRule>
          <xm:sqref>I6</xm:sqref>
        </x14:conditionalFormatting>
        <x14:conditionalFormatting xmlns:xm="http://schemas.microsoft.com/office/excel/2006/main">
          <x14:cfRule type="expression" priority="4970" stopIfTrue="1" id="{2FB61A61-0CD6-42C0-A258-53290EA2C653}">
            <xm:f>IF(_xlfn.XMATCH(I6,'IT Apps Lists'!$C$8:$H$8,0)=2,1,0)</xm:f>
            <x14:dxf>
              <fill>
                <patternFill>
                  <bgColor indexed="10"/>
                </patternFill>
              </fill>
            </x14:dxf>
          </x14:cfRule>
          <xm:sqref>I6</xm:sqref>
        </x14:conditionalFormatting>
        <x14:conditionalFormatting xmlns:xm="http://schemas.microsoft.com/office/excel/2006/main">
          <x14:cfRule type="expression" priority="4971" stopIfTrue="1" id="{4C76C22B-B09A-4661-B1E4-8797D87FBF5C}">
            <xm:f>IF(_xlfn.XMATCH(I6,'IT Apps Lists'!$C$8:$H$8,0)=3,1,0)</xm:f>
            <x14:dxf>
              <fill>
                <patternFill>
                  <bgColor indexed="51"/>
                </patternFill>
              </fill>
            </x14:dxf>
          </x14:cfRule>
          <xm:sqref>I6</xm:sqref>
        </x14:conditionalFormatting>
        <x14:conditionalFormatting xmlns:xm="http://schemas.microsoft.com/office/excel/2006/main">
          <x14:cfRule type="expression" priority="4972" stopIfTrue="1" id="{2E55AD23-8FE6-4F3D-A13B-7BEF22949547}">
            <xm:f>IF(_xlfn.XMATCH(I6,'IT Apps Lists'!$C$8:$H$8,0)=4,1,0)</xm:f>
            <x14:dxf>
              <fill>
                <patternFill>
                  <bgColor indexed="13"/>
                </patternFill>
              </fill>
            </x14:dxf>
          </x14:cfRule>
          <xm:sqref>I6</xm:sqref>
        </x14:conditionalFormatting>
        <x14:conditionalFormatting xmlns:xm="http://schemas.microsoft.com/office/excel/2006/main">
          <x14:cfRule type="expression" priority="4973" stopIfTrue="1" id="{BAFE3F77-745C-4616-A633-BDB211EC2DA6}">
            <xm:f>IF(_xlfn.XMATCH(I6,'IT Apps Lists'!$C$8:$H$8,0)=5,1,0)</xm:f>
            <x14:dxf>
              <fill>
                <patternFill>
                  <bgColor indexed="50"/>
                </patternFill>
              </fill>
            </x14:dxf>
          </x14:cfRule>
          <xm:sqref>I6</xm:sqref>
        </x14:conditionalFormatting>
        <x14:conditionalFormatting xmlns:xm="http://schemas.microsoft.com/office/excel/2006/main">
          <x14:cfRule type="expression" priority="4974" stopIfTrue="1" id="{7D8F176B-C3A2-4000-B533-608E12AA9825}">
            <xm:f>IF(_xlfn.XMATCH(I6,'IT Apps Lists'!$C$8:$H$8,0)=6,1,0)</xm:f>
            <x14:dxf>
              <fill>
                <patternFill>
                  <bgColor indexed="17"/>
                </patternFill>
              </fill>
            </x14:dxf>
          </x14:cfRule>
          <xm:sqref>I6</xm:sqref>
        </x14:conditionalFormatting>
        <x14:conditionalFormatting xmlns:xm="http://schemas.microsoft.com/office/excel/2006/main">
          <x14:cfRule type="expression" priority="4975" stopIfTrue="1" id="{DA89E986-5F51-4356-8CAE-4A98FCE559B3}">
            <xm:f>IF(_xlfn.XMATCH(I7,'IT Apps Lists'!$C$8:$H$8,0)=1,1,0)</xm:f>
            <x14:dxf>
              <fill>
                <patternFill>
                  <bgColor indexed="16"/>
                </patternFill>
              </fill>
            </x14:dxf>
          </x14:cfRule>
          <xm:sqref>I7</xm:sqref>
        </x14:conditionalFormatting>
        <x14:conditionalFormatting xmlns:xm="http://schemas.microsoft.com/office/excel/2006/main">
          <x14:cfRule type="expression" priority="4976" stopIfTrue="1" id="{6437D86C-6042-4A66-AA3B-5CA58392014C}">
            <xm:f>IF(_xlfn.XMATCH(I7,'IT Apps Lists'!$C$8:$H$8,0)=2,1,0)</xm:f>
            <x14:dxf>
              <fill>
                <patternFill>
                  <bgColor indexed="10"/>
                </patternFill>
              </fill>
            </x14:dxf>
          </x14:cfRule>
          <xm:sqref>I7</xm:sqref>
        </x14:conditionalFormatting>
        <x14:conditionalFormatting xmlns:xm="http://schemas.microsoft.com/office/excel/2006/main">
          <x14:cfRule type="expression" priority="4977" stopIfTrue="1" id="{C82D0DDC-FD65-4374-AFB0-67A1FFBA7429}">
            <xm:f>IF(_xlfn.XMATCH(I7,'IT Apps Lists'!$C$8:$H$8,0)=3,1,0)</xm:f>
            <x14:dxf>
              <fill>
                <patternFill>
                  <bgColor indexed="51"/>
                </patternFill>
              </fill>
            </x14:dxf>
          </x14:cfRule>
          <xm:sqref>I7</xm:sqref>
        </x14:conditionalFormatting>
        <x14:conditionalFormatting xmlns:xm="http://schemas.microsoft.com/office/excel/2006/main">
          <x14:cfRule type="expression" priority="4978" stopIfTrue="1" id="{B88FC15A-E271-499A-8B5E-E2D11B40A117}">
            <xm:f>IF(_xlfn.XMATCH(I7,'IT Apps Lists'!$C$8:$H$8,0)=4,1,0)</xm:f>
            <x14:dxf>
              <fill>
                <patternFill>
                  <bgColor indexed="13"/>
                </patternFill>
              </fill>
            </x14:dxf>
          </x14:cfRule>
          <xm:sqref>I7</xm:sqref>
        </x14:conditionalFormatting>
        <x14:conditionalFormatting xmlns:xm="http://schemas.microsoft.com/office/excel/2006/main">
          <x14:cfRule type="expression" priority="4979" stopIfTrue="1" id="{E3A7EBEB-D8F0-4686-9DCE-B57ED6F543BE}">
            <xm:f>IF(_xlfn.XMATCH(I7,'IT Apps Lists'!$C$8:$H$8,0)=5,1,0)</xm:f>
            <x14:dxf>
              <fill>
                <patternFill>
                  <bgColor indexed="50"/>
                </patternFill>
              </fill>
            </x14:dxf>
          </x14:cfRule>
          <xm:sqref>I7</xm:sqref>
        </x14:conditionalFormatting>
        <x14:conditionalFormatting xmlns:xm="http://schemas.microsoft.com/office/excel/2006/main">
          <x14:cfRule type="expression" priority="4980" stopIfTrue="1" id="{E183FA98-98E0-453C-B75A-370346C1DFCA}">
            <xm:f>IF(_xlfn.XMATCH(I7,'IT Apps Lists'!$C$8:$H$8,0)=6,1,0)</xm:f>
            <x14:dxf>
              <fill>
                <patternFill>
                  <bgColor indexed="17"/>
                </patternFill>
              </fill>
            </x14:dxf>
          </x14:cfRule>
          <xm:sqref>I7</xm:sqref>
        </x14:conditionalFormatting>
        <x14:conditionalFormatting xmlns:xm="http://schemas.microsoft.com/office/excel/2006/main">
          <x14:cfRule type="expression" priority="4981" stopIfTrue="1" id="{9A5C2A8A-8BA4-4019-8FD0-3E37A324D038}">
            <xm:f>IF(_xlfn.XMATCH(I8,'IT Apps Lists'!$C$8:$H$8,0)=1,1,0)</xm:f>
            <x14:dxf>
              <fill>
                <patternFill>
                  <bgColor indexed="16"/>
                </patternFill>
              </fill>
            </x14:dxf>
          </x14:cfRule>
          <xm:sqref>I8</xm:sqref>
        </x14:conditionalFormatting>
        <x14:conditionalFormatting xmlns:xm="http://schemas.microsoft.com/office/excel/2006/main">
          <x14:cfRule type="expression" priority="4982" stopIfTrue="1" id="{DA55CBAD-0F5E-49F8-896C-B5A2C7F866B9}">
            <xm:f>IF(_xlfn.XMATCH(I8,'IT Apps Lists'!$C$8:$H$8,0)=2,1,0)</xm:f>
            <x14:dxf>
              <fill>
                <patternFill>
                  <bgColor indexed="10"/>
                </patternFill>
              </fill>
            </x14:dxf>
          </x14:cfRule>
          <xm:sqref>I8</xm:sqref>
        </x14:conditionalFormatting>
        <x14:conditionalFormatting xmlns:xm="http://schemas.microsoft.com/office/excel/2006/main">
          <x14:cfRule type="expression" priority="4983" stopIfTrue="1" id="{26FDC9BA-E5AA-45A3-9CE7-A90411CCD934}">
            <xm:f>IF(_xlfn.XMATCH(I8,'IT Apps Lists'!$C$8:$H$8,0)=3,1,0)</xm:f>
            <x14:dxf>
              <fill>
                <patternFill>
                  <bgColor indexed="51"/>
                </patternFill>
              </fill>
            </x14:dxf>
          </x14:cfRule>
          <xm:sqref>I8</xm:sqref>
        </x14:conditionalFormatting>
        <x14:conditionalFormatting xmlns:xm="http://schemas.microsoft.com/office/excel/2006/main">
          <x14:cfRule type="expression" priority="4984" stopIfTrue="1" id="{5421703A-0690-4D35-AD47-C42FE58247B2}">
            <xm:f>IF(_xlfn.XMATCH(I8,'IT Apps Lists'!$C$8:$H$8,0)=4,1,0)</xm:f>
            <x14:dxf>
              <fill>
                <patternFill>
                  <bgColor indexed="13"/>
                </patternFill>
              </fill>
            </x14:dxf>
          </x14:cfRule>
          <xm:sqref>I8</xm:sqref>
        </x14:conditionalFormatting>
        <x14:conditionalFormatting xmlns:xm="http://schemas.microsoft.com/office/excel/2006/main">
          <x14:cfRule type="expression" priority="4985" stopIfTrue="1" id="{37E2CCF7-53B8-4A42-B508-9CFBAC80642F}">
            <xm:f>IF(_xlfn.XMATCH(I8,'IT Apps Lists'!$C$8:$H$8,0)=5,1,0)</xm:f>
            <x14:dxf>
              <fill>
                <patternFill>
                  <bgColor indexed="50"/>
                </patternFill>
              </fill>
            </x14:dxf>
          </x14:cfRule>
          <xm:sqref>I8</xm:sqref>
        </x14:conditionalFormatting>
        <x14:conditionalFormatting xmlns:xm="http://schemas.microsoft.com/office/excel/2006/main">
          <x14:cfRule type="expression" priority="4986" stopIfTrue="1" id="{2FB45A5A-7DD5-4915-8AD6-E1B179E6D43E}">
            <xm:f>IF(_xlfn.XMATCH(I8,'IT Apps Lists'!$C$8:$H$8,0)=6,1,0)</xm:f>
            <x14:dxf>
              <fill>
                <patternFill>
                  <bgColor indexed="17"/>
                </patternFill>
              </fill>
            </x14:dxf>
          </x14:cfRule>
          <xm:sqref>I8</xm:sqref>
        </x14:conditionalFormatting>
        <x14:conditionalFormatting xmlns:xm="http://schemas.microsoft.com/office/excel/2006/main">
          <x14:cfRule type="expression" priority="4987" stopIfTrue="1" id="{FC5F372D-269B-4C77-9451-DE9C605CBB35}">
            <xm:f>IF(_xlfn.XMATCH(I9,'IT Apps Lists'!$C$8:$H$8,0)=1,1,0)</xm:f>
            <x14:dxf>
              <fill>
                <patternFill>
                  <bgColor indexed="16"/>
                </patternFill>
              </fill>
            </x14:dxf>
          </x14:cfRule>
          <xm:sqref>I9</xm:sqref>
        </x14:conditionalFormatting>
        <x14:conditionalFormatting xmlns:xm="http://schemas.microsoft.com/office/excel/2006/main">
          <x14:cfRule type="expression" priority="4988" stopIfTrue="1" id="{1A1C7733-A1F8-42F3-B2BF-E9D74E617E40}">
            <xm:f>IF(_xlfn.XMATCH(I9,'IT Apps Lists'!$C$8:$H$8,0)=2,1,0)</xm:f>
            <x14:dxf>
              <fill>
                <patternFill>
                  <bgColor indexed="10"/>
                </patternFill>
              </fill>
            </x14:dxf>
          </x14:cfRule>
          <xm:sqref>I9</xm:sqref>
        </x14:conditionalFormatting>
        <x14:conditionalFormatting xmlns:xm="http://schemas.microsoft.com/office/excel/2006/main">
          <x14:cfRule type="expression" priority="4989" stopIfTrue="1" id="{6A9CD852-8B1C-49C8-AD6B-80B57C490428}">
            <xm:f>IF(_xlfn.XMATCH(I9,'IT Apps Lists'!$C$8:$H$8,0)=3,1,0)</xm:f>
            <x14:dxf>
              <fill>
                <patternFill>
                  <bgColor indexed="51"/>
                </patternFill>
              </fill>
            </x14:dxf>
          </x14:cfRule>
          <xm:sqref>I9</xm:sqref>
        </x14:conditionalFormatting>
        <x14:conditionalFormatting xmlns:xm="http://schemas.microsoft.com/office/excel/2006/main">
          <x14:cfRule type="expression" priority="4990" stopIfTrue="1" id="{2F5C235D-214A-4C94-A8A3-CB9F60BC1A77}">
            <xm:f>IF(_xlfn.XMATCH(I9,'IT Apps Lists'!$C$8:$H$8,0)=4,1,0)</xm:f>
            <x14:dxf>
              <fill>
                <patternFill>
                  <bgColor indexed="13"/>
                </patternFill>
              </fill>
            </x14:dxf>
          </x14:cfRule>
          <xm:sqref>I9</xm:sqref>
        </x14:conditionalFormatting>
        <x14:conditionalFormatting xmlns:xm="http://schemas.microsoft.com/office/excel/2006/main">
          <x14:cfRule type="expression" priority="4991" stopIfTrue="1" id="{EB70739F-ECBC-4123-A9FF-18AD298F32DC}">
            <xm:f>IF(_xlfn.XMATCH(I9,'IT Apps Lists'!$C$8:$H$8,0)=5,1,0)</xm:f>
            <x14:dxf>
              <fill>
                <patternFill>
                  <bgColor indexed="50"/>
                </patternFill>
              </fill>
            </x14:dxf>
          </x14:cfRule>
          <xm:sqref>I9</xm:sqref>
        </x14:conditionalFormatting>
        <x14:conditionalFormatting xmlns:xm="http://schemas.microsoft.com/office/excel/2006/main">
          <x14:cfRule type="expression" priority="4992" stopIfTrue="1" id="{AC12AA34-89FE-4338-8B56-D19CD8A02FA8}">
            <xm:f>IF(_xlfn.XMATCH(I9,'IT Apps Lists'!$C$8:$H$8,0)=6,1,0)</xm:f>
            <x14:dxf>
              <fill>
                <patternFill>
                  <bgColor indexed="17"/>
                </patternFill>
              </fill>
            </x14:dxf>
          </x14:cfRule>
          <xm:sqref>I9</xm:sqref>
        </x14:conditionalFormatting>
        <x14:conditionalFormatting xmlns:xm="http://schemas.microsoft.com/office/excel/2006/main">
          <x14:cfRule type="expression" priority="4993" stopIfTrue="1" id="{8A8A1D6F-ED17-45C0-BA07-6F2D9F8C506D}">
            <xm:f>IF(_xlfn.XMATCH(I10,'IT Apps Lists'!$C$8:$H$8,0)=1,1,0)</xm:f>
            <x14:dxf>
              <fill>
                <patternFill>
                  <bgColor indexed="16"/>
                </patternFill>
              </fill>
            </x14:dxf>
          </x14:cfRule>
          <xm:sqref>I10</xm:sqref>
        </x14:conditionalFormatting>
        <x14:conditionalFormatting xmlns:xm="http://schemas.microsoft.com/office/excel/2006/main">
          <x14:cfRule type="expression" priority="4994" stopIfTrue="1" id="{6785637D-E78B-41EC-B739-1CCE8CC0B4AA}">
            <xm:f>IF(_xlfn.XMATCH(I10,'IT Apps Lists'!$C$8:$H$8,0)=2,1,0)</xm:f>
            <x14:dxf>
              <fill>
                <patternFill>
                  <bgColor indexed="10"/>
                </patternFill>
              </fill>
            </x14:dxf>
          </x14:cfRule>
          <xm:sqref>I10</xm:sqref>
        </x14:conditionalFormatting>
        <x14:conditionalFormatting xmlns:xm="http://schemas.microsoft.com/office/excel/2006/main">
          <x14:cfRule type="expression" priority="4995" stopIfTrue="1" id="{8A321509-0ED9-4185-A67B-9504D22ECECD}">
            <xm:f>IF(_xlfn.XMATCH(I10,'IT Apps Lists'!$C$8:$H$8,0)=3,1,0)</xm:f>
            <x14:dxf>
              <fill>
                <patternFill>
                  <bgColor indexed="51"/>
                </patternFill>
              </fill>
            </x14:dxf>
          </x14:cfRule>
          <xm:sqref>I10</xm:sqref>
        </x14:conditionalFormatting>
        <x14:conditionalFormatting xmlns:xm="http://schemas.microsoft.com/office/excel/2006/main">
          <x14:cfRule type="expression" priority="4996" stopIfTrue="1" id="{4A76B60F-A67C-4F06-90A4-553C3206E8AB}">
            <xm:f>IF(_xlfn.XMATCH(I10,'IT Apps Lists'!$C$8:$H$8,0)=4,1,0)</xm:f>
            <x14:dxf>
              <fill>
                <patternFill>
                  <bgColor indexed="13"/>
                </patternFill>
              </fill>
            </x14:dxf>
          </x14:cfRule>
          <xm:sqref>I10</xm:sqref>
        </x14:conditionalFormatting>
        <x14:conditionalFormatting xmlns:xm="http://schemas.microsoft.com/office/excel/2006/main">
          <x14:cfRule type="expression" priority="4997" stopIfTrue="1" id="{79A7FB51-2FF1-401A-90BB-62EB47444EA4}">
            <xm:f>IF(_xlfn.XMATCH(I10,'IT Apps Lists'!$C$8:$H$8,0)=5,1,0)</xm:f>
            <x14:dxf>
              <fill>
                <patternFill>
                  <bgColor indexed="50"/>
                </patternFill>
              </fill>
            </x14:dxf>
          </x14:cfRule>
          <xm:sqref>I10</xm:sqref>
        </x14:conditionalFormatting>
        <x14:conditionalFormatting xmlns:xm="http://schemas.microsoft.com/office/excel/2006/main">
          <x14:cfRule type="expression" priority="4998" stopIfTrue="1" id="{165F05BC-3CA4-430C-8870-C743F463D7D2}">
            <xm:f>IF(_xlfn.XMATCH(I10,'IT Apps Lists'!$C$8:$H$8,0)=6,1,0)</xm:f>
            <x14:dxf>
              <fill>
                <patternFill>
                  <bgColor indexed="17"/>
                </patternFill>
              </fill>
            </x14:dxf>
          </x14:cfRule>
          <xm:sqref>I10</xm:sqref>
        </x14:conditionalFormatting>
        <x14:conditionalFormatting xmlns:xm="http://schemas.microsoft.com/office/excel/2006/main">
          <x14:cfRule type="expression" priority="4999" stopIfTrue="1" id="{89E13168-E26D-4CB1-86DE-5A239547886F}">
            <xm:f>IF(_xlfn.XMATCH(I11,'IT Apps Lists'!$C$8:$H$8,0)=1,1,0)</xm:f>
            <x14:dxf>
              <fill>
                <patternFill>
                  <bgColor indexed="16"/>
                </patternFill>
              </fill>
            </x14:dxf>
          </x14:cfRule>
          <xm:sqref>I11</xm:sqref>
        </x14:conditionalFormatting>
        <x14:conditionalFormatting xmlns:xm="http://schemas.microsoft.com/office/excel/2006/main">
          <x14:cfRule type="expression" priority="5000" stopIfTrue="1" id="{42F22E5F-44E4-4C19-BCF8-51E5E2D04C25}">
            <xm:f>IF(_xlfn.XMATCH(I11,'IT Apps Lists'!$C$8:$H$8,0)=2,1,0)</xm:f>
            <x14:dxf>
              <fill>
                <patternFill>
                  <bgColor indexed="10"/>
                </patternFill>
              </fill>
            </x14:dxf>
          </x14:cfRule>
          <xm:sqref>I11</xm:sqref>
        </x14:conditionalFormatting>
        <x14:conditionalFormatting xmlns:xm="http://schemas.microsoft.com/office/excel/2006/main">
          <x14:cfRule type="expression" priority="5001" stopIfTrue="1" id="{26477835-3C28-40C2-A8B6-7DD204DE82B3}">
            <xm:f>IF(_xlfn.XMATCH(I11,'IT Apps Lists'!$C$8:$H$8,0)=3,1,0)</xm:f>
            <x14:dxf>
              <fill>
                <patternFill>
                  <bgColor indexed="51"/>
                </patternFill>
              </fill>
            </x14:dxf>
          </x14:cfRule>
          <xm:sqref>I11</xm:sqref>
        </x14:conditionalFormatting>
        <x14:conditionalFormatting xmlns:xm="http://schemas.microsoft.com/office/excel/2006/main">
          <x14:cfRule type="expression" priority="5002" stopIfTrue="1" id="{D91C42CD-D9BB-48C0-8397-DE9EBBC7FF35}">
            <xm:f>IF(_xlfn.XMATCH(I11,'IT Apps Lists'!$C$8:$H$8,0)=4,1,0)</xm:f>
            <x14:dxf>
              <fill>
                <patternFill>
                  <bgColor indexed="13"/>
                </patternFill>
              </fill>
            </x14:dxf>
          </x14:cfRule>
          <xm:sqref>I11</xm:sqref>
        </x14:conditionalFormatting>
        <x14:conditionalFormatting xmlns:xm="http://schemas.microsoft.com/office/excel/2006/main">
          <x14:cfRule type="expression" priority="5003" stopIfTrue="1" id="{8F921835-7470-43C1-92CA-BCEB1D1F0AF7}">
            <xm:f>IF(_xlfn.XMATCH(I11,'IT Apps Lists'!$C$8:$H$8,0)=5,1,0)</xm:f>
            <x14:dxf>
              <fill>
                <patternFill>
                  <bgColor indexed="50"/>
                </patternFill>
              </fill>
            </x14:dxf>
          </x14:cfRule>
          <xm:sqref>I11</xm:sqref>
        </x14:conditionalFormatting>
        <x14:conditionalFormatting xmlns:xm="http://schemas.microsoft.com/office/excel/2006/main">
          <x14:cfRule type="expression" priority="5004" stopIfTrue="1" id="{E0FAB10B-1BBD-4C23-A1D5-E20DE346589A}">
            <xm:f>IF(_xlfn.XMATCH(I11,'IT Apps Lists'!$C$8:$H$8,0)=6,1,0)</xm:f>
            <x14:dxf>
              <fill>
                <patternFill>
                  <bgColor indexed="17"/>
                </patternFill>
              </fill>
            </x14:dxf>
          </x14:cfRule>
          <xm:sqref>I11</xm:sqref>
        </x14:conditionalFormatting>
        <x14:conditionalFormatting xmlns:xm="http://schemas.microsoft.com/office/excel/2006/main">
          <x14:cfRule type="expression" priority="5005" stopIfTrue="1" id="{A1DE1D78-2F0F-47EF-97A0-1C9D3417D92C}">
            <xm:f>IF(_xlfn.XMATCH(I12,'IT Apps Lists'!$C$8:$H$8,0)=1,1,0)</xm:f>
            <x14:dxf>
              <fill>
                <patternFill>
                  <bgColor indexed="16"/>
                </patternFill>
              </fill>
            </x14:dxf>
          </x14:cfRule>
          <xm:sqref>I12</xm:sqref>
        </x14:conditionalFormatting>
        <x14:conditionalFormatting xmlns:xm="http://schemas.microsoft.com/office/excel/2006/main">
          <x14:cfRule type="expression" priority="5006" stopIfTrue="1" id="{5038D834-D041-4EA6-B87E-7A9CEC1C3345}">
            <xm:f>IF(_xlfn.XMATCH(I12,'IT Apps Lists'!$C$8:$H$8,0)=2,1,0)</xm:f>
            <x14:dxf>
              <fill>
                <patternFill>
                  <bgColor indexed="10"/>
                </patternFill>
              </fill>
            </x14:dxf>
          </x14:cfRule>
          <xm:sqref>I12</xm:sqref>
        </x14:conditionalFormatting>
        <x14:conditionalFormatting xmlns:xm="http://schemas.microsoft.com/office/excel/2006/main">
          <x14:cfRule type="expression" priority="5007" stopIfTrue="1" id="{056F899F-2F21-45BB-A1C9-5D8EE9EFAB45}">
            <xm:f>IF(_xlfn.XMATCH(I12,'IT Apps Lists'!$C$8:$H$8,0)=3,1,0)</xm:f>
            <x14:dxf>
              <fill>
                <patternFill>
                  <bgColor indexed="51"/>
                </patternFill>
              </fill>
            </x14:dxf>
          </x14:cfRule>
          <xm:sqref>I12</xm:sqref>
        </x14:conditionalFormatting>
        <x14:conditionalFormatting xmlns:xm="http://schemas.microsoft.com/office/excel/2006/main">
          <x14:cfRule type="expression" priority="5008" stopIfTrue="1" id="{B67FEBF1-E0BF-43D7-BC61-783319637DB7}">
            <xm:f>IF(_xlfn.XMATCH(I12,'IT Apps Lists'!$C$8:$H$8,0)=4,1,0)</xm:f>
            <x14:dxf>
              <fill>
                <patternFill>
                  <bgColor indexed="13"/>
                </patternFill>
              </fill>
            </x14:dxf>
          </x14:cfRule>
          <xm:sqref>I12</xm:sqref>
        </x14:conditionalFormatting>
        <x14:conditionalFormatting xmlns:xm="http://schemas.microsoft.com/office/excel/2006/main">
          <x14:cfRule type="expression" priority="5009" stopIfTrue="1" id="{7804670E-A3D6-4C3D-B04A-8BCDF9070D61}">
            <xm:f>IF(_xlfn.XMATCH(I12,'IT Apps Lists'!$C$8:$H$8,0)=5,1,0)</xm:f>
            <x14:dxf>
              <fill>
                <patternFill>
                  <bgColor indexed="50"/>
                </patternFill>
              </fill>
            </x14:dxf>
          </x14:cfRule>
          <xm:sqref>I12</xm:sqref>
        </x14:conditionalFormatting>
        <x14:conditionalFormatting xmlns:xm="http://schemas.microsoft.com/office/excel/2006/main">
          <x14:cfRule type="expression" priority="5010" stopIfTrue="1" id="{29E9708D-6DAF-434A-B88D-0234FACC5878}">
            <xm:f>IF(_xlfn.XMATCH(I12,'IT Apps Lists'!$C$8:$H$8,0)=6,1,0)</xm:f>
            <x14:dxf>
              <fill>
                <patternFill>
                  <bgColor indexed="17"/>
                </patternFill>
              </fill>
            </x14:dxf>
          </x14:cfRule>
          <xm:sqref>I12</xm:sqref>
        </x14:conditionalFormatting>
        <x14:conditionalFormatting xmlns:xm="http://schemas.microsoft.com/office/excel/2006/main">
          <x14:cfRule type="expression" priority="5011" stopIfTrue="1" id="{426A3269-F56C-4638-967C-932E353DBCB0}">
            <xm:f>IF(_xlfn.XMATCH(I13,'IT Apps Lists'!$C$8:$H$8,0)=1,1,0)</xm:f>
            <x14:dxf>
              <fill>
                <patternFill>
                  <bgColor indexed="16"/>
                </patternFill>
              </fill>
            </x14:dxf>
          </x14:cfRule>
          <xm:sqref>I13</xm:sqref>
        </x14:conditionalFormatting>
        <x14:conditionalFormatting xmlns:xm="http://schemas.microsoft.com/office/excel/2006/main">
          <x14:cfRule type="expression" priority="5012" stopIfTrue="1" id="{9B78A718-2EF1-4C00-A7F2-935EACDD2E5F}">
            <xm:f>IF(_xlfn.XMATCH(I13,'IT Apps Lists'!$C$8:$H$8,0)=2,1,0)</xm:f>
            <x14:dxf>
              <fill>
                <patternFill>
                  <bgColor indexed="10"/>
                </patternFill>
              </fill>
            </x14:dxf>
          </x14:cfRule>
          <xm:sqref>I13</xm:sqref>
        </x14:conditionalFormatting>
        <x14:conditionalFormatting xmlns:xm="http://schemas.microsoft.com/office/excel/2006/main">
          <x14:cfRule type="expression" priority="5013" stopIfTrue="1" id="{F2E5393B-ADCA-42AA-AD31-6432888646AC}">
            <xm:f>IF(_xlfn.XMATCH(I13,'IT Apps Lists'!$C$8:$H$8,0)=3,1,0)</xm:f>
            <x14:dxf>
              <fill>
                <patternFill>
                  <bgColor indexed="51"/>
                </patternFill>
              </fill>
            </x14:dxf>
          </x14:cfRule>
          <xm:sqref>I13</xm:sqref>
        </x14:conditionalFormatting>
        <x14:conditionalFormatting xmlns:xm="http://schemas.microsoft.com/office/excel/2006/main">
          <x14:cfRule type="expression" priority="5014" stopIfTrue="1" id="{BAB1608E-95BD-48DA-9896-FCB7400FDE2F}">
            <xm:f>IF(_xlfn.XMATCH(I13,'IT Apps Lists'!$C$8:$H$8,0)=4,1,0)</xm:f>
            <x14:dxf>
              <fill>
                <patternFill>
                  <bgColor indexed="13"/>
                </patternFill>
              </fill>
            </x14:dxf>
          </x14:cfRule>
          <xm:sqref>I13</xm:sqref>
        </x14:conditionalFormatting>
        <x14:conditionalFormatting xmlns:xm="http://schemas.microsoft.com/office/excel/2006/main">
          <x14:cfRule type="expression" priority="5015" stopIfTrue="1" id="{99D4D0E5-456D-4001-8293-BAB9823D48A2}">
            <xm:f>IF(_xlfn.XMATCH(I13,'IT Apps Lists'!$C$8:$H$8,0)=5,1,0)</xm:f>
            <x14:dxf>
              <fill>
                <patternFill>
                  <bgColor indexed="50"/>
                </patternFill>
              </fill>
            </x14:dxf>
          </x14:cfRule>
          <xm:sqref>I13</xm:sqref>
        </x14:conditionalFormatting>
        <x14:conditionalFormatting xmlns:xm="http://schemas.microsoft.com/office/excel/2006/main">
          <x14:cfRule type="expression" priority="5016" stopIfTrue="1" id="{D7B46CC0-DD50-49F6-B9C4-FBBE99CFC076}">
            <xm:f>IF(_xlfn.XMATCH(I13,'IT Apps Lists'!$C$8:$H$8,0)=6,1,0)</xm:f>
            <x14:dxf>
              <fill>
                <patternFill>
                  <bgColor indexed="17"/>
                </patternFill>
              </fill>
            </x14:dxf>
          </x14:cfRule>
          <xm:sqref>I13</xm:sqref>
        </x14:conditionalFormatting>
        <x14:conditionalFormatting xmlns:xm="http://schemas.microsoft.com/office/excel/2006/main">
          <x14:cfRule type="expression" priority="5017" stopIfTrue="1" id="{1C488724-B7C5-4F8E-A357-C874AFC22812}">
            <xm:f>IF(_xlfn.XMATCH(I14,'IT Apps Lists'!$C$8:$H$8,0)=1,1,0)</xm:f>
            <x14:dxf>
              <fill>
                <patternFill>
                  <bgColor indexed="16"/>
                </patternFill>
              </fill>
            </x14:dxf>
          </x14:cfRule>
          <xm:sqref>I14</xm:sqref>
        </x14:conditionalFormatting>
        <x14:conditionalFormatting xmlns:xm="http://schemas.microsoft.com/office/excel/2006/main">
          <x14:cfRule type="expression" priority="5018" stopIfTrue="1" id="{696F0D73-2439-4860-97DA-0B3955094885}">
            <xm:f>IF(_xlfn.XMATCH(I14,'IT Apps Lists'!$C$8:$H$8,0)=2,1,0)</xm:f>
            <x14:dxf>
              <fill>
                <patternFill>
                  <bgColor indexed="10"/>
                </patternFill>
              </fill>
            </x14:dxf>
          </x14:cfRule>
          <xm:sqref>I14</xm:sqref>
        </x14:conditionalFormatting>
        <x14:conditionalFormatting xmlns:xm="http://schemas.microsoft.com/office/excel/2006/main">
          <x14:cfRule type="expression" priority="5019" stopIfTrue="1" id="{0DE3D4D5-4A86-45F0-B652-616A445C2AAC}">
            <xm:f>IF(_xlfn.XMATCH(I14,'IT Apps Lists'!$C$8:$H$8,0)=3,1,0)</xm:f>
            <x14:dxf>
              <fill>
                <patternFill>
                  <bgColor indexed="51"/>
                </patternFill>
              </fill>
            </x14:dxf>
          </x14:cfRule>
          <xm:sqref>I14</xm:sqref>
        </x14:conditionalFormatting>
        <x14:conditionalFormatting xmlns:xm="http://schemas.microsoft.com/office/excel/2006/main">
          <x14:cfRule type="expression" priority="5020" stopIfTrue="1" id="{CB5F6B7E-788C-4EC4-A05F-1ED07DACEDD0}">
            <xm:f>IF(_xlfn.XMATCH(I14,'IT Apps Lists'!$C$8:$H$8,0)=4,1,0)</xm:f>
            <x14:dxf>
              <fill>
                <patternFill>
                  <bgColor indexed="13"/>
                </patternFill>
              </fill>
            </x14:dxf>
          </x14:cfRule>
          <xm:sqref>I14</xm:sqref>
        </x14:conditionalFormatting>
        <x14:conditionalFormatting xmlns:xm="http://schemas.microsoft.com/office/excel/2006/main">
          <x14:cfRule type="expression" priority="5021" stopIfTrue="1" id="{EA64D769-962A-42DF-ADA4-BBEF15F953FE}">
            <xm:f>IF(_xlfn.XMATCH(I14,'IT Apps Lists'!$C$8:$H$8,0)=5,1,0)</xm:f>
            <x14:dxf>
              <fill>
                <patternFill>
                  <bgColor indexed="50"/>
                </patternFill>
              </fill>
            </x14:dxf>
          </x14:cfRule>
          <xm:sqref>I14</xm:sqref>
        </x14:conditionalFormatting>
        <x14:conditionalFormatting xmlns:xm="http://schemas.microsoft.com/office/excel/2006/main">
          <x14:cfRule type="expression" priority="5022" stopIfTrue="1" id="{96A201BF-F51A-42F5-8712-23F5B0303B67}">
            <xm:f>IF(_xlfn.XMATCH(I14,'IT Apps Lists'!$C$8:$H$8,0)=6,1,0)</xm:f>
            <x14:dxf>
              <fill>
                <patternFill>
                  <bgColor indexed="17"/>
                </patternFill>
              </fill>
            </x14:dxf>
          </x14:cfRule>
          <xm:sqref>I14</xm:sqref>
        </x14:conditionalFormatting>
        <x14:conditionalFormatting xmlns:xm="http://schemas.microsoft.com/office/excel/2006/main">
          <x14:cfRule type="expression" priority="5023" stopIfTrue="1" id="{3E3C4EA1-6DF7-4322-AF94-767D8B77D81C}">
            <xm:f>IF(_xlfn.XMATCH(I15,'IT Apps Lists'!$C$8:$H$8,0)=1,1,0)</xm:f>
            <x14:dxf>
              <fill>
                <patternFill>
                  <bgColor indexed="16"/>
                </patternFill>
              </fill>
            </x14:dxf>
          </x14:cfRule>
          <xm:sqref>I15</xm:sqref>
        </x14:conditionalFormatting>
        <x14:conditionalFormatting xmlns:xm="http://schemas.microsoft.com/office/excel/2006/main">
          <x14:cfRule type="expression" priority="5024" stopIfTrue="1" id="{8683D0B3-8E4F-4044-9DA6-B455A58C0429}">
            <xm:f>IF(_xlfn.XMATCH(I15,'IT Apps Lists'!$C$8:$H$8,0)=2,1,0)</xm:f>
            <x14:dxf>
              <fill>
                <patternFill>
                  <bgColor indexed="10"/>
                </patternFill>
              </fill>
            </x14:dxf>
          </x14:cfRule>
          <xm:sqref>I15</xm:sqref>
        </x14:conditionalFormatting>
        <x14:conditionalFormatting xmlns:xm="http://schemas.microsoft.com/office/excel/2006/main">
          <x14:cfRule type="expression" priority="5025" stopIfTrue="1" id="{02C474DE-C019-4FF2-9FD9-3C4995429582}">
            <xm:f>IF(_xlfn.XMATCH(I15,'IT Apps Lists'!$C$8:$H$8,0)=3,1,0)</xm:f>
            <x14:dxf>
              <fill>
                <patternFill>
                  <bgColor indexed="51"/>
                </patternFill>
              </fill>
            </x14:dxf>
          </x14:cfRule>
          <xm:sqref>I15</xm:sqref>
        </x14:conditionalFormatting>
        <x14:conditionalFormatting xmlns:xm="http://schemas.microsoft.com/office/excel/2006/main">
          <x14:cfRule type="expression" priority="5026" stopIfTrue="1" id="{6E6945D0-FC99-4F42-9D04-6BE20D1CD3E8}">
            <xm:f>IF(_xlfn.XMATCH(I15,'IT Apps Lists'!$C$8:$H$8,0)=4,1,0)</xm:f>
            <x14:dxf>
              <fill>
                <patternFill>
                  <bgColor indexed="13"/>
                </patternFill>
              </fill>
            </x14:dxf>
          </x14:cfRule>
          <xm:sqref>I15</xm:sqref>
        </x14:conditionalFormatting>
        <x14:conditionalFormatting xmlns:xm="http://schemas.microsoft.com/office/excel/2006/main">
          <x14:cfRule type="expression" priority="5027" stopIfTrue="1" id="{A891F900-69F4-48F2-B7E1-3DC72BD7C1A0}">
            <xm:f>IF(_xlfn.XMATCH(I15,'IT Apps Lists'!$C$8:$H$8,0)=5,1,0)</xm:f>
            <x14:dxf>
              <fill>
                <patternFill>
                  <bgColor indexed="50"/>
                </patternFill>
              </fill>
            </x14:dxf>
          </x14:cfRule>
          <xm:sqref>I15</xm:sqref>
        </x14:conditionalFormatting>
        <x14:conditionalFormatting xmlns:xm="http://schemas.microsoft.com/office/excel/2006/main">
          <x14:cfRule type="expression" priority="5028" stopIfTrue="1" id="{A9E7F168-FFCA-4522-9783-518EBEB064A8}">
            <xm:f>IF(_xlfn.XMATCH(I15,'IT Apps Lists'!$C$8:$H$8,0)=6,1,0)</xm:f>
            <x14:dxf>
              <fill>
                <patternFill>
                  <bgColor indexed="17"/>
                </patternFill>
              </fill>
            </x14:dxf>
          </x14:cfRule>
          <xm:sqref>I15</xm:sqref>
        </x14:conditionalFormatting>
        <x14:conditionalFormatting xmlns:xm="http://schemas.microsoft.com/office/excel/2006/main">
          <x14:cfRule type="expression" priority="5029" stopIfTrue="1" id="{1E0389F8-6184-43D0-84FE-6E59FD62EE73}">
            <xm:f>IF(_xlfn.XMATCH(I16,'IT Apps Lists'!$C$8:$H$8,0)=1,1,0)</xm:f>
            <x14:dxf>
              <fill>
                <patternFill>
                  <bgColor indexed="16"/>
                </patternFill>
              </fill>
            </x14:dxf>
          </x14:cfRule>
          <xm:sqref>I16</xm:sqref>
        </x14:conditionalFormatting>
        <x14:conditionalFormatting xmlns:xm="http://schemas.microsoft.com/office/excel/2006/main">
          <x14:cfRule type="expression" priority="5030" stopIfTrue="1" id="{34D3D1F3-5ACD-4E5E-8B76-0AEBFC33A4A4}">
            <xm:f>IF(_xlfn.XMATCH(I16,'IT Apps Lists'!$C$8:$H$8,0)=2,1,0)</xm:f>
            <x14:dxf>
              <fill>
                <patternFill>
                  <bgColor indexed="10"/>
                </patternFill>
              </fill>
            </x14:dxf>
          </x14:cfRule>
          <xm:sqref>I16</xm:sqref>
        </x14:conditionalFormatting>
        <x14:conditionalFormatting xmlns:xm="http://schemas.microsoft.com/office/excel/2006/main">
          <x14:cfRule type="expression" priority="5031" stopIfTrue="1" id="{DAA232D5-B9CA-4304-8FC7-8BB9097AFD51}">
            <xm:f>IF(_xlfn.XMATCH(I16,'IT Apps Lists'!$C$8:$H$8,0)=3,1,0)</xm:f>
            <x14:dxf>
              <fill>
                <patternFill>
                  <bgColor indexed="51"/>
                </patternFill>
              </fill>
            </x14:dxf>
          </x14:cfRule>
          <xm:sqref>I16</xm:sqref>
        </x14:conditionalFormatting>
        <x14:conditionalFormatting xmlns:xm="http://schemas.microsoft.com/office/excel/2006/main">
          <x14:cfRule type="expression" priority="5032" stopIfTrue="1" id="{AFC57159-A570-4FCB-9B1C-650AD24D4CAE}">
            <xm:f>IF(_xlfn.XMATCH(I16,'IT Apps Lists'!$C$8:$H$8,0)=4,1,0)</xm:f>
            <x14:dxf>
              <fill>
                <patternFill>
                  <bgColor indexed="13"/>
                </patternFill>
              </fill>
            </x14:dxf>
          </x14:cfRule>
          <xm:sqref>I16</xm:sqref>
        </x14:conditionalFormatting>
        <x14:conditionalFormatting xmlns:xm="http://schemas.microsoft.com/office/excel/2006/main">
          <x14:cfRule type="expression" priority="5033" stopIfTrue="1" id="{112C7EBA-C56F-4522-92A3-6A5408EE4C14}">
            <xm:f>IF(_xlfn.XMATCH(I16,'IT Apps Lists'!$C$8:$H$8,0)=5,1,0)</xm:f>
            <x14:dxf>
              <fill>
                <patternFill>
                  <bgColor indexed="50"/>
                </patternFill>
              </fill>
            </x14:dxf>
          </x14:cfRule>
          <xm:sqref>I16</xm:sqref>
        </x14:conditionalFormatting>
        <x14:conditionalFormatting xmlns:xm="http://schemas.microsoft.com/office/excel/2006/main">
          <x14:cfRule type="expression" priority="5034" stopIfTrue="1" id="{977B35E3-057F-48F6-B2C4-35A8131E1017}">
            <xm:f>IF(_xlfn.XMATCH(I16,'IT Apps Lists'!$C$8:$H$8,0)=6,1,0)</xm:f>
            <x14:dxf>
              <fill>
                <patternFill>
                  <bgColor indexed="17"/>
                </patternFill>
              </fill>
            </x14:dxf>
          </x14:cfRule>
          <xm:sqref>I16</xm:sqref>
        </x14:conditionalFormatting>
        <x14:conditionalFormatting xmlns:xm="http://schemas.microsoft.com/office/excel/2006/main">
          <x14:cfRule type="expression" priority="5035" stopIfTrue="1" id="{B1BAD81E-D16A-4C37-BFA8-F603CEA09A52}">
            <xm:f>IF(_xlfn.XMATCH(I17,'IT Apps Lists'!$C$8:$H$8,0)=1,1,0)</xm:f>
            <x14:dxf>
              <fill>
                <patternFill>
                  <bgColor indexed="16"/>
                </patternFill>
              </fill>
            </x14:dxf>
          </x14:cfRule>
          <xm:sqref>I17</xm:sqref>
        </x14:conditionalFormatting>
        <x14:conditionalFormatting xmlns:xm="http://schemas.microsoft.com/office/excel/2006/main">
          <x14:cfRule type="expression" priority="5036" stopIfTrue="1" id="{BD977077-7778-401E-BF17-04B2F3C4565F}">
            <xm:f>IF(_xlfn.XMATCH(I17,'IT Apps Lists'!$C$8:$H$8,0)=2,1,0)</xm:f>
            <x14:dxf>
              <fill>
                <patternFill>
                  <bgColor indexed="10"/>
                </patternFill>
              </fill>
            </x14:dxf>
          </x14:cfRule>
          <xm:sqref>I17</xm:sqref>
        </x14:conditionalFormatting>
        <x14:conditionalFormatting xmlns:xm="http://schemas.microsoft.com/office/excel/2006/main">
          <x14:cfRule type="expression" priority="5037" stopIfTrue="1" id="{F00558B5-1732-42DE-A335-866533A494CF}">
            <xm:f>IF(_xlfn.XMATCH(I17,'IT Apps Lists'!$C$8:$H$8,0)=3,1,0)</xm:f>
            <x14:dxf>
              <fill>
                <patternFill>
                  <bgColor indexed="51"/>
                </patternFill>
              </fill>
            </x14:dxf>
          </x14:cfRule>
          <xm:sqref>I17</xm:sqref>
        </x14:conditionalFormatting>
        <x14:conditionalFormatting xmlns:xm="http://schemas.microsoft.com/office/excel/2006/main">
          <x14:cfRule type="expression" priority="5038" stopIfTrue="1" id="{50A46AE2-72AF-44A7-A4E6-75A10AF32964}">
            <xm:f>IF(_xlfn.XMATCH(I17,'IT Apps Lists'!$C$8:$H$8,0)=4,1,0)</xm:f>
            <x14:dxf>
              <fill>
                <patternFill>
                  <bgColor indexed="13"/>
                </patternFill>
              </fill>
            </x14:dxf>
          </x14:cfRule>
          <xm:sqref>I17</xm:sqref>
        </x14:conditionalFormatting>
        <x14:conditionalFormatting xmlns:xm="http://schemas.microsoft.com/office/excel/2006/main">
          <x14:cfRule type="expression" priority="5039" stopIfTrue="1" id="{AB91AA7D-D40C-4FD8-B6E2-D4A56C1C6B28}">
            <xm:f>IF(_xlfn.XMATCH(I17,'IT Apps Lists'!$C$8:$H$8,0)=5,1,0)</xm:f>
            <x14:dxf>
              <fill>
                <patternFill>
                  <bgColor indexed="50"/>
                </patternFill>
              </fill>
            </x14:dxf>
          </x14:cfRule>
          <xm:sqref>I17</xm:sqref>
        </x14:conditionalFormatting>
        <x14:conditionalFormatting xmlns:xm="http://schemas.microsoft.com/office/excel/2006/main">
          <x14:cfRule type="expression" priority="5040" stopIfTrue="1" id="{D6199F51-C62C-49D2-93EF-5D348F7DD8C8}">
            <xm:f>IF(_xlfn.XMATCH(I17,'IT Apps Lists'!$C$8:$H$8,0)=6,1,0)</xm:f>
            <x14:dxf>
              <fill>
                <patternFill>
                  <bgColor indexed="17"/>
                </patternFill>
              </fill>
            </x14:dxf>
          </x14:cfRule>
          <xm:sqref>I17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F209748B-AF30-433E-A597-9A323C11042B}">
          <x14:formula1>
            <xm:f>'IT Apps Lists'!$C$7:$H$7</xm:f>
          </x14:formula1>
          <xm:sqref>H10 H11 H12 H13 H14 H15 H16 H3 H4 H5 H6 H7 H8 H9 H17</xm:sqref>
        </x14:dataValidation>
        <x14:dataValidation type="list" allowBlank="1" showInputMessage="1" showErrorMessage="1" xr:uid="{695B6229-63BC-4257-9064-69879C083987}">
          <x14:formula1>
            <xm:f>'IT Apps Lists'!$C$8:$H$8</xm:f>
          </x14:formula1>
          <xm:sqref>I10 I11 I12 I13 I14 I15 I16 I3 I4 I5 I6 I7 I8 I9 I17</xm:sqref>
        </x14:dataValidation>
        <x14:dataValidation type="list" allowBlank="1" showInputMessage="1" showErrorMessage="1" xr:uid="{7B88DB47-64A3-458F-9DA5-E08DC4E63541}">
          <x14:formula1>
            <xm:f>'IT Apps Lists'!$C$2:$H$2</xm:f>
          </x14:formula1>
          <xm:sqref>C12 C13 C14 C15 C16 C3 C4 C5 C6 C7 C8 C9 C10 C11 C17</xm:sqref>
        </x14:dataValidation>
        <x14:dataValidation type="list" allowBlank="1" showInputMessage="1" showErrorMessage="1" xr:uid="{EE31DE06-E9C3-432C-A5FE-BAA2FDE353C0}">
          <x14:formula1>
            <xm:f>'IT Apps Lists'!$C$3:$H$3</xm:f>
          </x14:formula1>
          <xm:sqref>D12 D13 D14 D15 D16 D3 D4 D5 D6 D7 D8 D9 D10 D11 D17</xm:sqref>
        </x14:dataValidation>
        <x14:dataValidation type="list" allowBlank="1" showInputMessage="1" showErrorMessage="1" xr:uid="{673FBF5A-ED0C-41BA-8921-B2569F65327F}">
          <x14:formula1>
            <xm:f>'IT Apps Lists'!$C$4:$H$4</xm:f>
          </x14:formula1>
          <xm:sqref>E12 E13 E14 E15 E16 E3 E4 E5 E6 E7 E8 E9 E10 E11 E17</xm:sqref>
        </x14:dataValidation>
        <x14:dataValidation type="list" allowBlank="1" showInputMessage="1" showErrorMessage="1" xr:uid="{AD1B5A0D-3917-4147-B28E-52F2F595FDDD}">
          <x14:formula1>
            <xm:f>'IT Apps Lists'!$C$5:$H$5</xm:f>
          </x14:formula1>
          <xm:sqref>F12 F13 F14 F15 F16 F3 F4 F5 F6 F7 F8 F9 F10 F11 F17</xm:sqref>
        </x14:dataValidation>
        <x14:dataValidation type="list" allowBlank="1" showInputMessage="1" showErrorMessage="1" xr:uid="{72D3448A-5D6B-43EB-8FF5-0E3AE31337A9}">
          <x14:formula1>
            <xm:f>'IT Apps Lists'!$C$6:$H$6</xm:f>
          </x14:formula1>
          <xm:sqref>G12 G13 G14 G15 G16 G3 G4 G5 G6 G7 G8 G9 G10 G11 G17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790B-D8B5-4760-8636-E951126351F3}">
  <sheetPr codeName="Sheet20"/>
  <dimension ref="A1:X17"/>
  <sheetViews>
    <sheetView zoomScaleNormal="100" workbookViewId="0">
      <pane xSplit="2" ySplit="2" topLeftCell="R3" activePane="bottomRight" state="frozen"/>
      <selection pane="bottomRight" activeCell="W5" sqref="W5"/>
      <selection pane="bottomLeft" activeCell="A3" sqref="A3"/>
      <selection pane="topRight" activeCell="C1" sqref="C1"/>
    </sheetView>
  </sheetViews>
  <sheetFormatPr defaultRowHeight="15.75"/>
  <cols>
    <col min="2" max="2" width="17.875" customWidth="1"/>
    <col min="3" max="22" width="36.625" customWidth="1"/>
  </cols>
  <sheetData>
    <row r="1" spans="1:24">
      <c r="C1" s="315" t="s">
        <v>232</v>
      </c>
      <c r="D1" s="322"/>
      <c r="E1" s="322"/>
      <c r="F1" s="316"/>
      <c r="G1" s="323" t="s">
        <v>322</v>
      </c>
      <c r="H1" s="324"/>
      <c r="I1" s="324"/>
      <c r="J1" s="324"/>
      <c r="K1" s="324"/>
      <c r="L1" s="324"/>
      <c r="M1" s="324"/>
      <c r="N1" s="324"/>
      <c r="O1" s="324"/>
      <c r="P1" s="324"/>
      <c r="Q1" s="324"/>
      <c r="R1" s="325"/>
      <c r="S1" s="319" t="s">
        <v>306</v>
      </c>
      <c r="T1" s="320"/>
      <c r="U1" s="320"/>
      <c r="V1" s="320"/>
    </row>
    <row r="2" spans="1:24" ht="60.75">
      <c r="A2" s="262" t="s">
        <v>323</v>
      </c>
      <c r="B2" s="262" t="s">
        <v>324</v>
      </c>
      <c r="C2" s="265" t="s">
        <v>351</v>
      </c>
      <c r="D2" s="265" t="s">
        <v>352</v>
      </c>
      <c r="E2" s="265" t="s">
        <v>353</v>
      </c>
      <c r="F2" s="265" t="s">
        <v>354</v>
      </c>
      <c r="G2" s="263" t="s">
        <v>355</v>
      </c>
      <c r="H2" s="263" t="s">
        <v>356</v>
      </c>
      <c r="I2" s="263" t="s">
        <v>357</v>
      </c>
      <c r="J2" s="263" t="s">
        <v>358</v>
      </c>
      <c r="K2" s="263" t="s">
        <v>359</v>
      </c>
      <c r="L2" s="263" t="s">
        <v>360</v>
      </c>
      <c r="M2" s="263" t="s">
        <v>361</v>
      </c>
      <c r="N2" s="263" t="s">
        <v>362</v>
      </c>
      <c r="O2" s="263" t="s">
        <v>363</v>
      </c>
      <c r="P2" s="263" t="s">
        <v>364</v>
      </c>
      <c r="Q2" s="263" t="s">
        <v>365</v>
      </c>
      <c r="R2" s="263" t="s">
        <v>366</v>
      </c>
      <c r="S2" s="264" t="s">
        <v>367</v>
      </c>
      <c r="T2" s="264" t="s">
        <v>368</v>
      </c>
      <c r="U2" s="264" t="s">
        <v>369</v>
      </c>
      <c r="V2" s="264" t="s">
        <v>370</v>
      </c>
    </row>
    <row r="3" spans="1:24" ht="72">
      <c r="A3" s="260"/>
      <c r="B3" s="260"/>
      <c r="C3" s="261" t="s">
        <v>371</v>
      </c>
      <c r="D3" s="261" t="s">
        <v>372</v>
      </c>
      <c r="E3" s="261" t="s">
        <v>373</v>
      </c>
      <c r="F3" s="261" t="s">
        <v>374</v>
      </c>
      <c r="G3" s="261" t="s">
        <v>375</v>
      </c>
      <c r="H3" s="261" t="s">
        <v>376</v>
      </c>
      <c r="I3" s="261" t="s">
        <v>377</v>
      </c>
      <c r="J3" s="261" t="s">
        <v>378</v>
      </c>
      <c r="K3" s="261" t="s">
        <v>379</v>
      </c>
      <c r="L3" s="261" t="s">
        <v>380</v>
      </c>
      <c r="M3" s="261" t="s">
        <v>381</v>
      </c>
      <c r="N3" s="261" t="s">
        <v>382</v>
      </c>
      <c r="O3" s="261" t="s">
        <v>383</v>
      </c>
      <c r="P3" s="261" t="s">
        <v>384</v>
      </c>
      <c r="Q3" s="261" t="s">
        <v>385</v>
      </c>
      <c r="R3" s="261" t="s">
        <v>386</v>
      </c>
      <c r="S3" s="261" t="s">
        <v>387</v>
      </c>
      <c r="T3" s="261" t="s">
        <v>388</v>
      </c>
      <c r="U3" s="261" t="s">
        <v>389</v>
      </c>
      <c r="V3" s="261" t="s">
        <v>390</v>
      </c>
      <c r="W3" s="273">
        <f>IF(ISERROR((_xlfn.XMATCH(C3,'IT Ops (on-prem) Lists'!C2:H2,0)+_xlfn.XMATCH(D3,'IT Ops (on-prem) Lists'!C3:H3,0)+_xlfn.XMATCH(E3,'IT Ops (on-prem) Lists'!C4:H4,0)+_xlfn.XMATCH(F3,'IT Ops (on-prem) Lists'!C5:H5,0)+_xlfn.XMATCH(G3,'IT Ops (on-prem) Lists'!C6:H6,0)+_xlfn.XMATCH(H3,'IT Ops (on-prem) Lists'!C7:H7,0)+_xlfn.XMATCH(I3,'IT Ops (on-prem) Lists'!C8:H8,0)+_xlfn.XMATCH(J3,'IT Ops (on-prem) Lists'!C9:H9,0)+_xlfn.XMATCH(K3,'IT Ops (on-prem) Lists'!C10:H10,0)+_xlfn.XMATCH(L3,'IT Ops (on-prem) Lists'!C11:H11,0)+_xlfn.XMATCH(M3,'IT Ops (on-prem) Lists'!C12:H12,0)+_xlfn.XMATCH(N3,'IT Ops (on-prem) Lists'!C13:H13,0)+_xlfn.XMATCH(O3,'IT Ops (on-prem) Lists'!C14:H14,0)+_xlfn.XMATCH(P3,'IT Ops (on-prem) Lists'!C15:H15,0)+_xlfn.XMATCH(Q3,'IT Ops (on-prem) Lists'!C16:H16,0)+_xlfn.XMATCH(R3,'IT Ops (on-prem) Lists'!C17:H17,0)+_xlfn.XMATCH(S3,'IT Ops (on-prem) Lists'!C18:H18,0)+_xlfn.XMATCH(T3,'IT Ops (on-prem) Lists'!C19:H19,0)+_xlfn.XMATCH(U3,'IT Ops (on-prem) Lists'!C20:H20,0)+_xlfn.XMATCH(V3,'IT Ops (on-prem) Lists'!C21:H21,0)-20)/20),"-",(_xlfn.XMATCH(C3,'IT Ops (on-prem) Lists'!C2:H2,0)+_xlfn.XMATCH(D3,'IT Ops (on-prem) Lists'!C3:H3,0)+_xlfn.XMATCH(E3,'IT Ops (on-prem) Lists'!C4:H4,0)+_xlfn.XMATCH(F3,'IT Ops (on-prem) Lists'!C5:H5,0)+_xlfn.XMATCH(G3,'IT Ops (on-prem) Lists'!C6:H6,0)+_xlfn.XMATCH(H3,'IT Ops (on-prem) Lists'!C7:H7,0)+_xlfn.XMATCH(I3,'IT Ops (on-prem) Lists'!C8:H8,0)+_xlfn.XMATCH(J3,'IT Ops (on-prem) Lists'!C9:H9,0)+_xlfn.XMATCH(K3,'IT Ops (on-prem) Lists'!C10:H10,0)+_xlfn.XMATCH(L3,'IT Ops (on-prem) Lists'!C11:H11,0)+_xlfn.XMATCH(M3,'IT Ops (on-prem) Lists'!C12:H12,0)+_xlfn.XMATCH(N3,'IT Ops (on-prem) Lists'!C13:H13,0)+_xlfn.XMATCH(O3,'IT Ops (on-prem) Lists'!C14:H14,0)+_xlfn.XMATCH(P3,'IT Ops (on-prem) Lists'!C15:H15,0)+_xlfn.XMATCH(Q3,'IT Ops (on-prem) Lists'!C16:H16,0)+_xlfn.XMATCH(R3,'IT Ops (on-prem) Lists'!C17:H17,0)+_xlfn.XMATCH(S3,'IT Ops (on-prem) Lists'!C18:H18,0)+_xlfn.XMATCH(T3,'IT Ops (on-prem) Lists'!C19:H19,0)+_xlfn.XMATCH(U3,'IT Ops (on-prem) Lists'!C20:H20,0)+_xlfn.XMATCH(V3,'IT Ops (on-prem) Lists'!C21:H21,0)-20)/20)</f>
        <v>2.2000000000000002</v>
      </c>
      <c r="X3" s="293"/>
    </row>
    <row r="4" spans="1:24" ht="48">
      <c r="A4" s="260"/>
      <c r="B4" s="260"/>
      <c r="C4" s="261" t="s">
        <v>391</v>
      </c>
      <c r="D4" s="261" t="s">
        <v>392</v>
      </c>
      <c r="E4" s="261" t="s">
        <v>393</v>
      </c>
      <c r="F4" s="261"/>
      <c r="G4" s="261"/>
      <c r="H4" s="261"/>
      <c r="I4" s="261"/>
      <c r="J4" s="261"/>
      <c r="K4" s="261"/>
      <c r="L4" s="261"/>
      <c r="M4" s="261"/>
      <c r="N4" s="261"/>
      <c r="O4" s="261" t="s">
        <v>394</v>
      </c>
      <c r="P4" s="261"/>
      <c r="Q4" s="261"/>
      <c r="R4" s="261"/>
      <c r="S4" s="261"/>
      <c r="T4" s="261"/>
      <c r="U4" s="261"/>
      <c r="V4" s="261"/>
      <c r="W4" s="273" t="str">
        <f>IF(ISERROR((_xlfn.XMATCH(C4,'IT Ops (on-prem) Lists'!C2:H2,0)+_xlfn.XMATCH(D4,'IT Ops (on-prem) Lists'!C3:H3,0)+_xlfn.XMATCH(E4,'IT Ops (on-prem) Lists'!C4:H4,0)+_xlfn.XMATCH(F4,'IT Ops (on-prem) Lists'!C5:H5,0)+_xlfn.XMATCH(G4,'IT Ops (on-prem) Lists'!C6:H6,0)+_xlfn.XMATCH(H4,'IT Ops (on-prem) Lists'!C7:H7,0)+_xlfn.XMATCH(I4,'IT Ops (on-prem) Lists'!C8:H8,0)+_xlfn.XMATCH(J4,'IT Ops (on-prem) Lists'!C9:H9,0)+_xlfn.XMATCH(K4,'IT Ops (on-prem) Lists'!C10:H10,0)+_xlfn.XMATCH(L4,'IT Ops (on-prem) Lists'!C11:H11,0)+_xlfn.XMATCH(M4,'IT Ops (on-prem) Lists'!C12:H12,0)+_xlfn.XMATCH(N4,'IT Ops (on-prem) Lists'!C13:H13,0)+_xlfn.XMATCH(O4,'IT Ops (on-prem) Lists'!C14:H14,0)+_xlfn.XMATCH(P4,'IT Ops (on-prem) Lists'!C15:H15,0)+_xlfn.XMATCH(Q4,'IT Ops (on-prem) Lists'!C16:H16,0)+_xlfn.XMATCH(R4,'IT Ops (on-prem) Lists'!C17:H17,0)+_xlfn.XMATCH(S4,'IT Ops (on-prem) Lists'!C18:H18,0)+_xlfn.XMATCH(T4,'IT Ops (on-prem) Lists'!C19:H19,0)+_xlfn.XMATCH(U4,'IT Ops (on-prem) Lists'!C20:H20,0)+_xlfn.XMATCH(V4,'IT Ops (on-prem) Lists'!C21:H21,0)-20)/20),"-",(_xlfn.XMATCH(C4,'IT Ops (on-prem) Lists'!C2:H2,0)+_xlfn.XMATCH(D4,'IT Ops (on-prem) Lists'!C3:H3,0)+_xlfn.XMATCH(E4,'IT Ops (on-prem) Lists'!C4:H4,0)+_xlfn.XMATCH(F4,'IT Ops (on-prem) Lists'!C5:H5,0)+_xlfn.XMATCH(G4,'IT Ops (on-prem) Lists'!C6:H6,0)+_xlfn.XMATCH(H4,'IT Ops (on-prem) Lists'!C7:H7,0)+_xlfn.XMATCH(I4,'IT Ops (on-prem) Lists'!C8:H8,0)+_xlfn.XMATCH(J4,'IT Ops (on-prem) Lists'!C9:H9,0)+_xlfn.XMATCH(K4,'IT Ops (on-prem) Lists'!C10:H10,0)+_xlfn.XMATCH(L4,'IT Ops (on-prem) Lists'!C11:H11,0)+_xlfn.XMATCH(M4,'IT Ops (on-prem) Lists'!C12:H12,0)+_xlfn.XMATCH(N4,'IT Ops (on-prem) Lists'!C13:H13,0)+_xlfn.XMATCH(O4,'IT Ops (on-prem) Lists'!C14:H14,0)+_xlfn.XMATCH(P4,'IT Ops (on-prem) Lists'!C15:H15,0)+_xlfn.XMATCH(Q4,'IT Ops (on-prem) Lists'!C16:H16,0)+_xlfn.XMATCH(R4,'IT Ops (on-prem) Lists'!C17:H17,0)+_xlfn.XMATCH(S4,'IT Ops (on-prem) Lists'!C18:H18,0)+_xlfn.XMATCH(T4,'IT Ops (on-prem) Lists'!C19:H19,0)+_xlfn.XMATCH(U4,'IT Ops (on-prem) Lists'!C20:H20,0)+_xlfn.XMATCH(V4,'IT Ops (on-prem) Lists'!C21:H21,0)-20)/20)</f>
        <v>-</v>
      </c>
    </row>
    <row r="5" spans="1:24" ht="48">
      <c r="A5" s="260"/>
      <c r="B5" s="260"/>
      <c r="C5" s="261" t="s">
        <v>391</v>
      </c>
      <c r="D5" s="261" t="s">
        <v>395</v>
      </c>
      <c r="E5" s="261" t="s">
        <v>373</v>
      </c>
      <c r="F5" s="261"/>
      <c r="G5" s="261"/>
      <c r="H5" s="261"/>
      <c r="I5" s="261"/>
      <c r="J5" s="261"/>
      <c r="K5" s="261"/>
      <c r="L5" s="261"/>
      <c r="M5" s="261"/>
      <c r="N5" s="261"/>
      <c r="O5" s="261" t="s">
        <v>383</v>
      </c>
      <c r="P5" s="261"/>
      <c r="Q5" s="261"/>
      <c r="R5" s="261"/>
      <c r="S5" s="261"/>
      <c r="T5" s="261"/>
      <c r="U5" s="261"/>
      <c r="V5" s="261"/>
      <c r="W5" s="273" t="str">
        <f>IF(ISERROR((_xlfn.XMATCH(C5,'IT Ops (on-prem) Lists'!C2:H2,0)+_xlfn.XMATCH(D5,'IT Ops (on-prem) Lists'!C3:H3,0)+_xlfn.XMATCH(E5,'IT Ops (on-prem) Lists'!C4:H4,0)+_xlfn.XMATCH(F5,'IT Ops (on-prem) Lists'!C5:H5,0)+_xlfn.XMATCH(G5,'IT Ops (on-prem) Lists'!C6:H6,0)+_xlfn.XMATCH(H5,'IT Ops (on-prem) Lists'!C7:H7,0)+_xlfn.XMATCH(I5,'IT Ops (on-prem) Lists'!C8:H8,0)+_xlfn.XMATCH(J5,'IT Ops (on-prem) Lists'!C9:H9,0)+_xlfn.XMATCH(K5,'IT Ops (on-prem) Lists'!C10:H10,0)+_xlfn.XMATCH(L5,'IT Ops (on-prem) Lists'!C11:H11,0)+_xlfn.XMATCH(M5,'IT Ops (on-prem) Lists'!C12:H12,0)+_xlfn.XMATCH(N5,'IT Ops (on-prem) Lists'!C13:H13,0)+_xlfn.XMATCH(O5,'IT Ops (on-prem) Lists'!C14:H14,0)+_xlfn.XMATCH(P5,'IT Ops (on-prem) Lists'!C15:H15,0)+_xlfn.XMATCH(Q5,'IT Ops (on-prem) Lists'!C16:H16,0)+_xlfn.XMATCH(R5,'IT Ops (on-prem) Lists'!C17:H17,0)+_xlfn.XMATCH(S5,'IT Ops (on-prem) Lists'!C18:H18,0)+_xlfn.XMATCH(T5,'IT Ops (on-prem) Lists'!C19:H19,0)+_xlfn.XMATCH(U5,'IT Ops (on-prem) Lists'!C20:H20,0)+_xlfn.XMATCH(V5,'IT Ops (on-prem) Lists'!C21:H21,0)-20)/20),"-",(_xlfn.XMATCH(C5,'IT Ops (on-prem) Lists'!C2:H2,0)+_xlfn.XMATCH(D5,'IT Ops (on-prem) Lists'!C3:H3,0)+_xlfn.XMATCH(E5,'IT Ops (on-prem) Lists'!C4:H4,0)+_xlfn.XMATCH(F5,'IT Ops (on-prem) Lists'!C5:H5,0)+_xlfn.XMATCH(G5,'IT Ops (on-prem) Lists'!C6:H6,0)+_xlfn.XMATCH(H5,'IT Ops (on-prem) Lists'!C7:H7,0)+_xlfn.XMATCH(I5,'IT Ops (on-prem) Lists'!C8:H8,0)+_xlfn.XMATCH(J5,'IT Ops (on-prem) Lists'!C9:H9,0)+_xlfn.XMATCH(K5,'IT Ops (on-prem) Lists'!C10:H10,0)+_xlfn.XMATCH(L5,'IT Ops (on-prem) Lists'!C11:H11,0)+_xlfn.XMATCH(M5,'IT Ops (on-prem) Lists'!C12:H12,0)+_xlfn.XMATCH(N5,'IT Ops (on-prem) Lists'!C13:H13,0)+_xlfn.XMATCH(O5,'IT Ops (on-prem) Lists'!C14:H14,0)+_xlfn.XMATCH(P5,'IT Ops (on-prem) Lists'!C15:H15,0)+_xlfn.XMATCH(Q5,'IT Ops (on-prem) Lists'!C16:H16,0)+_xlfn.XMATCH(R5,'IT Ops (on-prem) Lists'!C17:H17,0)+_xlfn.XMATCH(S5,'IT Ops (on-prem) Lists'!C18:H18,0)+_xlfn.XMATCH(T5,'IT Ops (on-prem) Lists'!C19:H19,0)+_xlfn.XMATCH(U5,'IT Ops (on-prem) Lists'!C20:H20,0)+_xlfn.XMATCH(V5,'IT Ops (on-prem) Lists'!C21:H21,0)-20)/20)</f>
        <v>-</v>
      </c>
    </row>
    <row r="6" spans="1:24" ht="72">
      <c r="A6" s="260"/>
      <c r="B6" s="260"/>
      <c r="C6" s="261" t="s">
        <v>396</v>
      </c>
      <c r="D6" s="261" t="s">
        <v>372</v>
      </c>
      <c r="E6" s="261" t="s">
        <v>397</v>
      </c>
      <c r="F6" s="261"/>
      <c r="G6" s="261"/>
      <c r="H6" s="261"/>
      <c r="I6" s="261"/>
      <c r="J6" s="261"/>
      <c r="K6" s="261"/>
      <c r="L6" s="261"/>
      <c r="M6" s="261"/>
      <c r="N6" s="261"/>
      <c r="O6" s="261" t="s">
        <v>398</v>
      </c>
      <c r="P6" s="261"/>
      <c r="Q6" s="261"/>
      <c r="R6" s="261"/>
      <c r="S6" s="261"/>
      <c r="T6" s="261"/>
      <c r="U6" s="261"/>
      <c r="V6" s="261"/>
      <c r="W6" s="273" t="str">
        <f>IF(ISERROR((_xlfn.XMATCH(C6,'IT Ops (on-prem) Lists'!C2:H2,0)+_xlfn.XMATCH(D6,'IT Ops (on-prem) Lists'!C3:H3,0)+_xlfn.XMATCH(E6,'IT Ops (on-prem) Lists'!C4:H4,0)+_xlfn.XMATCH(F6,'IT Ops (on-prem) Lists'!C5:H5,0)+_xlfn.XMATCH(G6,'IT Ops (on-prem) Lists'!C6:H6,0)+_xlfn.XMATCH(H6,'IT Ops (on-prem) Lists'!C7:H7,0)+_xlfn.XMATCH(I6,'IT Ops (on-prem) Lists'!C8:H8,0)+_xlfn.XMATCH(J6,'IT Ops (on-prem) Lists'!C9:H9,0)+_xlfn.XMATCH(K6,'IT Ops (on-prem) Lists'!C10:H10,0)+_xlfn.XMATCH(L6,'IT Ops (on-prem) Lists'!C11:H11,0)+_xlfn.XMATCH(M6,'IT Ops (on-prem) Lists'!C12:H12,0)+_xlfn.XMATCH(N6,'IT Ops (on-prem) Lists'!C13:H13,0)+_xlfn.XMATCH(O6,'IT Ops (on-prem) Lists'!C14:H14,0)+_xlfn.XMATCH(P6,'IT Ops (on-prem) Lists'!C15:H15,0)+_xlfn.XMATCH(Q6,'IT Ops (on-prem) Lists'!C16:H16,0)+_xlfn.XMATCH(R6,'IT Ops (on-prem) Lists'!C17:H17,0)+_xlfn.XMATCH(S6,'IT Ops (on-prem) Lists'!C18:H18,0)+_xlfn.XMATCH(T6,'IT Ops (on-prem) Lists'!C19:H19,0)+_xlfn.XMATCH(U6,'IT Ops (on-prem) Lists'!C20:H20,0)+_xlfn.XMATCH(V6,'IT Ops (on-prem) Lists'!C21:H21,0)-20)/20),"-",(_xlfn.XMATCH(C6,'IT Ops (on-prem) Lists'!C2:H2,0)+_xlfn.XMATCH(D6,'IT Ops (on-prem) Lists'!C3:H3,0)+_xlfn.XMATCH(E6,'IT Ops (on-prem) Lists'!C4:H4,0)+_xlfn.XMATCH(F6,'IT Ops (on-prem) Lists'!C5:H5,0)+_xlfn.XMATCH(G6,'IT Ops (on-prem) Lists'!C6:H6,0)+_xlfn.XMATCH(H6,'IT Ops (on-prem) Lists'!C7:H7,0)+_xlfn.XMATCH(I6,'IT Ops (on-prem) Lists'!C8:H8,0)+_xlfn.XMATCH(J6,'IT Ops (on-prem) Lists'!C9:H9,0)+_xlfn.XMATCH(K6,'IT Ops (on-prem) Lists'!C10:H10,0)+_xlfn.XMATCH(L6,'IT Ops (on-prem) Lists'!C11:H11,0)+_xlfn.XMATCH(M6,'IT Ops (on-prem) Lists'!C12:H12,0)+_xlfn.XMATCH(N6,'IT Ops (on-prem) Lists'!C13:H13,0)+_xlfn.XMATCH(O6,'IT Ops (on-prem) Lists'!C14:H14,0)+_xlfn.XMATCH(P6,'IT Ops (on-prem) Lists'!C15:H15,0)+_xlfn.XMATCH(Q6,'IT Ops (on-prem) Lists'!C16:H16,0)+_xlfn.XMATCH(R6,'IT Ops (on-prem) Lists'!C17:H17,0)+_xlfn.XMATCH(S6,'IT Ops (on-prem) Lists'!C18:H18,0)+_xlfn.XMATCH(T6,'IT Ops (on-prem) Lists'!C19:H19,0)+_xlfn.XMATCH(U6,'IT Ops (on-prem) Lists'!C20:H20,0)+_xlfn.XMATCH(V6,'IT Ops (on-prem) Lists'!C21:H21,0)-20)/20)</f>
        <v>-</v>
      </c>
    </row>
    <row r="7" spans="1:24">
      <c r="A7" s="260"/>
      <c r="B7" s="260"/>
      <c r="C7" s="261"/>
      <c r="D7" s="261"/>
      <c r="E7" s="261"/>
      <c r="F7" s="261"/>
      <c r="G7" s="261"/>
      <c r="H7" s="261"/>
      <c r="I7" s="261"/>
      <c r="J7" s="261"/>
      <c r="K7" s="261"/>
      <c r="L7" s="261"/>
      <c r="M7" s="261"/>
      <c r="N7" s="261"/>
      <c r="O7" s="261"/>
      <c r="P7" s="261"/>
      <c r="Q7" s="261"/>
      <c r="R7" s="261"/>
      <c r="S7" s="261"/>
      <c r="T7" s="261"/>
      <c r="U7" s="261"/>
      <c r="V7" s="261"/>
      <c r="W7" s="273" t="str">
        <f>IF(ISERROR((_xlfn.XMATCH(C7,'IT Ops (on-prem) Lists'!C2:H2,0)+_xlfn.XMATCH(D7,'IT Ops (on-prem) Lists'!C3:H3,0)+_xlfn.XMATCH(E7,'IT Ops (on-prem) Lists'!C4:H4,0)+_xlfn.XMATCH(F7,'IT Ops (on-prem) Lists'!C5:H5,0)+_xlfn.XMATCH(G7,'IT Ops (on-prem) Lists'!C6:H6,0)+_xlfn.XMATCH(H7,'IT Ops (on-prem) Lists'!C7:H7,0)+_xlfn.XMATCH(I7,'IT Ops (on-prem) Lists'!C8:H8,0)+_xlfn.XMATCH(J7,'IT Ops (on-prem) Lists'!C9:H9,0)+_xlfn.XMATCH(K7,'IT Ops (on-prem) Lists'!C10:H10,0)+_xlfn.XMATCH(L7,'IT Ops (on-prem) Lists'!C11:H11,0)+_xlfn.XMATCH(M7,'IT Ops (on-prem) Lists'!C12:H12,0)+_xlfn.XMATCH(N7,'IT Ops (on-prem) Lists'!C13:H13,0)+_xlfn.XMATCH(O7,'IT Ops (on-prem) Lists'!C14:H14,0)+_xlfn.XMATCH(P7,'IT Ops (on-prem) Lists'!C15:H15,0)+_xlfn.XMATCH(Q7,'IT Ops (on-prem) Lists'!C16:H16,0)+_xlfn.XMATCH(R7,'IT Ops (on-prem) Lists'!C17:H17,0)+_xlfn.XMATCH(S7,'IT Ops (on-prem) Lists'!C18:H18,0)+_xlfn.XMATCH(T7,'IT Ops (on-prem) Lists'!C19:H19,0)+_xlfn.XMATCH(U7,'IT Ops (on-prem) Lists'!C20:H20,0)+_xlfn.XMATCH(V7,'IT Ops (on-prem) Lists'!C21:H21,0)-20)/20),"-",(_xlfn.XMATCH(C7,'IT Ops (on-prem) Lists'!C2:H2,0)+_xlfn.XMATCH(D7,'IT Ops (on-prem) Lists'!C3:H3,0)+_xlfn.XMATCH(E7,'IT Ops (on-prem) Lists'!C4:H4,0)+_xlfn.XMATCH(F7,'IT Ops (on-prem) Lists'!C5:H5,0)+_xlfn.XMATCH(G7,'IT Ops (on-prem) Lists'!C6:H6,0)+_xlfn.XMATCH(H7,'IT Ops (on-prem) Lists'!C7:H7,0)+_xlfn.XMATCH(I7,'IT Ops (on-prem) Lists'!C8:H8,0)+_xlfn.XMATCH(J7,'IT Ops (on-prem) Lists'!C9:H9,0)+_xlfn.XMATCH(K7,'IT Ops (on-prem) Lists'!C10:H10,0)+_xlfn.XMATCH(L7,'IT Ops (on-prem) Lists'!C11:H11,0)+_xlfn.XMATCH(M7,'IT Ops (on-prem) Lists'!C12:H12,0)+_xlfn.XMATCH(N7,'IT Ops (on-prem) Lists'!C13:H13,0)+_xlfn.XMATCH(O7,'IT Ops (on-prem) Lists'!C14:H14,0)+_xlfn.XMATCH(P7,'IT Ops (on-prem) Lists'!C15:H15,0)+_xlfn.XMATCH(Q7,'IT Ops (on-prem) Lists'!C16:H16,0)+_xlfn.XMATCH(R7,'IT Ops (on-prem) Lists'!C17:H17,0)+_xlfn.XMATCH(S7,'IT Ops (on-prem) Lists'!C18:H18,0)+_xlfn.XMATCH(T7,'IT Ops (on-prem) Lists'!C19:H19,0)+_xlfn.XMATCH(U7,'IT Ops (on-prem) Lists'!C20:H20,0)+_xlfn.XMATCH(V7,'IT Ops (on-prem) Lists'!C21:H21,0)-20)/20)</f>
        <v>-</v>
      </c>
    </row>
    <row r="8" spans="1:24">
      <c r="A8" s="260"/>
      <c r="B8" s="260"/>
      <c r="C8" s="261"/>
      <c r="D8" s="261"/>
      <c r="E8" s="261"/>
      <c r="F8" s="261"/>
      <c r="G8" s="261"/>
      <c r="H8" s="261"/>
      <c r="I8" s="261"/>
      <c r="J8" s="261"/>
      <c r="K8" s="261"/>
      <c r="L8" s="261"/>
      <c r="M8" s="261"/>
      <c r="N8" s="261"/>
      <c r="O8" s="261"/>
      <c r="P8" s="261"/>
      <c r="Q8" s="261"/>
      <c r="R8" s="261"/>
      <c r="S8" s="261"/>
      <c r="T8" s="261"/>
      <c r="U8" s="261"/>
      <c r="V8" s="261"/>
      <c r="W8" s="273" t="str">
        <f>IF(ISERROR((_xlfn.XMATCH(C8,'IT Ops (on-prem) Lists'!C2:H2,0)+_xlfn.XMATCH(D8,'IT Ops (on-prem) Lists'!C3:H3,0)+_xlfn.XMATCH(E8,'IT Ops (on-prem) Lists'!C4:H4,0)+_xlfn.XMATCH(F8,'IT Ops (on-prem) Lists'!C5:H5,0)+_xlfn.XMATCH(G8,'IT Ops (on-prem) Lists'!C6:H6,0)+_xlfn.XMATCH(H8,'IT Ops (on-prem) Lists'!C7:H7,0)+_xlfn.XMATCH(I8,'IT Ops (on-prem) Lists'!C8:H8,0)+_xlfn.XMATCH(J8,'IT Ops (on-prem) Lists'!C9:H9,0)+_xlfn.XMATCH(K8,'IT Ops (on-prem) Lists'!C10:H10,0)+_xlfn.XMATCH(L8,'IT Ops (on-prem) Lists'!C11:H11,0)+_xlfn.XMATCH(M8,'IT Ops (on-prem) Lists'!C12:H12,0)+_xlfn.XMATCH(N8,'IT Ops (on-prem) Lists'!C13:H13,0)+_xlfn.XMATCH(O8,'IT Ops (on-prem) Lists'!C14:H14,0)+_xlfn.XMATCH(P8,'IT Ops (on-prem) Lists'!C15:H15,0)+_xlfn.XMATCH(Q8,'IT Ops (on-prem) Lists'!C16:H16,0)+_xlfn.XMATCH(R8,'IT Ops (on-prem) Lists'!C17:H17,0)+_xlfn.XMATCH(S8,'IT Ops (on-prem) Lists'!C18:H18,0)+_xlfn.XMATCH(T8,'IT Ops (on-prem) Lists'!C19:H19,0)+_xlfn.XMATCH(U8,'IT Ops (on-prem) Lists'!C20:H20,0)+_xlfn.XMATCH(V8,'IT Ops (on-prem) Lists'!C21:H21,0)-20)/20),"-",(_xlfn.XMATCH(C8,'IT Ops (on-prem) Lists'!C2:H2,0)+_xlfn.XMATCH(D8,'IT Ops (on-prem) Lists'!C3:H3,0)+_xlfn.XMATCH(E8,'IT Ops (on-prem) Lists'!C4:H4,0)+_xlfn.XMATCH(F8,'IT Ops (on-prem) Lists'!C5:H5,0)+_xlfn.XMATCH(G8,'IT Ops (on-prem) Lists'!C6:H6,0)+_xlfn.XMATCH(H8,'IT Ops (on-prem) Lists'!C7:H7,0)+_xlfn.XMATCH(I8,'IT Ops (on-prem) Lists'!C8:H8,0)+_xlfn.XMATCH(J8,'IT Ops (on-prem) Lists'!C9:H9,0)+_xlfn.XMATCH(K8,'IT Ops (on-prem) Lists'!C10:H10,0)+_xlfn.XMATCH(L8,'IT Ops (on-prem) Lists'!C11:H11,0)+_xlfn.XMATCH(M8,'IT Ops (on-prem) Lists'!C12:H12,0)+_xlfn.XMATCH(N8,'IT Ops (on-prem) Lists'!C13:H13,0)+_xlfn.XMATCH(O8,'IT Ops (on-prem) Lists'!C14:H14,0)+_xlfn.XMATCH(P8,'IT Ops (on-prem) Lists'!C15:H15,0)+_xlfn.XMATCH(Q8,'IT Ops (on-prem) Lists'!C16:H16,0)+_xlfn.XMATCH(R8,'IT Ops (on-prem) Lists'!C17:H17,0)+_xlfn.XMATCH(S8,'IT Ops (on-prem) Lists'!C18:H18,0)+_xlfn.XMATCH(T8,'IT Ops (on-prem) Lists'!C19:H19,0)+_xlfn.XMATCH(U8,'IT Ops (on-prem) Lists'!C20:H20,0)+_xlfn.XMATCH(V8,'IT Ops (on-prem) Lists'!C21:H21,0)-20)/20)</f>
        <v>-</v>
      </c>
    </row>
    <row r="9" spans="1:24">
      <c r="A9" s="260"/>
      <c r="B9" s="260"/>
      <c r="C9" s="261"/>
      <c r="D9" s="261"/>
      <c r="E9" s="261"/>
      <c r="F9" s="261"/>
      <c r="G9" s="261"/>
      <c r="H9" s="261"/>
      <c r="I9" s="261"/>
      <c r="J9" s="261"/>
      <c r="K9" s="261"/>
      <c r="L9" s="261"/>
      <c r="M9" s="261"/>
      <c r="N9" s="261"/>
      <c r="O9" s="261"/>
      <c r="P9" s="261"/>
      <c r="Q9" s="261"/>
      <c r="R9" s="261"/>
      <c r="S9" s="261"/>
      <c r="T9" s="261"/>
      <c r="U9" s="261"/>
      <c r="V9" s="261"/>
      <c r="W9" s="273" t="str">
        <f>IF(ISERROR((_xlfn.XMATCH(C9,'IT Ops (on-prem) Lists'!C2:H2,0)+_xlfn.XMATCH(D9,'IT Ops (on-prem) Lists'!C3:H3,0)+_xlfn.XMATCH(E9,'IT Ops (on-prem) Lists'!C4:H4,0)+_xlfn.XMATCH(F9,'IT Ops (on-prem) Lists'!C5:H5,0)+_xlfn.XMATCH(G9,'IT Ops (on-prem) Lists'!C6:H6,0)+_xlfn.XMATCH(H9,'IT Ops (on-prem) Lists'!C7:H7,0)+_xlfn.XMATCH(I9,'IT Ops (on-prem) Lists'!C8:H8,0)+_xlfn.XMATCH(J9,'IT Ops (on-prem) Lists'!C9:H9,0)+_xlfn.XMATCH(K9,'IT Ops (on-prem) Lists'!C10:H10,0)+_xlfn.XMATCH(L9,'IT Ops (on-prem) Lists'!C11:H11,0)+_xlfn.XMATCH(M9,'IT Ops (on-prem) Lists'!C12:H12,0)+_xlfn.XMATCH(N9,'IT Ops (on-prem) Lists'!C13:H13,0)+_xlfn.XMATCH(O9,'IT Ops (on-prem) Lists'!C14:H14,0)+_xlfn.XMATCH(P9,'IT Ops (on-prem) Lists'!C15:H15,0)+_xlfn.XMATCH(Q9,'IT Ops (on-prem) Lists'!C16:H16,0)+_xlfn.XMATCH(R9,'IT Ops (on-prem) Lists'!C17:H17,0)+_xlfn.XMATCH(S9,'IT Ops (on-prem) Lists'!C18:H18,0)+_xlfn.XMATCH(T9,'IT Ops (on-prem) Lists'!C19:H19,0)+_xlfn.XMATCH(U9,'IT Ops (on-prem) Lists'!C20:H20,0)+_xlfn.XMATCH(V9,'IT Ops (on-prem) Lists'!C21:H21,0)-20)/20),"-",(_xlfn.XMATCH(C9,'IT Ops (on-prem) Lists'!C2:H2,0)+_xlfn.XMATCH(D9,'IT Ops (on-prem) Lists'!C3:H3,0)+_xlfn.XMATCH(E9,'IT Ops (on-prem) Lists'!C4:H4,0)+_xlfn.XMATCH(F9,'IT Ops (on-prem) Lists'!C5:H5,0)+_xlfn.XMATCH(G9,'IT Ops (on-prem) Lists'!C6:H6,0)+_xlfn.XMATCH(H9,'IT Ops (on-prem) Lists'!C7:H7,0)+_xlfn.XMATCH(I9,'IT Ops (on-prem) Lists'!C8:H8,0)+_xlfn.XMATCH(J9,'IT Ops (on-prem) Lists'!C9:H9,0)+_xlfn.XMATCH(K9,'IT Ops (on-prem) Lists'!C10:H10,0)+_xlfn.XMATCH(L9,'IT Ops (on-prem) Lists'!C11:H11,0)+_xlfn.XMATCH(M9,'IT Ops (on-prem) Lists'!C12:H12,0)+_xlfn.XMATCH(N9,'IT Ops (on-prem) Lists'!C13:H13,0)+_xlfn.XMATCH(O9,'IT Ops (on-prem) Lists'!C14:H14,0)+_xlfn.XMATCH(P9,'IT Ops (on-prem) Lists'!C15:H15,0)+_xlfn.XMATCH(Q9,'IT Ops (on-prem) Lists'!C16:H16,0)+_xlfn.XMATCH(R9,'IT Ops (on-prem) Lists'!C17:H17,0)+_xlfn.XMATCH(S9,'IT Ops (on-prem) Lists'!C18:H18,0)+_xlfn.XMATCH(T9,'IT Ops (on-prem) Lists'!C19:H19,0)+_xlfn.XMATCH(U9,'IT Ops (on-prem) Lists'!C20:H20,0)+_xlfn.XMATCH(V9,'IT Ops (on-prem) Lists'!C21:H21,0)-20)/20)</f>
        <v>-</v>
      </c>
    </row>
    <row r="10" spans="1:24">
      <c r="A10" s="260"/>
      <c r="B10" s="260"/>
      <c r="C10" s="261"/>
      <c r="D10" s="261"/>
      <c r="E10" s="261"/>
      <c r="F10" s="261"/>
      <c r="G10" s="261"/>
      <c r="H10" s="261"/>
      <c r="I10" s="261"/>
      <c r="J10" s="261"/>
      <c r="K10" s="261"/>
      <c r="L10" s="261"/>
      <c r="M10" s="261"/>
      <c r="N10" s="261"/>
      <c r="O10" s="261"/>
      <c r="P10" s="261"/>
      <c r="Q10" s="261"/>
      <c r="R10" s="261"/>
      <c r="S10" s="261"/>
      <c r="T10" s="261"/>
      <c r="U10" s="261"/>
      <c r="V10" s="261"/>
      <c r="W10" s="273" t="str">
        <f>IF(ISERROR((_xlfn.XMATCH(C10,'IT Ops (on-prem) Lists'!C2:H2,0)+_xlfn.XMATCH(D10,'IT Ops (on-prem) Lists'!C3:H3,0)+_xlfn.XMATCH(E10,'IT Ops (on-prem) Lists'!C4:H4,0)+_xlfn.XMATCH(F10,'IT Ops (on-prem) Lists'!C5:H5,0)+_xlfn.XMATCH(G10,'IT Ops (on-prem) Lists'!C6:H6,0)+_xlfn.XMATCH(H10,'IT Ops (on-prem) Lists'!C7:H7,0)+_xlfn.XMATCH(I10,'IT Ops (on-prem) Lists'!C8:H8,0)+_xlfn.XMATCH(J10,'IT Ops (on-prem) Lists'!C9:H9,0)+_xlfn.XMATCH(K10,'IT Ops (on-prem) Lists'!C10:H10,0)+_xlfn.XMATCH(L10,'IT Ops (on-prem) Lists'!C11:H11,0)+_xlfn.XMATCH(M10,'IT Ops (on-prem) Lists'!C12:H12,0)+_xlfn.XMATCH(N10,'IT Ops (on-prem) Lists'!C13:H13,0)+_xlfn.XMATCH(O10,'IT Ops (on-prem) Lists'!C14:H14,0)+_xlfn.XMATCH(P10,'IT Ops (on-prem) Lists'!C15:H15,0)+_xlfn.XMATCH(Q10,'IT Ops (on-prem) Lists'!C16:H16,0)+_xlfn.XMATCH(R10,'IT Ops (on-prem) Lists'!C17:H17,0)+_xlfn.XMATCH(S10,'IT Ops (on-prem) Lists'!C18:H18,0)+_xlfn.XMATCH(T10,'IT Ops (on-prem) Lists'!C19:H19,0)+_xlfn.XMATCH(U10,'IT Ops (on-prem) Lists'!C20:H20,0)+_xlfn.XMATCH(V10,'IT Ops (on-prem) Lists'!C21:H21,0)-20)/20),"-",(_xlfn.XMATCH(C10,'IT Ops (on-prem) Lists'!C2:H2,0)+_xlfn.XMATCH(D10,'IT Ops (on-prem) Lists'!C3:H3,0)+_xlfn.XMATCH(E10,'IT Ops (on-prem) Lists'!C4:H4,0)+_xlfn.XMATCH(F10,'IT Ops (on-prem) Lists'!C5:H5,0)+_xlfn.XMATCH(G10,'IT Ops (on-prem) Lists'!C6:H6,0)+_xlfn.XMATCH(H10,'IT Ops (on-prem) Lists'!C7:H7,0)+_xlfn.XMATCH(I10,'IT Ops (on-prem) Lists'!C8:H8,0)+_xlfn.XMATCH(J10,'IT Ops (on-prem) Lists'!C9:H9,0)+_xlfn.XMATCH(K10,'IT Ops (on-prem) Lists'!C10:H10,0)+_xlfn.XMATCH(L10,'IT Ops (on-prem) Lists'!C11:H11,0)+_xlfn.XMATCH(M10,'IT Ops (on-prem) Lists'!C12:H12,0)+_xlfn.XMATCH(N10,'IT Ops (on-prem) Lists'!C13:H13,0)+_xlfn.XMATCH(O10,'IT Ops (on-prem) Lists'!C14:H14,0)+_xlfn.XMATCH(P10,'IT Ops (on-prem) Lists'!C15:H15,0)+_xlfn.XMATCH(Q10,'IT Ops (on-prem) Lists'!C16:H16,0)+_xlfn.XMATCH(R10,'IT Ops (on-prem) Lists'!C17:H17,0)+_xlfn.XMATCH(S10,'IT Ops (on-prem) Lists'!C18:H18,0)+_xlfn.XMATCH(T10,'IT Ops (on-prem) Lists'!C19:H19,0)+_xlfn.XMATCH(U10,'IT Ops (on-prem) Lists'!C20:H20,0)+_xlfn.XMATCH(V10,'IT Ops (on-prem) Lists'!C21:H21,0)-20)/20)</f>
        <v>-</v>
      </c>
    </row>
    <row r="11" spans="1:24">
      <c r="A11" s="260"/>
      <c r="B11" s="260"/>
      <c r="C11" s="261"/>
      <c r="D11" s="261"/>
      <c r="E11" s="261"/>
      <c r="F11" s="261"/>
      <c r="G11" s="261"/>
      <c r="H11" s="261"/>
      <c r="I11" s="261"/>
      <c r="J11" s="261"/>
      <c r="K11" s="261"/>
      <c r="L11" s="261"/>
      <c r="M11" s="261"/>
      <c r="N11" s="261"/>
      <c r="O11" s="261"/>
      <c r="P11" s="261"/>
      <c r="Q11" s="261"/>
      <c r="R11" s="261"/>
      <c r="S11" s="261"/>
      <c r="T11" s="261"/>
      <c r="U11" s="261"/>
      <c r="V11" s="261"/>
      <c r="W11" s="273" t="str">
        <f>IF(ISERROR((_xlfn.XMATCH(C11,'IT Ops (on-prem) Lists'!C2:H2,0)+_xlfn.XMATCH(D11,'IT Ops (on-prem) Lists'!C3:H3,0)+_xlfn.XMATCH(E11,'IT Ops (on-prem) Lists'!C4:H4,0)+_xlfn.XMATCH(F11,'IT Ops (on-prem) Lists'!C5:H5,0)+_xlfn.XMATCH(G11,'IT Ops (on-prem) Lists'!C6:H6,0)+_xlfn.XMATCH(H11,'IT Ops (on-prem) Lists'!C7:H7,0)+_xlfn.XMATCH(I11,'IT Ops (on-prem) Lists'!C8:H8,0)+_xlfn.XMATCH(J11,'IT Ops (on-prem) Lists'!C9:H9,0)+_xlfn.XMATCH(K11,'IT Ops (on-prem) Lists'!C10:H10,0)+_xlfn.XMATCH(L11,'IT Ops (on-prem) Lists'!C11:H11,0)+_xlfn.XMATCH(M11,'IT Ops (on-prem) Lists'!C12:H12,0)+_xlfn.XMATCH(N11,'IT Ops (on-prem) Lists'!C13:H13,0)+_xlfn.XMATCH(O11,'IT Ops (on-prem) Lists'!C14:H14,0)+_xlfn.XMATCH(P11,'IT Ops (on-prem) Lists'!C15:H15,0)+_xlfn.XMATCH(Q11,'IT Ops (on-prem) Lists'!C16:H16,0)+_xlfn.XMATCH(R11,'IT Ops (on-prem) Lists'!C17:H17,0)+_xlfn.XMATCH(S11,'IT Ops (on-prem) Lists'!C18:H18,0)+_xlfn.XMATCH(T11,'IT Ops (on-prem) Lists'!C19:H19,0)+_xlfn.XMATCH(U11,'IT Ops (on-prem) Lists'!C20:H20,0)+_xlfn.XMATCH(V11,'IT Ops (on-prem) Lists'!C21:H21,0)-20)/20),"-",(_xlfn.XMATCH(C11,'IT Ops (on-prem) Lists'!C2:H2,0)+_xlfn.XMATCH(D11,'IT Ops (on-prem) Lists'!C3:H3,0)+_xlfn.XMATCH(E11,'IT Ops (on-prem) Lists'!C4:H4,0)+_xlfn.XMATCH(F11,'IT Ops (on-prem) Lists'!C5:H5,0)+_xlfn.XMATCH(G11,'IT Ops (on-prem) Lists'!C6:H6,0)+_xlfn.XMATCH(H11,'IT Ops (on-prem) Lists'!C7:H7,0)+_xlfn.XMATCH(I11,'IT Ops (on-prem) Lists'!C8:H8,0)+_xlfn.XMATCH(J11,'IT Ops (on-prem) Lists'!C9:H9,0)+_xlfn.XMATCH(K11,'IT Ops (on-prem) Lists'!C10:H10,0)+_xlfn.XMATCH(L11,'IT Ops (on-prem) Lists'!C11:H11,0)+_xlfn.XMATCH(M11,'IT Ops (on-prem) Lists'!C12:H12,0)+_xlfn.XMATCH(N11,'IT Ops (on-prem) Lists'!C13:H13,0)+_xlfn.XMATCH(O11,'IT Ops (on-prem) Lists'!C14:H14,0)+_xlfn.XMATCH(P11,'IT Ops (on-prem) Lists'!C15:H15,0)+_xlfn.XMATCH(Q11,'IT Ops (on-prem) Lists'!C16:H16,0)+_xlfn.XMATCH(R11,'IT Ops (on-prem) Lists'!C17:H17,0)+_xlfn.XMATCH(S11,'IT Ops (on-prem) Lists'!C18:H18,0)+_xlfn.XMATCH(T11,'IT Ops (on-prem) Lists'!C19:H19,0)+_xlfn.XMATCH(U11,'IT Ops (on-prem) Lists'!C20:H20,0)+_xlfn.XMATCH(V11,'IT Ops (on-prem) Lists'!C21:H21,0)-20)/20)</f>
        <v>-</v>
      </c>
    </row>
    <row r="12" spans="1:24">
      <c r="A12" s="260"/>
      <c r="B12" s="260"/>
      <c r="C12" s="261"/>
      <c r="D12" s="261"/>
      <c r="E12" s="261"/>
      <c r="F12" s="261"/>
      <c r="G12" s="261"/>
      <c r="H12" s="261"/>
      <c r="I12" s="261"/>
      <c r="J12" s="261"/>
      <c r="K12" s="261"/>
      <c r="L12" s="261"/>
      <c r="M12" s="261"/>
      <c r="N12" s="261"/>
      <c r="O12" s="261"/>
      <c r="P12" s="261"/>
      <c r="Q12" s="261"/>
      <c r="R12" s="261"/>
      <c r="S12" s="261"/>
      <c r="T12" s="261"/>
      <c r="U12" s="261"/>
      <c r="V12" s="261"/>
      <c r="W12" s="273" t="str">
        <f>IF(ISERROR((_xlfn.XMATCH(C12,'IT Ops (on-prem) Lists'!C2:H2,0)+_xlfn.XMATCH(D12,'IT Ops (on-prem) Lists'!C3:H3,0)+_xlfn.XMATCH(E12,'IT Ops (on-prem) Lists'!C4:H4,0)+_xlfn.XMATCH(F12,'IT Ops (on-prem) Lists'!C5:H5,0)+_xlfn.XMATCH(G12,'IT Ops (on-prem) Lists'!C6:H6,0)+_xlfn.XMATCH(H12,'IT Ops (on-prem) Lists'!C7:H7,0)+_xlfn.XMATCH(I12,'IT Ops (on-prem) Lists'!C8:H8,0)+_xlfn.XMATCH(J12,'IT Ops (on-prem) Lists'!C9:H9,0)+_xlfn.XMATCH(K12,'IT Ops (on-prem) Lists'!C10:H10,0)+_xlfn.XMATCH(L12,'IT Ops (on-prem) Lists'!C11:H11,0)+_xlfn.XMATCH(M12,'IT Ops (on-prem) Lists'!C12:H12,0)+_xlfn.XMATCH(N12,'IT Ops (on-prem) Lists'!C13:H13,0)+_xlfn.XMATCH(O12,'IT Ops (on-prem) Lists'!C14:H14,0)+_xlfn.XMATCH(P12,'IT Ops (on-prem) Lists'!C15:H15,0)+_xlfn.XMATCH(Q12,'IT Ops (on-prem) Lists'!C16:H16,0)+_xlfn.XMATCH(R12,'IT Ops (on-prem) Lists'!C17:H17,0)+_xlfn.XMATCH(S12,'IT Ops (on-prem) Lists'!C18:H18,0)+_xlfn.XMATCH(T12,'IT Ops (on-prem) Lists'!C19:H19,0)+_xlfn.XMATCH(U12,'IT Ops (on-prem) Lists'!C20:H20,0)+_xlfn.XMATCH(V12,'IT Ops (on-prem) Lists'!C21:H21,0)-20)/20),"-",(_xlfn.XMATCH(C12,'IT Ops (on-prem) Lists'!C2:H2,0)+_xlfn.XMATCH(D12,'IT Ops (on-prem) Lists'!C3:H3,0)+_xlfn.XMATCH(E12,'IT Ops (on-prem) Lists'!C4:H4,0)+_xlfn.XMATCH(F12,'IT Ops (on-prem) Lists'!C5:H5,0)+_xlfn.XMATCH(G12,'IT Ops (on-prem) Lists'!C6:H6,0)+_xlfn.XMATCH(H12,'IT Ops (on-prem) Lists'!C7:H7,0)+_xlfn.XMATCH(I12,'IT Ops (on-prem) Lists'!C8:H8,0)+_xlfn.XMATCH(J12,'IT Ops (on-prem) Lists'!C9:H9,0)+_xlfn.XMATCH(K12,'IT Ops (on-prem) Lists'!C10:H10,0)+_xlfn.XMATCH(L12,'IT Ops (on-prem) Lists'!C11:H11,0)+_xlfn.XMATCH(M12,'IT Ops (on-prem) Lists'!C12:H12,0)+_xlfn.XMATCH(N12,'IT Ops (on-prem) Lists'!C13:H13,0)+_xlfn.XMATCH(O12,'IT Ops (on-prem) Lists'!C14:H14,0)+_xlfn.XMATCH(P12,'IT Ops (on-prem) Lists'!C15:H15,0)+_xlfn.XMATCH(Q12,'IT Ops (on-prem) Lists'!C16:H16,0)+_xlfn.XMATCH(R12,'IT Ops (on-prem) Lists'!C17:H17,0)+_xlfn.XMATCH(S12,'IT Ops (on-prem) Lists'!C18:H18,0)+_xlfn.XMATCH(T12,'IT Ops (on-prem) Lists'!C19:H19,0)+_xlfn.XMATCH(U12,'IT Ops (on-prem) Lists'!C20:H20,0)+_xlfn.XMATCH(V12,'IT Ops (on-prem) Lists'!C21:H21,0)-20)/20)</f>
        <v>-</v>
      </c>
    </row>
    <row r="13" spans="1:24">
      <c r="A13" s="260"/>
      <c r="B13" s="260"/>
      <c r="C13" s="261"/>
      <c r="D13" s="261"/>
      <c r="E13" s="261"/>
      <c r="F13" s="261"/>
      <c r="G13" s="261"/>
      <c r="H13" s="261"/>
      <c r="I13" s="261"/>
      <c r="J13" s="261"/>
      <c r="K13" s="261"/>
      <c r="L13" s="261"/>
      <c r="M13" s="261"/>
      <c r="N13" s="261"/>
      <c r="O13" s="261"/>
      <c r="P13" s="261"/>
      <c r="Q13" s="261"/>
      <c r="R13" s="261"/>
      <c r="S13" s="261"/>
      <c r="T13" s="261"/>
      <c r="U13" s="261"/>
      <c r="V13" s="261"/>
      <c r="W13" s="273" t="str">
        <f>IF(ISERROR((_xlfn.XMATCH(C13,'IT Ops (on-prem) Lists'!C2:H2,0)+_xlfn.XMATCH(D13,'IT Ops (on-prem) Lists'!C3:H3,0)+_xlfn.XMATCH(E13,'IT Ops (on-prem) Lists'!C4:H4,0)+_xlfn.XMATCH(F13,'IT Ops (on-prem) Lists'!C5:H5,0)+_xlfn.XMATCH(G13,'IT Ops (on-prem) Lists'!C6:H6,0)+_xlfn.XMATCH(H13,'IT Ops (on-prem) Lists'!C7:H7,0)+_xlfn.XMATCH(I13,'IT Ops (on-prem) Lists'!C8:H8,0)+_xlfn.XMATCH(J13,'IT Ops (on-prem) Lists'!C9:H9,0)+_xlfn.XMATCH(K13,'IT Ops (on-prem) Lists'!C10:H10,0)+_xlfn.XMATCH(L13,'IT Ops (on-prem) Lists'!C11:H11,0)+_xlfn.XMATCH(M13,'IT Ops (on-prem) Lists'!C12:H12,0)+_xlfn.XMATCH(N13,'IT Ops (on-prem) Lists'!C13:H13,0)+_xlfn.XMATCH(O13,'IT Ops (on-prem) Lists'!C14:H14,0)+_xlfn.XMATCH(P13,'IT Ops (on-prem) Lists'!C15:H15,0)+_xlfn.XMATCH(Q13,'IT Ops (on-prem) Lists'!C16:H16,0)+_xlfn.XMATCH(R13,'IT Ops (on-prem) Lists'!C17:H17,0)+_xlfn.XMATCH(S13,'IT Ops (on-prem) Lists'!C18:H18,0)+_xlfn.XMATCH(T13,'IT Ops (on-prem) Lists'!C19:H19,0)+_xlfn.XMATCH(U13,'IT Ops (on-prem) Lists'!C20:H20,0)+_xlfn.XMATCH(V13,'IT Ops (on-prem) Lists'!C21:H21,0)-20)/20),"-",(_xlfn.XMATCH(C13,'IT Ops (on-prem) Lists'!C2:H2,0)+_xlfn.XMATCH(D13,'IT Ops (on-prem) Lists'!C3:H3,0)+_xlfn.XMATCH(E13,'IT Ops (on-prem) Lists'!C4:H4,0)+_xlfn.XMATCH(F13,'IT Ops (on-prem) Lists'!C5:H5,0)+_xlfn.XMATCH(G13,'IT Ops (on-prem) Lists'!C6:H6,0)+_xlfn.XMATCH(H13,'IT Ops (on-prem) Lists'!C7:H7,0)+_xlfn.XMATCH(I13,'IT Ops (on-prem) Lists'!C8:H8,0)+_xlfn.XMATCH(J13,'IT Ops (on-prem) Lists'!C9:H9,0)+_xlfn.XMATCH(K13,'IT Ops (on-prem) Lists'!C10:H10,0)+_xlfn.XMATCH(L13,'IT Ops (on-prem) Lists'!C11:H11,0)+_xlfn.XMATCH(M13,'IT Ops (on-prem) Lists'!C12:H12,0)+_xlfn.XMATCH(N13,'IT Ops (on-prem) Lists'!C13:H13,0)+_xlfn.XMATCH(O13,'IT Ops (on-prem) Lists'!C14:H14,0)+_xlfn.XMATCH(P13,'IT Ops (on-prem) Lists'!C15:H15,0)+_xlfn.XMATCH(Q13,'IT Ops (on-prem) Lists'!C16:H16,0)+_xlfn.XMATCH(R13,'IT Ops (on-prem) Lists'!C17:H17,0)+_xlfn.XMATCH(S13,'IT Ops (on-prem) Lists'!C18:H18,0)+_xlfn.XMATCH(T13,'IT Ops (on-prem) Lists'!C19:H19,0)+_xlfn.XMATCH(U13,'IT Ops (on-prem) Lists'!C20:H20,0)+_xlfn.XMATCH(V13,'IT Ops (on-prem) Lists'!C21:H21,0)-20)/20)</f>
        <v>-</v>
      </c>
    </row>
    <row r="14" spans="1:24">
      <c r="A14" s="260"/>
      <c r="B14" s="260"/>
      <c r="C14" s="261"/>
      <c r="D14" s="261"/>
      <c r="E14" s="261"/>
      <c r="F14" s="261"/>
      <c r="G14" s="261"/>
      <c r="H14" s="261"/>
      <c r="I14" s="261"/>
      <c r="J14" s="261"/>
      <c r="K14" s="261"/>
      <c r="L14" s="261"/>
      <c r="M14" s="261"/>
      <c r="N14" s="261"/>
      <c r="O14" s="261"/>
      <c r="P14" s="261"/>
      <c r="Q14" s="261"/>
      <c r="R14" s="261"/>
      <c r="S14" s="261"/>
      <c r="T14" s="261"/>
      <c r="U14" s="261"/>
      <c r="V14" s="261"/>
      <c r="W14" s="273" t="str">
        <f>IF(ISERROR((_xlfn.XMATCH(C14,'IT Ops (on-prem) Lists'!C2:H2,0)+_xlfn.XMATCH(D14,'IT Ops (on-prem) Lists'!C3:H3,0)+_xlfn.XMATCH(E14,'IT Ops (on-prem) Lists'!C4:H4,0)+_xlfn.XMATCH(F14,'IT Ops (on-prem) Lists'!C5:H5,0)+_xlfn.XMATCH(G14,'IT Ops (on-prem) Lists'!C6:H6,0)+_xlfn.XMATCH(H14,'IT Ops (on-prem) Lists'!C7:H7,0)+_xlfn.XMATCH(I14,'IT Ops (on-prem) Lists'!C8:H8,0)+_xlfn.XMATCH(J14,'IT Ops (on-prem) Lists'!C9:H9,0)+_xlfn.XMATCH(K14,'IT Ops (on-prem) Lists'!C10:H10,0)+_xlfn.XMATCH(L14,'IT Ops (on-prem) Lists'!C11:H11,0)+_xlfn.XMATCH(M14,'IT Ops (on-prem) Lists'!C12:H12,0)+_xlfn.XMATCH(N14,'IT Ops (on-prem) Lists'!C13:H13,0)+_xlfn.XMATCH(O14,'IT Ops (on-prem) Lists'!C14:H14,0)+_xlfn.XMATCH(P14,'IT Ops (on-prem) Lists'!C15:H15,0)+_xlfn.XMATCH(Q14,'IT Ops (on-prem) Lists'!C16:H16,0)+_xlfn.XMATCH(R14,'IT Ops (on-prem) Lists'!C17:H17,0)+_xlfn.XMATCH(S14,'IT Ops (on-prem) Lists'!C18:H18,0)+_xlfn.XMATCH(T14,'IT Ops (on-prem) Lists'!C19:H19,0)+_xlfn.XMATCH(U14,'IT Ops (on-prem) Lists'!C20:H20,0)+_xlfn.XMATCH(V14,'IT Ops (on-prem) Lists'!C21:H21,0)-20)/20),"-",(_xlfn.XMATCH(C14,'IT Ops (on-prem) Lists'!C2:H2,0)+_xlfn.XMATCH(D14,'IT Ops (on-prem) Lists'!C3:H3,0)+_xlfn.XMATCH(E14,'IT Ops (on-prem) Lists'!C4:H4,0)+_xlfn.XMATCH(F14,'IT Ops (on-prem) Lists'!C5:H5,0)+_xlfn.XMATCH(G14,'IT Ops (on-prem) Lists'!C6:H6,0)+_xlfn.XMATCH(H14,'IT Ops (on-prem) Lists'!C7:H7,0)+_xlfn.XMATCH(I14,'IT Ops (on-prem) Lists'!C8:H8,0)+_xlfn.XMATCH(J14,'IT Ops (on-prem) Lists'!C9:H9,0)+_xlfn.XMATCH(K14,'IT Ops (on-prem) Lists'!C10:H10,0)+_xlfn.XMATCH(L14,'IT Ops (on-prem) Lists'!C11:H11,0)+_xlfn.XMATCH(M14,'IT Ops (on-prem) Lists'!C12:H12,0)+_xlfn.XMATCH(N14,'IT Ops (on-prem) Lists'!C13:H13,0)+_xlfn.XMATCH(O14,'IT Ops (on-prem) Lists'!C14:H14,0)+_xlfn.XMATCH(P14,'IT Ops (on-prem) Lists'!C15:H15,0)+_xlfn.XMATCH(Q14,'IT Ops (on-prem) Lists'!C16:H16,0)+_xlfn.XMATCH(R14,'IT Ops (on-prem) Lists'!C17:H17,0)+_xlfn.XMATCH(S14,'IT Ops (on-prem) Lists'!C18:H18,0)+_xlfn.XMATCH(T14,'IT Ops (on-prem) Lists'!C19:H19,0)+_xlfn.XMATCH(U14,'IT Ops (on-prem) Lists'!C20:H20,0)+_xlfn.XMATCH(V14,'IT Ops (on-prem) Lists'!C21:H21,0)-20)/20)</f>
        <v>-</v>
      </c>
    </row>
    <row r="15" spans="1:24">
      <c r="A15" s="260"/>
      <c r="B15" s="260"/>
      <c r="C15" s="261"/>
      <c r="D15" s="261"/>
      <c r="E15" s="261"/>
      <c r="F15" s="261"/>
      <c r="G15" s="261"/>
      <c r="H15" s="261"/>
      <c r="I15" s="261"/>
      <c r="J15" s="261"/>
      <c r="K15" s="261"/>
      <c r="L15" s="261"/>
      <c r="M15" s="261"/>
      <c r="N15" s="261"/>
      <c r="O15" s="261"/>
      <c r="P15" s="261"/>
      <c r="Q15" s="261"/>
      <c r="R15" s="261"/>
      <c r="S15" s="261"/>
      <c r="T15" s="261"/>
      <c r="U15" s="261"/>
      <c r="V15" s="261"/>
      <c r="W15" s="273" t="str">
        <f>IF(ISERROR((_xlfn.XMATCH(C15,'IT Ops (on-prem) Lists'!C2:H2,0)+_xlfn.XMATCH(D15,'IT Ops (on-prem) Lists'!C3:H3,0)+_xlfn.XMATCH(E15,'IT Ops (on-prem) Lists'!C4:H4,0)+_xlfn.XMATCH(F15,'IT Ops (on-prem) Lists'!C5:H5,0)+_xlfn.XMATCH(G15,'IT Ops (on-prem) Lists'!C6:H6,0)+_xlfn.XMATCH(H15,'IT Ops (on-prem) Lists'!C7:H7,0)+_xlfn.XMATCH(I15,'IT Ops (on-prem) Lists'!C8:H8,0)+_xlfn.XMATCH(J15,'IT Ops (on-prem) Lists'!C9:H9,0)+_xlfn.XMATCH(K15,'IT Ops (on-prem) Lists'!C10:H10,0)+_xlfn.XMATCH(L15,'IT Ops (on-prem) Lists'!C11:H11,0)+_xlfn.XMATCH(M15,'IT Ops (on-prem) Lists'!C12:H12,0)+_xlfn.XMATCH(N15,'IT Ops (on-prem) Lists'!C13:H13,0)+_xlfn.XMATCH(O15,'IT Ops (on-prem) Lists'!C14:H14,0)+_xlfn.XMATCH(P15,'IT Ops (on-prem) Lists'!C15:H15,0)+_xlfn.XMATCH(Q15,'IT Ops (on-prem) Lists'!C16:H16,0)+_xlfn.XMATCH(R15,'IT Ops (on-prem) Lists'!C17:H17,0)+_xlfn.XMATCH(S15,'IT Ops (on-prem) Lists'!C18:H18,0)+_xlfn.XMATCH(T15,'IT Ops (on-prem) Lists'!C19:H19,0)+_xlfn.XMATCH(U15,'IT Ops (on-prem) Lists'!C20:H20,0)+_xlfn.XMATCH(V15,'IT Ops (on-prem) Lists'!C21:H21,0)-20)/20),"-",(_xlfn.XMATCH(C15,'IT Ops (on-prem) Lists'!C2:H2,0)+_xlfn.XMATCH(D15,'IT Ops (on-prem) Lists'!C3:H3,0)+_xlfn.XMATCH(E15,'IT Ops (on-prem) Lists'!C4:H4,0)+_xlfn.XMATCH(F15,'IT Ops (on-prem) Lists'!C5:H5,0)+_xlfn.XMATCH(G15,'IT Ops (on-prem) Lists'!C6:H6,0)+_xlfn.XMATCH(H15,'IT Ops (on-prem) Lists'!C7:H7,0)+_xlfn.XMATCH(I15,'IT Ops (on-prem) Lists'!C8:H8,0)+_xlfn.XMATCH(J15,'IT Ops (on-prem) Lists'!C9:H9,0)+_xlfn.XMATCH(K15,'IT Ops (on-prem) Lists'!C10:H10,0)+_xlfn.XMATCH(L15,'IT Ops (on-prem) Lists'!C11:H11,0)+_xlfn.XMATCH(M15,'IT Ops (on-prem) Lists'!C12:H12,0)+_xlfn.XMATCH(N15,'IT Ops (on-prem) Lists'!C13:H13,0)+_xlfn.XMATCH(O15,'IT Ops (on-prem) Lists'!C14:H14,0)+_xlfn.XMATCH(P15,'IT Ops (on-prem) Lists'!C15:H15,0)+_xlfn.XMATCH(Q15,'IT Ops (on-prem) Lists'!C16:H16,0)+_xlfn.XMATCH(R15,'IT Ops (on-prem) Lists'!C17:H17,0)+_xlfn.XMATCH(S15,'IT Ops (on-prem) Lists'!C18:H18,0)+_xlfn.XMATCH(T15,'IT Ops (on-prem) Lists'!C19:H19,0)+_xlfn.XMATCH(U15,'IT Ops (on-prem) Lists'!C20:H20,0)+_xlfn.XMATCH(V15,'IT Ops (on-prem) Lists'!C21:H21,0)-20)/20)</f>
        <v>-</v>
      </c>
    </row>
    <row r="16" spans="1:24">
      <c r="A16" s="260"/>
      <c r="B16" s="260"/>
      <c r="C16" s="261"/>
      <c r="D16" s="261"/>
      <c r="E16" s="261"/>
      <c r="F16" s="261"/>
      <c r="G16" s="261"/>
      <c r="H16" s="261"/>
      <c r="I16" s="261"/>
      <c r="J16" s="261"/>
      <c r="K16" s="261"/>
      <c r="L16" s="261"/>
      <c r="M16" s="261"/>
      <c r="N16" s="261"/>
      <c r="O16" s="261"/>
      <c r="P16" s="261"/>
      <c r="Q16" s="261"/>
      <c r="R16" s="261"/>
      <c r="S16" s="261"/>
      <c r="T16" s="261"/>
      <c r="U16" s="261"/>
      <c r="V16" s="261"/>
      <c r="W16" s="273" t="str">
        <f>IF(ISERROR((_xlfn.XMATCH(C16,'IT Ops (on-prem) Lists'!C2:H2,0)+_xlfn.XMATCH(D16,'IT Ops (on-prem) Lists'!C3:H3,0)+_xlfn.XMATCH(E16,'IT Ops (on-prem) Lists'!C4:H4,0)+_xlfn.XMATCH(F16,'IT Ops (on-prem) Lists'!C5:H5,0)+_xlfn.XMATCH(G16,'IT Ops (on-prem) Lists'!C6:H6,0)+_xlfn.XMATCH(H16,'IT Ops (on-prem) Lists'!C7:H7,0)+_xlfn.XMATCH(I16,'IT Ops (on-prem) Lists'!C8:H8,0)+_xlfn.XMATCH(J16,'IT Ops (on-prem) Lists'!C9:H9,0)+_xlfn.XMATCH(K16,'IT Ops (on-prem) Lists'!C10:H10,0)+_xlfn.XMATCH(L16,'IT Ops (on-prem) Lists'!C11:H11,0)+_xlfn.XMATCH(M16,'IT Ops (on-prem) Lists'!C12:H12,0)+_xlfn.XMATCH(N16,'IT Ops (on-prem) Lists'!C13:H13,0)+_xlfn.XMATCH(O16,'IT Ops (on-prem) Lists'!C14:H14,0)+_xlfn.XMATCH(P16,'IT Ops (on-prem) Lists'!C15:H15,0)+_xlfn.XMATCH(Q16,'IT Ops (on-prem) Lists'!C16:H16,0)+_xlfn.XMATCH(R16,'IT Ops (on-prem) Lists'!C17:H17,0)+_xlfn.XMATCH(S16,'IT Ops (on-prem) Lists'!C18:H18,0)+_xlfn.XMATCH(T16,'IT Ops (on-prem) Lists'!C19:H19,0)+_xlfn.XMATCH(U16,'IT Ops (on-prem) Lists'!C20:H20,0)+_xlfn.XMATCH(V16,'IT Ops (on-prem) Lists'!C21:H21,0)-20)/20),"-",(_xlfn.XMATCH(C16,'IT Ops (on-prem) Lists'!C2:H2,0)+_xlfn.XMATCH(D16,'IT Ops (on-prem) Lists'!C3:H3,0)+_xlfn.XMATCH(E16,'IT Ops (on-prem) Lists'!C4:H4,0)+_xlfn.XMATCH(F16,'IT Ops (on-prem) Lists'!C5:H5,0)+_xlfn.XMATCH(G16,'IT Ops (on-prem) Lists'!C6:H6,0)+_xlfn.XMATCH(H16,'IT Ops (on-prem) Lists'!C7:H7,0)+_xlfn.XMATCH(I16,'IT Ops (on-prem) Lists'!C8:H8,0)+_xlfn.XMATCH(J16,'IT Ops (on-prem) Lists'!C9:H9,0)+_xlfn.XMATCH(K16,'IT Ops (on-prem) Lists'!C10:H10,0)+_xlfn.XMATCH(L16,'IT Ops (on-prem) Lists'!C11:H11,0)+_xlfn.XMATCH(M16,'IT Ops (on-prem) Lists'!C12:H12,0)+_xlfn.XMATCH(N16,'IT Ops (on-prem) Lists'!C13:H13,0)+_xlfn.XMATCH(O16,'IT Ops (on-prem) Lists'!C14:H14,0)+_xlfn.XMATCH(P16,'IT Ops (on-prem) Lists'!C15:H15,0)+_xlfn.XMATCH(Q16,'IT Ops (on-prem) Lists'!C16:H16,0)+_xlfn.XMATCH(R16,'IT Ops (on-prem) Lists'!C17:H17,0)+_xlfn.XMATCH(S16,'IT Ops (on-prem) Lists'!C18:H18,0)+_xlfn.XMATCH(T16,'IT Ops (on-prem) Lists'!C19:H19,0)+_xlfn.XMATCH(U16,'IT Ops (on-prem) Lists'!C20:H20,0)+_xlfn.XMATCH(V16,'IT Ops (on-prem) Lists'!C21:H21,0)-20)/20)</f>
        <v>-</v>
      </c>
    </row>
    <row r="17" spans="1:23">
      <c r="A17" s="260"/>
      <c r="B17" s="260"/>
      <c r="C17" s="261"/>
      <c r="D17" s="261"/>
      <c r="E17" s="261"/>
      <c r="F17" s="261"/>
      <c r="G17" s="261"/>
      <c r="H17" s="261"/>
      <c r="I17" s="261"/>
      <c r="J17" s="261"/>
      <c r="K17" s="261"/>
      <c r="L17" s="261"/>
      <c r="M17" s="261"/>
      <c r="N17" s="261"/>
      <c r="O17" s="261"/>
      <c r="P17" s="261"/>
      <c r="Q17" s="261"/>
      <c r="R17" s="261"/>
      <c r="S17" s="261"/>
      <c r="T17" s="261"/>
      <c r="U17" s="261"/>
      <c r="V17" s="261"/>
      <c r="W17" s="273" t="str">
        <f>IF(ISERROR((_xlfn.XMATCH(C17,'IT Ops (on-prem) Lists'!C2:H2,0)+_xlfn.XMATCH(D17,'IT Ops (on-prem) Lists'!C3:H3,0)+_xlfn.XMATCH(E17,'IT Ops (on-prem) Lists'!C4:H4,0)+_xlfn.XMATCH(F17,'IT Ops (on-prem) Lists'!C5:H5,0)+_xlfn.XMATCH(G17,'IT Ops (on-prem) Lists'!C6:H6,0)+_xlfn.XMATCH(H17,'IT Ops (on-prem) Lists'!C7:H7,0)+_xlfn.XMATCH(I17,'IT Ops (on-prem) Lists'!C8:H8,0)+_xlfn.XMATCH(J17,'IT Ops (on-prem) Lists'!C9:H9,0)+_xlfn.XMATCH(K17,'IT Ops (on-prem) Lists'!C10:H10,0)+_xlfn.XMATCH(L17,'IT Ops (on-prem) Lists'!C11:H11,0)+_xlfn.XMATCH(M17,'IT Ops (on-prem) Lists'!C12:H12,0)+_xlfn.XMATCH(N17,'IT Ops (on-prem) Lists'!C13:H13,0)+_xlfn.XMATCH(O17,'IT Ops (on-prem) Lists'!C14:H14,0)+_xlfn.XMATCH(P17,'IT Ops (on-prem) Lists'!C15:H15,0)+_xlfn.XMATCH(Q17,'IT Ops (on-prem) Lists'!C16:H16,0)+_xlfn.XMATCH(R17,'IT Ops (on-prem) Lists'!C17:H17,0)+_xlfn.XMATCH(S17,'IT Ops (on-prem) Lists'!C18:H18,0)+_xlfn.XMATCH(T17,'IT Ops (on-prem) Lists'!C19:H19,0)+_xlfn.XMATCH(U17,'IT Ops (on-prem) Lists'!C20:H20,0)+_xlfn.XMATCH(V17,'IT Ops (on-prem) Lists'!C21:H21,0)-20)/20),"-",(_xlfn.XMATCH(C17,'IT Ops (on-prem) Lists'!C2:H2,0)+_xlfn.XMATCH(D17,'IT Ops (on-prem) Lists'!C3:H3,0)+_xlfn.XMATCH(E17,'IT Ops (on-prem) Lists'!C4:H4,0)+_xlfn.XMATCH(F17,'IT Ops (on-prem) Lists'!C5:H5,0)+_xlfn.XMATCH(G17,'IT Ops (on-prem) Lists'!C6:H6,0)+_xlfn.XMATCH(H17,'IT Ops (on-prem) Lists'!C7:H7,0)+_xlfn.XMATCH(I17,'IT Ops (on-prem) Lists'!C8:H8,0)+_xlfn.XMATCH(J17,'IT Ops (on-prem) Lists'!C9:H9,0)+_xlfn.XMATCH(K17,'IT Ops (on-prem) Lists'!C10:H10,0)+_xlfn.XMATCH(L17,'IT Ops (on-prem) Lists'!C11:H11,0)+_xlfn.XMATCH(M17,'IT Ops (on-prem) Lists'!C12:H12,0)+_xlfn.XMATCH(N17,'IT Ops (on-prem) Lists'!C13:H13,0)+_xlfn.XMATCH(O17,'IT Ops (on-prem) Lists'!C14:H14,0)+_xlfn.XMATCH(P17,'IT Ops (on-prem) Lists'!C15:H15,0)+_xlfn.XMATCH(Q17,'IT Ops (on-prem) Lists'!C16:H16,0)+_xlfn.XMATCH(R17,'IT Ops (on-prem) Lists'!C17:H17,0)+_xlfn.XMATCH(S17,'IT Ops (on-prem) Lists'!C18:H18,0)+_xlfn.XMATCH(T17,'IT Ops (on-prem) Lists'!C19:H19,0)+_xlfn.XMATCH(U17,'IT Ops (on-prem) Lists'!C20:H20,0)+_xlfn.XMATCH(V17,'IT Ops (on-prem) Lists'!C21:H21,0)-20)/20)</f>
        <v>-</v>
      </c>
    </row>
  </sheetData>
  <mergeCells count="3">
    <mergeCell ref="C1:F1"/>
    <mergeCell ref="S1:V1"/>
    <mergeCell ref="G1:R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0081" stopIfTrue="1" id="{4E149ECD-99BC-4B59-9916-6487DC913962}">
            <xm:f>IF(_xlfn.XMATCH(C3,'IT Ops (on-prem) Lists'!$C$2:$H$2,0)=1,1,0)</xm:f>
            <x14:dxf>
              <fill>
                <patternFill>
                  <bgColor indexed="16"/>
                </patternFill>
              </fill>
            </x14:dxf>
          </x14:cfRule>
          <xm:sqref>C3</xm:sqref>
        </x14:conditionalFormatting>
        <x14:conditionalFormatting xmlns:xm="http://schemas.microsoft.com/office/excel/2006/main">
          <x14:cfRule type="expression" priority="10082" stopIfTrue="1" id="{42800288-D97A-4E94-86CF-82FFBC3F1359}">
            <xm:f>IF(_xlfn.XMATCH(C3,'IT Ops (on-prem) Lists'!$C$2:$H$2,0)=2,1,0)</xm:f>
            <x14:dxf>
              <fill>
                <patternFill>
                  <bgColor indexed="10"/>
                </patternFill>
              </fill>
            </x14:dxf>
          </x14:cfRule>
          <xm:sqref>C3</xm:sqref>
        </x14:conditionalFormatting>
        <x14:conditionalFormatting xmlns:xm="http://schemas.microsoft.com/office/excel/2006/main">
          <x14:cfRule type="expression" priority="10083" stopIfTrue="1" id="{6BF1C6C0-D101-4B56-8239-463B682C4065}">
            <xm:f>IF(_xlfn.XMATCH(C3,'IT Ops (on-prem) Lists'!$C$2:$H$2,0)=3,1,0)</xm:f>
            <x14:dxf>
              <fill>
                <patternFill>
                  <bgColor indexed="51"/>
                </patternFill>
              </fill>
            </x14:dxf>
          </x14:cfRule>
          <xm:sqref>C3</xm:sqref>
        </x14:conditionalFormatting>
        <x14:conditionalFormatting xmlns:xm="http://schemas.microsoft.com/office/excel/2006/main">
          <x14:cfRule type="expression" priority="10084" stopIfTrue="1" id="{1741724B-88C0-442D-937B-540FE6A88B26}">
            <xm:f>IF(_xlfn.XMATCH(C3,'IT Ops (on-prem) Lists'!$C$2:$H$2,0)=4,1,0)</xm:f>
            <x14:dxf>
              <fill>
                <patternFill>
                  <bgColor indexed="13"/>
                </patternFill>
              </fill>
            </x14:dxf>
          </x14:cfRule>
          <xm:sqref>C3</xm:sqref>
        </x14:conditionalFormatting>
        <x14:conditionalFormatting xmlns:xm="http://schemas.microsoft.com/office/excel/2006/main">
          <x14:cfRule type="expression" priority="10085" stopIfTrue="1" id="{A8DDA80B-BECE-4422-AA8D-FC49026205A5}">
            <xm:f>IF(_xlfn.XMATCH(C3,'IT Ops (on-prem) Lists'!$C$2:$H$2,0)=5,1,0)</xm:f>
            <x14:dxf>
              <fill>
                <patternFill>
                  <bgColor indexed="50"/>
                </patternFill>
              </fill>
            </x14:dxf>
          </x14:cfRule>
          <xm:sqref>C3</xm:sqref>
        </x14:conditionalFormatting>
        <x14:conditionalFormatting xmlns:xm="http://schemas.microsoft.com/office/excel/2006/main">
          <x14:cfRule type="expression" priority="10086" stopIfTrue="1" id="{A1B8EC27-DA84-4162-97EE-B15A5675C315}">
            <xm:f>IF(_xlfn.XMATCH(C3,'IT Ops (on-prem) Lists'!$C$2:$H$2,0)=6,1,0)</xm:f>
            <x14:dxf>
              <fill>
                <patternFill>
                  <bgColor indexed="17"/>
                </patternFill>
              </fill>
            </x14:dxf>
          </x14:cfRule>
          <xm:sqref>C3</xm:sqref>
        </x14:conditionalFormatting>
        <x14:conditionalFormatting xmlns:xm="http://schemas.microsoft.com/office/excel/2006/main">
          <x14:cfRule type="expression" priority="10087" stopIfTrue="1" id="{C74F516C-C48B-47B9-A9DC-85BBA10AE906}">
            <xm:f>IF(_xlfn.XMATCH(C4,'IT Ops (on-prem) Lists'!$C$2:$H$2,0)=1,1,0)</xm:f>
            <x14:dxf>
              <fill>
                <patternFill>
                  <bgColor indexed="16"/>
                </patternFill>
              </fill>
            </x14:dxf>
          </x14:cfRule>
          <xm:sqref>C4</xm:sqref>
        </x14:conditionalFormatting>
        <x14:conditionalFormatting xmlns:xm="http://schemas.microsoft.com/office/excel/2006/main">
          <x14:cfRule type="expression" priority="10088" stopIfTrue="1" id="{064BF5C7-29B5-4E14-A0F2-522733803351}">
            <xm:f>IF(_xlfn.XMATCH(C4,'IT Ops (on-prem) Lists'!$C$2:$H$2,0)=2,1,0)</xm:f>
            <x14:dxf>
              <fill>
                <patternFill>
                  <bgColor indexed="10"/>
                </patternFill>
              </fill>
            </x14:dxf>
          </x14:cfRule>
          <xm:sqref>C4</xm:sqref>
        </x14:conditionalFormatting>
        <x14:conditionalFormatting xmlns:xm="http://schemas.microsoft.com/office/excel/2006/main">
          <x14:cfRule type="expression" priority="10089" stopIfTrue="1" id="{2B8EB87C-7515-409B-A66C-EB7D779FB807}">
            <xm:f>IF(_xlfn.XMATCH(C4,'IT Ops (on-prem) Lists'!$C$2:$H$2,0)=3,1,0)</xm:f>
            <x14:dxf>
              <fill>
                <patternFill>
                  <bgColor indexed="51"/>
                </patternFill>
              </fill>
            </x14:dxf>
          </x14:cfRule>
          <xm:sqref>C4</xm:sqref>
        </x14:conditionalFormatting>
        <x14:conditionalFormatting xmlns:xm="http://schemas.microsoft.com/office/excel/2006/main">
          <x14:cfRule type="expression" priority="10090" stopIfTrue="1" id="{F69C766A-0655-4A36-AEF9-05F5E8F7436D}">
            <xm:f>IF(_xlfn.XMATCH(C4,'IT Ops (on-prem) Lists'!$C$2:$H$2,0)=4,1,0)</xm:f>
            <x14:dxf>
              <fill>
                <patternFill>
                  <bgColor indexed="13"/>
                </patternFill>
              </fill>
            </x14:dxf>
          </x14:cfRule>
          <xm:sqref>C4</xm:sqref>
        </x14:conditionalFormatting>
        <x14:conditionalFormatting xmlns:xm="http://schemas.microsoft.com/office/excel/2006/main">
          <x14:cfRule type="expression" priority="10091" stopIfTrue="1" id="{2E000189-DC11-4FCE-9F64-8B8CD5A95394}">
            <xm:f>IF(_xlfn.XMATCH(C4,'IT Ops (on-prem) Lists'!$C$2:$H$2,0)=5,1,0)</xm:f>
            <x14:dxf>
              <fill>
                <patternFill>
                  <bgColor indexed="50"/>
                </patternFill>
              </fill>
            </x14:dxf>
          </x14:cfRule>
          <xm:sqref>C4</xm:sqref>
        </x14:conditionalFormatting>
        <x14:conditionalFormatting xmlns:xm="http://schemas.microsoft.com/office/excel/2006/main">
          <x14:cfRule type="expression" priority="10092" stopIfTrue="1" id="{A46DBC01-65F7-49D7-BA4E-C4F49A8B97E4}">
            <xm:f>IF(_xlfn.XMATCH(C4,'IT Ops (on-prem) Lists'!$C$2:$H$2,0)=6,1,0)</xm:f>
            <x14:dxf>
              <fill>
                <patternFill>
                  <bgColor indexed="17"/>
                </patternFill>
              </fill>
            </x14:dxf>
          </x14:cfRule>
          <xm:sqref>C4</xm:sqref>
        </x14:conditionalFormatting>
        <x14:conditionalFormatting xmlns:xm="http://schemas.microsoft.com/office/excel/2006/main">
          <x14:cfRule type="expression" priority="10093" stopIfTrue="1" id="{FDA9C630-8A7C-4392-A119-DF7552CEEEEB}">
            <xm:f>IF(_xlfn.XMATCH(C5,'IT Ops (on-prem) Lists'!$C$2:$H$2,0)=1,1,0)</xm:f>
            <x14:dxf>
              <fill>
                <patternFill>
                  <bgColor indexed="16"/>
                </patternFill>
              </fill>
            </x14:dxf>
          </x14:cfRule>
          <xm:sqref>C5</xm:sqref>
        </x14:conditionalFormatting>
        <x14:conditionalFormatting xmlns:xm="http://schemas.microsoft.com/office/excel/2006/main">
          <x14:cfRule type="expression" priority="10094" stopIfTrue="1" id="{4A1C9493-E0AC-4351-BA99-28739F350CB0}">
            <xm:f>IF(_xlfn.XMATCH(C5,'IT Ops (on-prem) Lists'!$C$2:$H$2,0)=2,1,0)</xm:f>
            <x14:dxf>
              <fill>
                <patternFill>
                  <bgColor indexed="10"/>
                </patternFill>
              </fill>
            </x14:dxf>
          </x14:cfRule>
          <xm:sqref>C5</xm:sqref>
        </x14:conditionalFormatting>
        <x14:conditionalFormatting xmlns:xm="http://schemas.microsoft.com/office/excel/2006/main">
          <x14:cfRule type="expression" priority="10095" stopIfTrue="1" id="{EAAA8F92-916F-4C99-B4EF-D9D8FD51CFB6}">
            <xm:f>IF(_xlfn.XMATCH(C5,'IT Ops (on-prem) Lists'!$C$2:$H$2,0)=3,1,0)</xm:f>
            <x14:dxf>
              <fill>
                <patternFill>
                  <bgColor indexed="51"/>
                </patternFill>
              </fill>
            </x14:dxf>
          </x14:cfRule>
          <xm:sqref>C5</xm:sqref>
        </x14:conditionalFormatting>
        <x14:conditionalFormatting xmlns:xm="http://schemas.microsoft.com/office/excel/2006/main">
          <x14:cfRule type="expression" priority="10096" stopIfTrue="1" id="{2A4F8174-5ED8-419F-95D1-5FBF94D648BC}">
            <xm:f>IF(_xlfn.XMATCH(C5,'IT Ops (on-prem) Lists'!$C$2:$H$2,0)=4,1,0)</xm:f>
            <x14:dxf>
              <fill>
                <patternFill>
                  <bgColor indexed="13"/>
                </patternFill>
              </fill>
            </x14:dxf>
          </x14:cfRule>
          <xm:sqref>C5</xm:sqref>
        </x14:conditionalFormatting>
        <x14:conditionalFormatting xmlns:xm="http://schemas.microsoft.com/office/excel/2006/main">
          <x14:cfRule type="expression" priority="10097" stopIfTrue="1" id="{4453F71A-8005-4FA6-8FA1-00447EE49EA1}">
            <xm:f>IF(_xlfn.XMATCH(C5,'IT Ops (on-prem) Lists'!$C$2:$H$2,0)=5,1,0)</xm:f>
            <x14:dxf>
              <fill>
                <patternFill>
                  <bgColor indexed="50"/>
                </patternFill>
              </fill>
            </x14:dxf>
          </x14:cfRule>
          <xm:sqref>C5</xm:sqref>
        </x14:conditionalFormatting>
        <x14:conditionalFormatting xmlns:xm="http://schemas.microsoft.com/office/excel/2006/main">
          <x14:cfRule type="expression" priority="10098" stopIfTrue="1" id="{B0481CC1-5F40-4EA3-B7F1-14CE6C1AE1D9}">
            <xm:f>IF(_xlfn.XMATCH(C5,'IT Ops (on-prem) Lists'!$C$2:$H$2,0)=6,1,0)</xm:f>
            <x14:dxf>
              <fill>
                <patternFill>
                  <bgColor indexed="17"/>
                </patternFill>
              </fill>
            </x14:dxf>
          </x14:cfRule>
          <xm:sqref>C5</xm:sqref>
        </x14:conditionalFormatting>
        <x14:conditionalFormatting xmlns:xm="http://schemas.microsoft.com/office/excel/2006/main">
          <x14:cfRule type="expression" priority="10099" stopIfTrue="1" id="{AA308045-DDC3-49D3-8C97-5EA9AF058EE9}">
            <xm:f>IF(_xlfn.XMATCH(C6,'IT Ops (on-prem) Lists'!$C$2:$H$2,0)=1,1,0)</xm:f>
            <x14:dxf>
              <fill>
                <patternFill>
                  <bgColor indexed="16"/>
                </patternFill>
              </fill>
            </x14:dxf>
          </x14:cfRule>
          <xm:sqref>C6</xm:sqref>
        </x14:conditionalFormatting>
        <x14:conditionalFormatting xmlns:xm="http://schemas.microsoft.com/office/excel/2006/main">
          <x14:cfRule type="expression" priority="10100" stopIfTrue="1" id="{7C83FA77-020A-4DA6-9480-315A88E1A71F}">
            <xm:f>IF(_xlfn.XMATCH(C6,'IT Ops (on-prem) Lists'!$C$2:$H$2,0)=2,1,0)</xm:f>
            <x14:dxf>
              <fill>
                <patternFill>
                  <bgColor indexed="10"/>
                </patternFill>
              </fill>
            </x14:dxf>
          </x14:cfRule>
          <xm:sqref>C6</xm:sqref>
        </x14:conditionalFormatting>
        <x14:conditionalFormatting xmlns:xm="http://schemas.microsoft.com/office/excel/2006/main">
          <x14:cfRule type="expression" priority="10101" stopIfTrue="1" id="{D5940096-EE81-4D06-9D3E-E636A6368091}">
            <xm:f>IF(_xlfn.XMATCH(C6,'IT Ops (on-prem) Lists'!$C$2:$H$2,0)=3,1,0)</xm:f>
            <x14:dxf>
              <fill>
                <patternFill>
                  <bgColor indexed="51"/>
                </patternFill>
              </fill>
            </x14:dxf>
          </x14:cfRule>
          <xm:sqref>C6</xm:sqref>
        </x14:conditionalFormatting>
        <x14:conditionalFormatting xmlns:xm="http://schemas.microsoft.com/office/excel/2006/main">
          <x14:cfRule type="expression" priority="10102" stopIfTrue="1" id="{5412BF1E-CE36-42B5-AC28-091FDDCEB977}">
            <xm:f>IF(_xlfn.XMATCH(C6,'IT Ops (on-prem) Lists'!$C$2:$H$2,0)=4,1,0)</xm:f>
            <x14:dxf>
              <fill>
                <patternFill>
                  <bgColor indexed="13"/>
                </patternFill>
              </fill>
            </x14:dxf>
          </x14:cfRule>
          <xm:sqref>C6</xm:sqref>
        </x14:conditionalFormatting>
        <x14:conditionalFormatting xmlns:xm="http://schemas.microsoft.com/office/excel/2006/main">
          <x14:cfRule type="expression" priority="10103" stopIfTrue="1" id="{8FCC4966-8734-4C64-9D20-E264C6B04D0E}">
            <xm:f>IF(_xlfn.XMATCH(C6,'IT Ops (on-prem) Lists'!$C$2:$H$2,0)=5,1,0)</xm:f>
            <x14:dxf>
              <fill>
                <patternFill>
                  <bgColor indexed="50"/>
                </patternFill>
              </fill>
            </x14:dxf>
          </x14:cfRule>
          <xm:sqref>C6</xm:sqref>
        </x14:conditionalFormatting>
        <x14:conditionalFormatting xmlns:xm="http://schemas.microsoft.com/office/excel/2006/main">
          <x14:cfRule type="expression" priority="10104" stopIfTrue="1" id="{F7EE5F2C-CF2F-42ED-BC82-A5B41AD29126}">
            <xm:f>IF(_xlfn.XMATCH(C6,'IT Ops (on-prem) Lists'!$C$2:$H$2,0)=6,1,0)</xm:f>
            <x14:dxf>
              <fill>
                <patternFill>
                  <bgColor indexed="17"/>
                </patternFill>
              </fill>
            </x14:dxf>
          </x14:cfRule>
          <xm:sqref>C6</xm:sqref>
        </x14:conditionalFormatting>
        <x14:conditionalFormatting xmlns:xm="http://schemas.microsoft.com/office/excel/2006/main">
          <x14:cfRule type="expression" priority="10105" stopIfTrue="1" id="{0E775E1B-6F9E-44DB-99F0-9C6AE6F62591}">
            <xm:f>IF(_xlfn.XMATCH(C7,'IT Ops (on-prem) Lists'!$C$2:$H$2,0)=1,1,0)</xm:f>
            <x14:dxf>
              <fill>
                <patternFill>
                  <bgColor indexed="16"/>
                </patternFill>
              </fill>
            </x14:dxf>
          </x14:cfRule>
          <xm:sqref>C7</xm:sqref>
        </x14:conditionalFormatting>
        <x14:conditionalFormatting xmlns:xm="http://schemas.microsoft.com/office/excel/2006/main">
          <x14:cfRule type="expression" priority="10106" stopIfTrue="1" id="{2AB36E68-BC80-4991-86BF-88436858145B}">
            <xm:f>IF(_xlfn.XMATCH(C7,'IT Ops (on-prem) Lists'!$C$2:$H$2,0)=2,1,0)</xm:f>
            <x14:dxf>
              <fill>
                <patternFill>
                  <bgColor indexed="10"/>
                </patternFill>
              </fill>
            </x14:dxf>
          </x14:cfRule>
          <xm:sqref>C7</xm:sqref>
        </x14:conditionalFormatting>
        <x14:conditionalFormatting xmlns:xm="http://schemas.microsoft.com/office/excel/2006/main">
          <x14:cfRule type="expression" priority="10107" stopIfTrue="1" id="{BEC86444-9B00-4482-B487-3D880BEF87CA}">
            <xm:f>IF(_xlfn.XMATCH(C7,'IT Ops (on-prem) Lists'!$C$2:$H$2,0)=3,1,0)</xm:f>
            <x14:dxf>
              <fill>
                <patternFill>
                  <bgColor indexed="51"/>
                </patternFill>
              </fill>
            </x14:dxf>
          </x14:cfRule>
          <xm:sqref>C7</xm:sqref>
        </x14:conditionalFormatting>
        <x14:conditionalFormatting xmlns:xm="http://schemas.microsoft.com/office/excel/2006/main">
          <x14:cfRule type="expression" priority="10108" stopIfTrue="1" id="{EA5A65EC-7029-4ED3-9E02-A28E8F35EBBA}">
            <xm:f>IF(_xlfn.XMATCH(C7,'IT Ops (on-prem) Lists'!$C$2:$H$2,0)=4,1,0)</xm:f>
            <x14:dxf>
              <fill>
                <patternFill>
                  <bgColor indexed="13"/>
                </patternFill>
              </fill>
            </x14:dxf>
          </x14:cfRule>
          <xm:sqref>C7</xm:sqref>
        </x14:conditionalFormatting>
        <x14:conditionalFormatting xmlns:xm="http://schemas.microsoft.com/office/excel/2006/main">
          <x14:cfRule type="expression" priority="10109" stopIfTrue="1" id="{38718198-DFC9-4290-8AAD-D8388D3A0152}">
            <xm:f>IF(_xlfn.XMATCH(C7,'IT Ops (on-prem) Lists'!$C$2:$H$2,0)=5,1,0)</xm:f>
            <x14:dxf>
              <fill>
                <patternFill>
                  <bgColor indexed="50"/>
                </patternFill>
              </fill>
            </x14:dxf>
          </x14:cfRule>
          <xm:sqref>C7</xm:sqref>
        </x14:conditionalFormatting>
        <x14:conditionalFormatting xmlns:xm="http://schemas.microsoft.com/office/excel/2006/main">
          <x14:cfRule type="expression" priority="10110" stopIfTrue="1" id="{AC2AE726-924F-42C7-A7B0-A7A549352486}">
            <xm:f>IF(_xlfn.XMATCH(C7,'IT Ops (on-prem) Lists'!$C$2:$H$2,0)=6,1,0)</xm:f>
            <x14:dxf>
              <fill>
                <patternFill>
                  <bgColor indexed="17"/>
                </patternFill>
              </fill>
            </x14:dxf>
          </x14:cfRule>
          <xm:sqref>C7</xm:sqref>
        </x14:conditionalFormatting>
        <x14:conditionalFormatting xmlns:xm="http://schemas.microsoft.com/office/excel/2006/main">
          <x14:cfRule type="expression" priority="10111" stopIfTrue="1" id="{BFD3BD68-1726-47E1-878A-65A69C7D053C}">
            <xm:f>IF(_xlfn.XMATCH(C8,'IT Ops (on-prem) Lists'!$C$2:$H$2,0)=1,1,0)</xm:f>
            <x14:dxf>
              <fill>
                <patternFill>
                  <bgColor indexed="16"/>
                </patternFill>
              </fill>
            </x14:dxf>
          </x14:cfRule>
          <xm:sqref>C8</xm:sqref>
        </x14:conditionalFormatting>
        <x14:conditionalFormatting xmlns:xm="http://schemas.microsoft.com/office/excel/2006/main">
          <x14:cfRule type="expression" priority="10112" stopIfTrue="1" id="{5940A683-0DC1-438E-80FF-0875CEE2A391}">
            <xm:f>IF(_xlfn.XMATCH(C8,'IT Ops (on-prem) Lists'!$C$2:$H$2,0)=2,1,0)</xm:f>
            <x14:dxf>
              <fill>
                <patternFill>
                  <bgColor indexed="10"/>
                </patternFill>
              </fill>
            </x14:dxf>
          </x14:cfRule>
          <xm:sqref>C8</xm:sqref>
        </x14:conditionalFormatting>
        <x14:conditionalFormatting xmlns:xm="http://schemas.microsoft.com/office/excel/2006/main">
          <x14:cfRule type="expression" priority="10113" stopIfTrue="1" id="{AE79636A-E8FA-4F60-8092-00B6ED5BD4AA}">
            <xm:f>IF(_xlfn.XMATCH(C8,'IT Ops (on-prem) Lists'!$C$2:$H$2,0)=3,1,0)</xm:f>
            <x14:dxf>
              <fill>
                <patternFill>
                  <bgColor indexed="51"/>
                </patternFill>
              </fill>
            </x14:dxf>
          </x14:cfRule>
          <xm:sqref>C8</xm:sqref>
        </x14:conditionalFormatting>
        <x14:conditionalFormatting xmlns:xm="http://schemas.microsoft.com/office/excel/2006/main">
          <x14:cfRule type="expression" priority="10114" stopIfTrue="1" id="{C4F85FA2-CC8A-44D6-80AA-6CF890BA7F10}">
            <xm:f>IF(_xlfn.XMATCH(C8,'IT Ops (on-prem) Lists'!$C$2:$H$2,0)=4,1,0)</xm:f>
            <x14:dxf>
              <fill>
                <patternFill>
                  <bgColor indexed="13"/>
                </patternFill>
              </fill>
            </x14:dxf>
          </x14:cfRule>
          <xm:sqref>C8</xm:sqref>
        </x14:conditionalFormatting>
        <x14:conditionalFormatting xmlns:xm="http://schemas.microsoft.com/office/excel/2006/main">
          <x14:cfRule type="expression" priority="10115" stopIfTrue="1" id="{D49E3877-5CF5-481A-B822-F0B4BE259136}">
            <xm:f>IF(_xlfn.XMATCH(C8,'IT Ops (on-prem) Lists'!$C$2:$H$2,0)=5,1,0)</xm:f>
            <x14:dxf>
              <fill>
                <patternFill>
                  <bgColor indexed="50"/>
                </patternFill>
              </fill>
            </x14:dxf>
          </x14:cfRule>
          <xm:sqref>C8</xm:sqref>
        </x14:conditionalFormatting>
        <x14:conditionalFormatting xmlns:xm="http://schemas.microsoft.com/office/excel/2006/main">
          <x14:cfRule type="expression" priority="10116" stopIfTrue="1" id="{712441A6-AE21-41FF-8EA1-B1928EDFB2D9}">
            <xm:f>IF(_xlfn.XMATCH(C8,'IT Ops (on-prem) Lists'!$C$2:$H$2,0)=6,1,0)</xm:f>
            <x14:dxf>
              <fill>
                <patternFill>
                  <bgColor indexed="17"/>
                </patternFill>
              </fill>
            </x14:dxf>
          </x14:cfRule>
          <xm:sqref>C8</xm:sqref>
        </x14:conditionalFormatting>
        <x14:conditionalFormatting xmlns:xm="http://schemas.microsoft.com/office/excel/2006/main">
          <x14:cfRule type="expression" priority="10117" stopIfTrue="1" id="{1C6099BE-4B2A-421B-9969-23B07CF4F26D}">
            <xm:f>IF(_xlfn.XMATCH(C9,'IT Ops (on-prem) Lists'!$C$2:$H$2,0)=1,1,0)</xm:f>
            <x14:dxf>
              <fill>
                <patternFill>
                  <bgColor indexed="16"/>
                </patternFill>
              </fill>
            </x14:dxf>
          </x14:cfRule>
          <xm:sqref>C9</xm:sqref>
        </x14:conditionalFormatting>
        <x14:conditionalFormatting xmlns:xm="http://schemas.microsoft.com/office/excel/2006/main">
          <x14:cfRule type="expression" priority="10118" stopIfTrue="1" id="{A78FDDA4-8C4B-44CF-AA62-AACEAA507D1E}">
            <xm:f>IF(_xlfn.XMATCH(C9,'IT Ops (on-prem) Lists'!$C$2:$H$2,0)=2,1,0)</xm:f>
            <x14:dxf>
              <fill>
                <patternFill>
                  <bgColor indexed="10"/>
                </patternFill>
              </fill>
            </x14:dxf>
          </x14:cfRule>
          <xm:sqref>C9</xm:sqref>
        </x14:conditionalFormatting>
        <x14:conditionalFormatting xmlns:xm="http://schemas.microsoft.com/office/excel/2006/main">
          <x14:cfRule type="expression" priority="10119" stopIfTrue="1" id="{D45F9B46-D0CC-4ACF-93A8-89C42277375D}">
            <xm:f>IF(_xlfn.XMATCH(C9,'IT Ops (on-prem) Lists'!$C$2:$H$2,0)=3,1,0)</xm:f>
            <x14:dxf>
              <fill>
                <patternFill>
                  <bgColor indexed="51"/>
                </patternFill>
              </fill>
            </x14:dxf>
          </x14:cfRule>
          <xm:sqref>C9</xm:sqref>
        </x14:conditionalFormatting>
        <x14:conditionalFormatting xmlns:xm="http://schemas.microsoft.com/office/excel/2006/main">
          <x14:cfRule type="expression" priority="10120" stopIfTrue="1" id="{2F0774A5-78DB-4CC2-8146-9C8E57D959CA}">
            <xm:f>IF(_xlfn.XMATCH(C9,'IT Ops (on-prem) Lists'!$C$2:$H$2,0)=4,1,0)</xm:f>
            <x14:dxf>
              <fill>
                <patternFill>
                  <bgColor indexed="13"/>
                </patternFill>
              </fill>
            </x14:dxf>
          </x14:cfRule>
          <xm:sqref>C9</xm:sqref>
        </x14:conditionalFormatting>
        <x14:conditionalFormatting xmlns:xm="http://schemas.microsoft.com/office/excel/2006/main">
          <x14:cfRule type="expression" priority="10121" stopIfTrue="1" id="{E95C2B2E-A747-4C5B-8B9A-C52EBF7811CB}">
            <xm:f>IF(_xlfn.XMATCH(C9,'IT Ops (on-prem) Lists'!$C$2:$H$2,0)=5,1,0)</xm:f>
            <x14:dxf>
              <fill>
                <patternFill>
                  <bgColor indexed="50"/>
                </patternFill>
              </fill>
            </x14:dxf>
          </x14:cfRule>
          <xm:sqref>C9</xm:sqref>
        </x14:conditionalFormatting>
        <x14:conditionalFormatting xmlns:xm="http://schemas.microsoft.com/office/excel/2006/main">
          <x14:cfRule type="expression" priority="10122" stopIfTrue="1" id="{261565D1-24DA-40A2-8CD2-0F319279F4B7}">
            <xm:f>IF(_xlfn.XMATCH(C9,'IT Ops (on-prem) Lists'!$C$2:$H$2,0)=6,1,0)</xm:f>
            <x14:dxf>
              <fill>
                <patternFill>
                  <bgColor indexed="17"/>
                </patternFill>
              </fill>
            </x14:dxf>
          </x14:cfRule>
          <xm:sqref>C9</xm:sqref>
        </x14:conditionalFormatting>
        <x14:conditionalFormatting xmlns:xm="http://schemas.microsoft.com/office/excel/2006/main">
          <x14:cfRule type="expression" priority="10123" stopIfTrue="1" id="{9670E639-B2AC-48E0-8526-DE76F5DABD73}">
            <xm:f>IF(_xlfn.XMATCH(C10,'IT Ops (on-prem) Lists'!$C$2:$H$2,0)=1,1,0)</xm:f>
            <x14:dxf>
              <fill>
                <patternFill>
                  <bgColor indexed="16"/>
                </patternFill>
              </fill>
            </x14:dxf>
          </x14:cfRule>
          <xm:sqref>C10</xm:sqref>
        </x14:conditionalFormatting>
        <x14:conditionalFormatting xmlns:xm="http://schemas.microsoft.com/office/excel/2006/main">
          <x14:cfRule type="expression" priority="10124" stopIfTrue="1" id="{46D10F65-E935-405A-94A6-4B7DCAB254A1}">
            <xm:f>IF(_xlfn.XMATCH(C10,'IT Ops (on-prem) Lists'!$C$2:$H$2,0)=2,1,0)</xm:f>
            <x14:dxf>
              <fill>
                <patternFill>
                  <bgColor indexed="10"/>
                </patternFill>
              </fill>
            </x14:dxf>
          </x14:cfRule>
          <xm:sqref>C10</xm:sqref>
        </x14:conditionalFormatting>
        <x14:conditionalFormatting xmlns:xm="http://schemas.microsoft.com/office/excel/2006/main">
          <x14:cfRule type="expression" priority="10125" stopIfTrue="1" id="{E192BC5F-D1D3-45BF-849A-39BED7B2DD26}">
            <xm:f>IF(_xlfn.XMATCH(C10,'IT Ops (on-prem) Lists'!$C$2:$H$2,0)=3,1,0)</xm:f>
            <x14:dxf>
              <fill>
                <patternFill>
                  <bgColor indexed="51"/>
                </patternFill>
              </fill>
            </x14:dxf>
          </x14:cfRule>
          <xm:sqref>C10</xm:sqref>
        </x14:conditionalFormatting>
        <x14:conditionalFormatting xmlns:xm="http://schemas.microsoft.com/office/excel/2006/main">
          <x14:cfRule type="expression" priority="10126" stopIfTrue="1" id="{C3F0EF1A-F234-483E-9AEA-EA1D4EB17EF0}">
            <xm:f>IF(_xlfn.XMATCH(C10,'IT Ops (on-prem) Lists'!$C$2:$H$2,0)=4,1,0)</xm:f>
            <x14:dxf>
              <fill>
                <patternFill>
                  <bgColor indexed="13"/>
                </patternFill>
              </fill>
            </x14:dxf>
          </x14:cfRule>
          <xm:sqref>C10</xm:sqref>
        </x14:conditionalFormatting>
        <x14:conditionalFormatting xmlns:xm="http://schemas.microsoft.com/office/excel/2006/main">
          <x14:cfRule type="expression" priority="10127" stopIfTrue="1" id="{9BB10B14-192E-401E-8E56-AABD8262A281}">
            <xm:f>IF(_xlfn.XMATCH(C10,'IT Ops (on-prem) Lists'!$C$2:$H$2,0)=5,1,0)</xm:f>
            <x14:dxf>
              <fill>
                <patternFill>
                  <bgColor indexed="50"/>
                </patternFill>
              </fill>
            </x14:dxf>
          </x14:cfRule>
          <xm:sqref>C10</xm:sqref>
        </x14:conditionalFormatting>
        <x14:conditionalFormatting xmlns:xm="http://schemas.microsoft.com/office/excel/2006/main">
          <x14:cfRule type="expression" priority="10128" stopIfTrue="1" id="{F8330AB6-8449-457F-9284-02FBB755712B}">
            <xm:f>IF(_xlfn.XMATCH(C10,'IT Ops (on-prem) Lists'!$C$2:$H$2,0)=6,1,0)</xm:f>
            <x14:dxf>
              <fill>
                <patternFill>
                  <bgColor indexed="17"/>
                </patternFill>
              </fill>
            </x14:dxf>
          </x14:cfRule>
          <xm:sqref>C10</xm:sqref>
        </x14:conditionalFormatting>
        <x14:conditionalFormatting xmlns:xm="http://schemas.microsoft.com/office/excel/2006/main">
          <x14:cfRule type="expression" priority="10129" stopIfTrue="1" id="{07808D26-268D-40A8-92B8-C510DB82F9F9}">
            <xm:f>IF(_xlfn.XMATCH(C11,'IT Ops (on-prem) Lists'!$C$2:$H$2,0)=1,1,0)</xm:f>
            <x14:dxf>
              <fill>
                <patternFill>
                  <bgColor indexed="16"/>
                </patternFill>
              </fill>
            </x14:dxf>
          </x14:cfRule>
          <xm:sqref>C11</xm:sqref>
        </x14:conditionalFormatting>
        <x14:conditionalFormatting xmlns:xm="http://schemas.microsoft.com/office/excel/2006/main">
          <x14:cfRule type="expression" priority="10130" stopIfTrue="1" id="{2A5E2ACF-5FD0-4AAC-9EC7-A5D91C398D43}">
            <xm:f>IF(_xlfn.XMATCH(C11,'IT Ops (on-prem) Lists'!$C$2:$H$2,0)=2,1,0)</xm:f>
            <x14:dxf>
              <fill>
                <patternFill>
                  <bgColor indexed="10"/>
                </patternFill>
              </fill>
            </x14:dxf>
          </x14:cfRule>
          <xm:sqref>C11</xm:sqref>
        </x14:conditionalFormatting>
        <x14:conditionalFormatting xmlns:xm="http://schemas.microsoft.com/office/excel/2006/main">
          <x14:cfRule type="expression" priority="10131" stopIfTrue="1" id="{09ECE8BE-1E12-4F5E-80DE-65165F9E4F9E}">
            <xm:f>IF(_xlfn.XMATCH(C11,'IT Ops (on-prem) Lists'!$C$2:$H$2,0)=3,1,0)</xm:f>
            <x14:dxf>
              <fill>
                <patternFill>
                  <bgColor indexed="51"/>
                </patternFill>
              </fill>
            </x14:dxf>
          </x14:cfRule>
          <xm:sqref>C11</xm:sqref>
        </x14:conditionalFormatting>
        <x14:conditionalFormatting xmlns:xm="http://schemas.microsoft.com/office/excel/2006/main">
          <x14:cfRule type="expression" priority="10132" stopIfTrue="1" id="{E7FBAEB9-E74A-4DDD-A511-2605D441D952}">
            <xm:f>IF(_xlfn.XMATCH(C11,'IT Ops (on-prem) Lists'!$C$2:$H$2,0)=4,1,0)</xm:f>
            <x14:dxf>
              <fill>
                <patternFill>
                  <bgColor indexed="13"/>
                </patternFill>
              </fill>
            </x14:dxf>
          </x14:cfRule>
          <xm:sqref>C11</xm:sqref>
        </x14:conditionalFormatting>
        <x14:conditionalFormatting xmlns:xm="http://schemas.microsoft.com/office/excel/2006/main">
          <x14:cfRule type="expression" priority="10133" stopIfTrue="1" id="{C1D58612-C413-4488-9C49-9D53522283F3}">
            <xm:f>IF(_xlfn.XMATCH(C11,'IT Ops (on-prem) Lists'!$C$2:$H$2,0)=5,1,0)</xm:f>
            <x14:dxf>
              <fill>
                <patternFill>
                  <bgColor indexed="50"/>
                </patternFill>
              </fill>
            </x14:dxf>
          </x14:cfRule>
          <xm:sqref>C11</xm:sqref>
        </x14:conditionalFormatting>
        <x14:conditionalFormatting xmlns:xm="http://schemas.microsoft.com/office/excel/2006/main">
          <x14:cfRule type="expression" priority="10134" stopIfTrue="1" id="{7FA44E6C-DC07-431D-960C-155E5FACD7F4}">
            <xm:f>IF(_xlfn.XMATCH(C11,'IT Ops (on-prem) Lists'!$C$2:$H$2,0)=6,1,0)</xm:f>
            <x14:dxf>
              <fill>
                <patternFill>
                  <bgColor indexed="17"/>
                </patternFill>
              </fill>
            </x14:dxf>
          </x14:cfRule>
          <xm:sqref>C11</xm:sqref>
        </x14:conditionalFormatting>
        <x14:conditionalFormatting xmlns:xm="http://schemas.microsoft.com/office/excel/2006/main">
          <x14:cfRule type="expression" priority="10135" stopIfTrue="1" id="{D7CF0777-1F54-44DB-B9AB-2987E817E1BF}">
            <xm:f>IF(_xlfn.XMATCH(C12,'IT Ops (on-prem) Lists'!$C$2:$H$2,0)=1,1,0)</xm:f>
            <x14:dxf>
              <fill>
                <patternFill>
                  <bgColor indexed="16"/>
                </patternFill>
              </fill>
            </x14:dxf>
          </x14:cfRule>
          <xm:sqref>C12</xm:sqref>
        </x14:conditionalFormatting>
        <x14:conditionalFormatting xmlns:xm="http://schemas.microsoft.com/office/excel/2006/main">
          <x14:cfRule type="expression" priority="10136" stopIfTrue="1" id="{915A0E6C-D5C1-44A1-AA8D-EDCD4A9C9E53}">
            <xm:f>IF(_xlfn.XMATCH(C12,'IT Ops (on-prem) Lists'!$C$2:$H$2,0)=2,1,0)</xm:f>
            <x14:dxf>
              <fill>
                <patternFill>
                  <bgColor indexed="10"/>
                </patternFill>
              </fill>
            </x14:dxf>
          </x14:cfRule>
          <xm:sqref>C12</xm:sqref>
        </x14:conditionalFormatting>
        <x14:conditionalFormatting xmlns:xm="http://schemas.microsoft.com/office/excel/2006/main">
          <x14:cfRule type="expression" priority="10137" stopIfTrue="1" id="{86C47F21-811D-42A9-98A8-869FBD69B59C}">
            <xm:f>IF(_xlfn.XMATCH(C12,'IT Ops (on-prem) Lists'!$C$2:$H$2,0)=3,1,0)</xm:f>
            <x14:dxf>
              <fill>
                <patternFill>
                  <bgColor indexed="51"/>
                </patternFill>
              </fill>
            </x14:dxf>
          </x14:cfRule>
          <xm:sqref>C12</xm:sqref>
        </x14:conditionalFormatting>
        <x14:conditionalFormatting xmlns:xm="http://schemas.microsoft.com/office/excel/2006/main">
          <x14:cfRule type="expression" priority="10138" stopIfTrue="1" id="{BA18F394-3183-485D-A773-20FA5340F8C5}">
            <xm:f>IF(_xlfn.XMATCH(C12,'IT Ops (on-prem) Lists'!$C$2:$H$2,0)=4,1,0)</xm:f>
            <x14:dxf>
              <fill>
                <patternFill>
                  <bgColor indexed="13"/>
                </patternFill>
              </fill>
            </x14:dxf>
          </x14:cfRule>
          <xm:sqref>C12</xm:sqref>
        </x14:conditionalFormatting>
        <x14:conditionalFormatting xmlns:xm="http://schemas.microsoft.com/office/excel/2006/main">
          <x14:cfRule type="expression" priority="10139" stopIfTrue="1" id="{1DAF3672-422A-4AB4-ACA2-413C32104ADA}">
            <xm:f>IF(_xlfn.XMATCH(C12,'IT Ops (on-prem) Lists'!$C$2:$H$2,0)=5,1,0)</xm:f>
            <x14:dxf>
              <fill>
                <patternFill>
                  <bgColor indexed="50"/>
                </patternFill>
              </fill>
            </x14:dxf>
          </x14:cfRule>
          <xm:sqref>C12</xm:sqref>
        </x14:conditionalFormatting>
        <x14:conditionalFormatting xmlns:xm="http://schemas.microsoft.com/office/excel/2006/main">
          <x14:cfRule type="expression" priority="10140" stopIfTrue="1" id="{006E36E1-77A4-4BB3-8C50-31D53D15C905}">
            <xm:f>IF(_xlfn.XMATCH(C12,'IT Ops (on-prem) Lists'!$C$2:$H$2,0)=6,1,0)</xm:f>
            <x14:dxf>
              <fill>
                <patternFill>
                  <bgColor indexed="17"/>
                </patternFill>
              </fill>
            </x14:dxf>
          </x14:cfRule>
          <xm:sqref>C12</xm:sqref>
        </x14:conditionalFormatting>
        <x14:conditionalFormatting xmlns:xm="http://schemas.microsoft.com/office/excel/2006/main">
          <x14:cfRule type="expression" priority="10141" stopIfTrue="1" id="{9CB2523B-5BD7-4C85-B4F1-91A3201262E2}">
            <xm:f>IF(_xlfn.XMATCH(C13,'IT Ops (on-prem) Lists'!$C$2:$H$2,0)=1,1,0)</xm:f>
            <x14:dxf>
              <fill>
                <patternFill>
                  <bgColor indexed="16"/>
                </patternFill>
              </fill>
            </x14:dxf>
          </x14:cfRule>
          <xm:sqref>C13</xm:sqref>
        </x14:conditionalFormatting>
        <x14:conditionalFormatting xmlns:xm="http://schemas.microsoft.com/office/excel/2006/main">
          <x14:cfRule type="expression" priority="10142" stopIfTrue="1" id="{99FF20AE-B25B-4BA4-82B6-C9EBF63DF6B6}">
            <xm:f>IF(_xlfn.XMATCH(C13,'IT Ops (on-prem) Lists'!$C$2:$H$2,0)=2,1,0)</xm:f>
            <x14:dxf>
              <fill>
                <patternFill>
                  <bgColor indexed="10"/>
                </patternFill>
              </fill>
            </x14:dxf>
          </x14:cfRule>
          <xm:sqref>C13</xm:sqref>
        </x14:conditionalFormatting>
        <x14:conditionalFormatting xmlns:xm="http://schemas.microsoft.com/office/excel/2006/main">
          <x14:cfRule type="expression" priority="10143" stopIfTrue="1" id="{93FA0480-7987-41D8-AF58-87404FC188F0}">
            <xm:f>IF(_xlfn.XMATCH(C13,'IT Ops (on-prem) Lists'!$C$2:$H$2,0)=3,1,0)</xm:f>
            <x14:dxf>
              <fill>
                <patternFill>
                  <bgColor indexed="51"/>
                </patternFill>
              </fill>
            </x14:dxf>
          </x14:cfRule>
          <xm:sqref>C13</xm:sqref>
        </x14:conditionalFormatting>
        <x14:conditionalFormatting xmlns:xm="http://schemas.microsoft.com/office/excel/2006/main">
          <x14:cfRule type="expression" priority="10144" stopIfTrue="1" id="{B043DD38-38B1-4BA8-87A8-FA9A672AA647}">
            <xm:f>IF(_xlfn.XMATCH(C13,'IT Ops (on-prem) Lists'!$C$2:$H$2,0)=4,1,0)</xm:f>
            <x14:dxf>
              <fill>
                <patternFill>
                  <bgColor indexed="13"/>
                </patternFill>
              </fill>
            </x14:dxf>
          </x14:cfRule>
          <xm:sqref>C13</xm:sqref>
        </x14:conditionalFormatting>
        <x14:conditionalFormatting xmlns:xm="http://schemas.microsoft.com/office/excel/2006/main">
          <x14:cfRule type="expression" priority="10145" stopIfTrue="1" id="{AC9AFA3C-F0E5-414F-926B-AF3413087CAB}">
            <xm:f>IF(_xlfn.XMATCH(C13,'IT Ops (on-prem) Lists'!$C$2:$H$2,0)=5,1,0)</xm:f>
            <x14:dxf>
              <fill>
                <patternFill>
                  <bgColor indexed="50"/>
                </patternFill>
              </fill>
            </x14:dxf>
          </x14:cfRule>
          <xm:sqref>C13</xm:sqref>
        </x14:conditionalFormatting>
        <x14:conditionalFormatting xmlns:xm="http://schemas.microsoft.com/office/excel/2006/main">
          <x14:cfRule type="expression" priority="10146" stopIfTrue="1" id="{0C68B35B-D0A1-4283-A09D-02C1A3021D33}">
            <xm:f>IF(_xlfn.XMATCH(C13,'IT Ops (on-prem) Lists'!$C$2:$H$2,0)=6,1,0)</xm:f>
            <x14:dxf>
              <fill>
                <patternFill>
                  <bgColor indexed="17"/>
                </patternFill>
              </fill>
            </x14:dxf>
          </x14:cfRule>
          <xm:sqref>C13</xm:sqref>
        </x14:conditionalFormatting>
        <x14:conditionalFormatting xmlns:xm="http://schemas.microsoft.com/office/excel/2006/main">
          <x14:cfRule type="expression" priority="10147" stopIfTrue="1" id="{675FB652-5F17-4E47-8FAD-F93203CE016D}">
            <xm:f>IF(_xlfn.XMATCH(C14,'IT Ops (on-prem) Lists'!$C$2:$H$2,0)=1,1,0)</xm:f>
            <x14:dxf>
              <fill>
                <patternFill>
                  <bgColor indexed="16"/>
                </patternFill>
              </fill>
            </x14:dxf>
          </x14:cfRule>
          <xm:sqref>C14</xm:sqref>
        </x14:conditionalFormatting>
        <x14:conditionalFormatting xmlns:xm="http://schemas.microsoft.com/office/excel/2006/main">
          <x14:cfRule type="expression" priority="10148" stopIfTrue="1" id="{A014CE02-2718-4DCF-89F9-51D5BD32AD79}">
            <xm:f>IF(_xlfn.XMATCH(C14,'IT Ops (on-prem) Lists'!$C$2:$H$2,0)=2,1,0)</xm:f>
            <x14:dxf>
              <fill>
                <patternFill>
                  <bgColor indexed="10"/>
                </patternFill>
              </fill>
            </x14:dxf>
          </x14:cfRule>
          <xm:sqref>C14</xm:sqref>
        </x14:conditionalFormatting>
        <x14:conditionalFormatting xmlns:xm="http://schemas.microsoft.com/office/excel/2006/main">
          <x14:cfRule type="expression" priority="10149" stopIfTrue="1" id="{64F922D2-E95F-4BCD-818A-DC1E607D96F9}">
            <xm:f>IF(_xlfn.XMATCH(C14,'IT Ops (on-prem) Lists'!$C$2:$H$2,0)=3,1,0)</xm:f>
            <x14:dxf>
              <fill>
                <patternFill>
                  <bgColor indexed="51"/>
                </patternFill>
              </fill>
            </x14:dxf>
          </x14:cfRule>
          <xm:sqref>C14</xm:sqref>
        </x14:conditionalFormatting>
        <x14:conditionalFormatting xmlns:xm="http://schemas.microsoft.com/office/excel/2006/main">
          <x14:cfRule type="expression" priority="10150" stopIfTrue="1" id="{4EE37B9C-B39B-4A64-A98A-47D7A199C444}">
            <xm:f>IF(_xlfn.XMATCH(C14,'IT Ops (on-prem) Lists'!$C$2:$H$2,0)=4,1,0)</xm:f>
            <x14:dxf>
              <fill>
                <patternFill>
                  <bgColor indexed="13"/>
                </patternFill>
              </fill>
            </x14:dxf>
          </x14:cfRule>
          <xm:sqref>C14</xm:sqref>
        </x14:conditionalFormatting>
        <x14:conditionalFormatting xmlns:xm="http://schemas.microsoft.com/office/excel/2006/main">
          <x14:cfRule type="expression" priority="10151" stopIfTrue="1" id="{14833081-71CC-4038-9481-D827C09BF4AE}">
            <xm:f>IF(_xlfn.XMATCH(C14,'IT Ops (on-prem) Lists'!$C$2:$H$2,0)=5,1,0)</xm:f>
            <x14:dxf>
              <fill>
                <patternFill>
                  <bgColor indexed="50"/>
                </patternFill>
              </fill>
            </x14:dxf>
          </x14:cfRule>
          <xm:sqref>C14</xm:sqref>
        </x14:conditionalFormatting>
        <x14:conditionalFormatting xmlns:xm="http://schemas.microsoft.com/office/excel/2006/main">
          <x14:cfRule type="expression" priority="10152" stopIfTrue="1" id="{8CF6B331-EC1B-40EB-A41F-20155758B67F}">
            <xm:f>IF(_xlfn.XMATCH(C14,'IT Ops (on-prem) Lists'!$C$2:$H$2,0)=6,1,0)</xm:f>
            <x14:dxf>
              <fill>
                <patternFill>
                  <bgColor indexed="17"/>
                </patternFill>
              </fill>
            </x14:dxf>
          </x14:cfRule>
          <xm:sqref>C14</xm:sqref>
        </x14:conditionalFormatting>
        <x14:conditionalFormatting xmlns:xm="http://schemas.microsoft.com/office/excel/2006/main">
          <x14:cfRule type="expression" priority="10153" stopIfTrue="1" id="{120D4E84-E7CF-40CD-B16E-F2B26045AE16}">
            <xm:f>IF(_xlfn.XMATCH(C15,'IT Ops (on-prem) Lists'!$C$2:$H$2,0)=1,1,0)</xm:f>
            <x14:dxf>
              <fill>
                <patternFill>
                  <bgColor indexed="16"/>
                </patternFill>
              </fill>
            </x14:dxf>
          </x14:cfRule>
          <xm:sqref>C15</xm:sqref>
        </x14:conditionalFormatting>
        <x14:conditionalFormatting xmlns:xm="http://schemas.microsoft.com/office/excel/2006/main">
          <x14:cfRule type="expression" priority="10154" stopIfTrue="1" id="{9A3BD3F2-0DBD-4DE6-AEFF-723CC413C4B5}">
            <xm:f>IF(_xlfn.XMATCH(C15,'IT Ops (on-prem) Lists'!$C$2:$H$2,0)=2,1,0)</xm:f>
            <x14:dxf>
              <fill>
                <patternFill>
                  <bgColor indexed="10"/>
                </patternFill>
              </fill>
            </x14:dxf>
          </x14:cfRule>
          <xm:sqref>C15</xm:sqref>
        </x14:conditionalFormatting>
        <x14:conditionalFormatting xmlns:xm="http://schemas.microsoft.com/office/excel/2006/main">
          <x14:cfRule type="expression" priority="10155" stopIfTrue="1" id="{5055A38E-3718-4615-95B2-904BB794C141}">
            <xm:f>IF(_xlfn.XMATCH(C15,'IT Ops (on-prem) Lists'!$C$2:$H$2,0)=3,1,0)</xm:f>
            <x14:dxf>
              <fill>
                <patternFill>
                  <bgColor indexed="51"/>
                </patternFill>
              </fill>
            </x14:dxf>
          </x14:cfRule>
          <xm:sqref>C15</xm:sqref>
        </x14:conditionalFormatting>
        <x14:conditionalFormatting xmlns:xm="http://schemas.microsoft.com/office/excel/2006/main">
          <x14:cfRule type="expression" priority="10156" stopIfTrue="1" id="{7EB443B5-8979-48BB-BF64-81D156FA7377}">
            <xm:f>IF(_xlfn.XMATCH(C15,'IT Ops (on-prem) Lists'!$C$2:$H$2,0)=4,1,0)</xm:f>
            <x14:dxf>
              <fill>
                <patternFill>
                  <bgColor indexed="13"/>
                </patternFill>
              </fill>
            </x14:dxf>
          </x14:cfRule>
          <xm:sqref>C15</xm:sqref>
        </x14:conditionalFormatting>
        <x14:conditionalFormatting xmlns:xm="http://schemas.microsoft.com/office/excel/2006/main">
          <x14:cfRule type="expression" priority="10157" stopIfTrue="1" id="{F84D685C-DBFA-465C-80CC-7F206A5A65B6}">
            <xm:f>IF(_xlfn.XMATCH(C15,'IT Ops (on-prem) Lists'!$C$2:$H$2,0)=5,1,0)</xm:f>
            <x14:dxf>
              <fill>
                <patternFill>
                  <bgColor indexed="50"/>
                </patternFill>
              </fill>
            </x14:dxf>
          </x14:cfRule>
          <xm:sqref>C15</xm:sqref>
        </x14:conditionalFormatting>
        <x14:conditionalFormatting xmlns:xm="http://schemas.microsoft.com/office/excel/2006/main">
          <x14:cfRule type="expression" priority="10158" stopIfTrue="1" id="{033D064A-66CB-4223-B001-F3D07213F502}">
            <xm:f>IF(_xlfn.XMATCH(C15,'IT Ops (on-prem) Lists'!$C$2:$H$2,0)=6,1,0)</xm:f>
            <x14:dxf>
              <fill>
                <patternFill>
                  <bgColor indexed="17"/>
                </patternFill>
              </fill>
            </x14:dxf>
          </x14:cfRule>
          <xm:sqref>C15</xm:sqref>
        </x14:conditionalFormatting>
        <x14:conditionalFormatting xmlns:xm="http://schemas.microsoft.com/office/excel/2006/main">
          <x14:cfRule type="expression" priority="10159" stopIfTrue="1" id="{D499DC59-D2DA-45DD-B2C1-2F23F2565780}">
            <xm:f>IF(_xlfn.XMATCH(C16,'IT Ops (on-prem) Lists'!$C$2:$H$2,0)=1,1,0)</xm:f>
            <x14:dxf>
              <fill>
                <patternFill>
                  <bgColor indexed="16"/>
                </patternFill>
              </fill>
            </x14:dxf>
          </x14:cfRule>
          <xm:sqref>C16</xm:sqref>
        </x14:conditionalFormatting>
        <x14:conditionalFormatting xmlns:xm="http://schemas.microsoft.com/office/excel/2006/main">
          <x14:cfRule type="expression" priority="10160" stopIfTrue="1" id="{DF674E4F-C88B-49FE-AE14-7B99207E1C5B}">
            <xm:f>IF(_xlfn.XMATCH(C16,'IT Ops (on-prem) Lists'!$C$2:$H$2,0)=2,1,0)</xm:f>
            <x14:dxf>
              <fill>
                <patternFill>
                  <bgColor indexed="10"/>
                </patternFill>
              </fill>
            </x14:dxf>
          </x14:cfRule>
          <xm:sqref>C16</xm:sqref>
        </x14:conditionalFormatting>
        <x14:conditionalFormatting xmlns:xm="http://schemas.microsoft.com/office/excel/2006/main">
          <x14:cfRule type="expression" priority="10161" stopIfTrue="1" id="{40799323-B958-4062-8119-423287CEA100}">
            <xm:f>IF(_xlfn.XMATCH(C16,'IT Ops (on-prem) Lists'!$C$2:$H$2,0)=3,1,0)</xm:f>
            <x14:dxf>
              <fill>
                <patternFill>
                  <bgColor indexed="51"/>
                </patternFill>
              </fill>
            </x14:dxf>
          </x14:cfRule>
          <xm:sqref>C16</xm:sqref>
        </x14:conditionalFormatting>
        <x14:conditionalFormatting xmlns:xm="http://schemas.microsoft.com/office/excel/2006/main">
          <x14:cfRule type="expression" priority="10162" stopIfTrue="1" id="{529F835C-33DE-4403-819C-E30B9C45657B}">
            <xm:f>IF(_xlfn.XMATCH(C16,'IT Ops (on-prem) Lists'!$C$2:$H$2,0)=4,1,0)</xm:f>
            <x14:dxf>
              <fill>
                <patternFill>
                  <bgColor indexed="13"/>
                </patternFill>
              </fill>
            </x14:dxf>
          </x14:cfRule>
          <xm:sqref>C16</xm:sqref>
        </x14:conditionalFormatting>
        <x14:conditionalFormatting xmlns:xm="http://schemas.microsoft.com/office/excel/2006/main">
          <x14:cfRule type="expression" priority="10163" stopIfTrue="1" id="{197E81AE-CB38-44EE-A534-7709B8C7BD23}">
            <xm:f>IF(_xlfn.XMATCH(C16,'IT Ops (on-prem) Lists'!$C$2:$H$2,0)=5,1,0)</xm:f>
            <x14:dxf>
              <fill>
                <patternFill>
                  <bgColor indexed="50"/>
                </patternFill>
              </fill>
            </x14:dxf>
          </x14:cfRule>
          <xm:sqref>C16</xm:sqref>
        </x14:conditionalFormatting>
        <x14:conditionalFormatting xmlns:xm="http://schemas.microsoft.com/office/excel/2006/main">
          <x14:cfRule type="expression" priority="10164" stopIfTrue="1" id="{205A7E9E-85FC-4049-A82A-04C2C764A11A}">
            <xm:f>IF(_xlfn.XMATCH(C16,'IT Ops (on-prem) Lists'!$C$2:$H$2,0)=6,1,0)</xm:f>
            <x14:dxf>
              <fill>
                <patternFill>
                  <bgColor indexed="17"/>
                </patternFill>
              </fill>
            </x14:dxf>
          </x14:cfRule>
          <xm:sqref>C16</xm:sqref>
        </x14:conditionalFormatting>
        <x14:conditionalFormatting xmlns:xm="http://schemas.microsoft.com/office/excel/2006/main">
          <x14:cfRule type="expression" priority="10165" stopIfTrue="1" id="{A2205151-F8E2-419E-8526-9DBC309B0A25}">
            <xm:f>IF(_xlfn.XMATCH(C17,'IT Ops (on-prem) Lists'!$C$2:$H$2,0)=1,1,0)</xm:f>
            <x14:dxf>
              <fill>
                <patternFill>
                  <bgColor indexed="16"/>
                </patternFill>
              </fill>
            </x14:dxf>
          </x14:cfRule>
          <xm:sqref>C17</xm:sqref>
        </x14:conditionalFormatting>
        <x14:conditionalFormatting xmlns:xm="http://schemas.microsoft.com/office/excel/2006/main">
          <x14:cfRule type="expression" priority="10166" stopIfTrue="1" id="{11644691-9D45-46B9-9B52-29F83AB648B3}">
            <xm:f>IF(_xlfn.XMATCH(C17,'IT Ops (on-prem) Lists'!$C$2:$H$2,0)=2,1,0)</xm:f>
            <x14:dxf>
              <fill>
                <patternFill>
                  <bgColor indexed="10"/>
                </patternFill>
              </fill>
            </x14:dxf>
          </x14:cfRule>
          <xm:sqref>C17</xm:sqref>
        </x14:conditionalFormatting>
        <x14:conditionalFormatting xmlns:xm="http://schemas.microsoft.com/office/excel/2006/main">
          <x14:cfRule type="expression" priority="10167" stopIfTrue="1" id="{43F28FA5-8A21-4A6E-9A08-ABD1A6EB1A7D}">
            <xm:f>IF(_xlfn.XMATCH(C17,'IT Ops (on-prem) Lists'!$C$2:$H$2,0)=3,1,0)</xm:f>
            <x14:dxf>
              <fill>
                <patternFill>
                  <bgColor indexed="51"/>
                </patternFill>
              </fill>
            </x14:dxf>
          </x14:cfRule>
          <xm:sqref>C17</xm:sqref>
        </x14:conditionalFormatting>
        <x14:conditionalFormatting xmlns:xm="http://schemas.microsoft.com/office/excel/2006/main">
          <x14:cfRule type="expression" priority="10168" stopIfTrue="1" id="{3CFC6EE4-E611-4A2C-AB5A-F1AACF2F5352}">
            <xm:f>IF(_xlfn.XMATCH(C17,'IT Ops (on-prem) Lists'!$C$2:$H$2,0)=4,1,0)</xm:f>
            <x14:dxf>
              <fill>
                <patternFill>
                  <bgColor indexed="13"/>
                </patternFill>
              </fill>
            </x14:dxf>
          </x14:cfRule>
          <xm:sqref>C17</xm:sqref>
        </x14:conditionalFormatting>
        <x14:conditionalFormatting xmlns:xm="http://schemas.microsoft.com/office/excel/2006/main">
          <x14:cfRule type="expression" priority="10169" stopIfTrue="1" id="{7D7F0E01-F3B5-4B92-B0F1-956CE7CE85DB}">
            <xm:f>IF(_xlfn.XMATCH(C17,'IT Ops (on-prem) Lists'!$C$2:$H$2,0)=5,1,0)</xm:f>
            <x14:dxf>
              <fill>
                <patternFill>
                  <bgColor indexed="50"/>
                </patternFill>
              </fill>
            </x14:dxf>
          </x14:cfRule>
          <xm:sqref>C17</xm:sqref>
        </x14:conditionalFormatting>
        <x14:conditionalFormatting xmlns:xm="http://schemas.microsoft.com/office/excel/2006/main">
          <x14:cfRule type="expression" priority="10170" stopIfTrue="1" id="{BCA02993-5A44-40A8-972E-445DEB8712EF}">
            <xm:f>IF(_xlfn.XMATCH(C17,'IT Ops (on-prem) Lists'!$C$2:$H$2,0)=6,1,0)</xm:f>
            <x14:dxf>
              <fill>
                <patternFill>
                  <bgColor indexed="17"/>
                </patternFill>
              </fill>
            </x14:dxf>
          </x14:cfRule>
          <xm:sqref>C17</xm:sqref>
        </x14:conditionalFormatting>
        <x14:conditionalFormatting xmlns:xm="http://schemas.microsoft.com/office/excel/2006/main">
          <x14:cfRule type="expression" priority="10171" stopIfTrue="1" id="{FF2A194E-AB2E-4049-9544-DC6FC32D9C41}">
            <xm:f>IF(_xlfn.XMATCH(D3,'IT Ops (on-prem) Lists'!$C$3:$H$3,0)=1,1,0)</xm:f>
            <x14:dxf>
              <fill>
                <patternFill>
                  <bgColor indexed="16"/>
                </patternFill>
              </fill>
            </x14:dxf>
          </x14:cfRule>
          <xm:sqref>D3</xm:sqref>
        </x14:conditionalFormatting>
        <x14:conditionalFormatting xmlns:xm="http://schemas.microsoft.com/office/excel/2006/main">
          <x14:cfRule type="expression" priority="10172" stopIfTrue="1" id="{7A792395-FCF9-4D89-B492-33F7C9C5CA61}">
            <xm:f>IF(_xlfn.XMATCH(D3,'IT Ops (on-prem) Lists'!$C$3:$H$3,0)=2,1,0)</xm:f>
            <x14:dxf>
              <fill>
                <patternFill>
                  <bgColor indexed="10"/>
                </patternFill>
              </fill>
            </x14:dxf>
          </x14:cfRule>
          <xm:sqref>D3</xm:sqref>
        </x14:conditionalFormatting>
        <x14:conditionalFormatting xmlns:xm="http://schemas.microsoft.com/office/excel/2006/main">
          <x14:cfRule type="expression" priority="10173" stopIfTrue="1" id="{82ED7F93-4262-464F-A0B3-D296E8E6B942}">
            <xm:f>IF(_xlfn.XMATCH(D3,'IT Ops (on-prem) Lists'!$C$3:$H$3,0)=3,1,0)</xm:f>
            <x14:dxf>
              <fill>
                <patternFill>
                  <bgColor indexed="51"/>
                </patternFill>
              </fill>
            </x14:dxf>
          </x14:cfRule>
          <xm:sqref>D3</xm:sqref>
        </x14:conditionalFormatting>
        <x14:conditionalFormatting xmlns:xm="http://schemas.microsoft.com/office/excel/2006/main">
          <x14:cfRule type="expression" priority="10174" stopIfTrue="1" id="{021D0096-3F4C-4346-8885-51344FCF1683}">
            <xm:f>IF(_xlfn.XMATCH(D3,'IT Ops (on-prem) Lists'!$C$3:$H$3,0)=4,1,0)</xm:f>
            <x14:dxf>
              <fill>
                <patternFill>
                  <bgColor indexed="13"/>
                </patternFill>
              </fill>
            </x14:dxf>
          </x14:cfRule>
          <xm:sqref>D3</xm:sqref>
        </x14:conditionalFormatting>
        <x14:conditionalFormatting xmlns:xm="http://schemas.microsoft.com/office/excel/2006/main">
          <x14:cfRule type="expression" priority="10175" stopIfTrue="1" id="{25FE1187-18A1-4466-984A-6FAA94999371}">
            <xm:f>IF(_xlfn.XMATCH(D3,'IT Ops (on-prem) Lists'!$C$3:$H$3,0)=5,1,0)</xm:f>
            <x14:dxf>
              <fill>
                <patternFill>
                  <bgColor indexed="50"/>
                </patternFill>
              </fill>
            </x14:dxf>
          </x14:cfRule>
          <xm:sqref>D3</xm:sqref>
        </x14:conditionalFormatting>
        <x14:conditionalFormatting xmlns:xm="http://schemas.microsoft.com/office/excel/2006/main">
          <x14:cfRule type="expression" priority="10176" stopIfTrue="1" id="{5918D7BE-A35C-4485-89FE-4711E0E9A81A}">
            <xm:f>IF(_xlfn.XMATCH(D3,'IT Ops (on-prem) Lists'!$C$3:$H$3,0)=6,1,0)</xm:f>
            <x14:dxf>
              <fill>
                <patternFill>
                  <bgColor indexed="17"/>
                </patternFill>
              </fill>
            </x14:dxf>
          </x14:cfRule>
          <xm:sqref>D3</xm:sqref>
        </x14:conditionalFormatting>
        <x14:conditionalFormatting xmlns:xm="http://schemas.microsoft.com/office/excel/2006/main">
          <x14:cfRule type="expression" priority="10177" stopIfTrue="1" id="{C2551B3A-2D4E-454E-B5DD-780049B8B6EA}">
            <xm:f>IF(_xlfn.XMATCH(D4,'IT Ops (on-prem) Lists'!$C$3:$H$3,0)=1,1,0)</xm:f>
            <x14:dxf>
              <fill>
                <patternFill>
                  <bgColor indexed="16"/>
                </patternFill>
              </fill>
            </x14:dxf>
          </x14:cfRule>
          <xm:sqref>D4</xm:sqref>
        </x14:conditionalFormatting>
        <x14:conditionalFormatting xmlns:xm="http://schemas.microsoft.com/office/excel/2006/main">
          <x14:cfRule type="expression" priority="10178" stopIfTrue="1" id="{CEE330F6-2268-48CD-A8A3-F776D1D50E2D}">
            <xm:f>IF(_xlfn.XMATCH(D4,'IT Ops (on-prem) Lists'!$C$3:$H$3,0)=2,1,0)</xm:f>
            <x14:dxf>
              <fill>
                <patternFill>
                  <bgColor indexed="10"/>
                </patternFill>
              </fill>
            </x14:dxf>
          </x14:cfRule>
          <xm:sqref>D4</xm:sqref>
        </x14:conditionalFormatting>
        <x14:conditionalFormatting xmlns:xm="http://schemas.microsoft.com/office/excel/2006/main">
          <x14:cfRule type="expression" priority="10179" stopIfTrue="1" id="{F489BA60-CD33-4561-B817-69AF595C7B2C}">
            <xm:f>IF(_xlfn.XMATCH(D4,'IT Ops (on-prem) Lists'!$C$3:$H$3,0)=3,1,0)</xm:f>
            <x14:dxf>
              <fill>
                <patternFill>
                  <bgColor indexed="51"/>
                </patternFill>
              </fill>
            </x14:dxf>
          </x14:cfRule>
          <xm:sqref>D4</xm:sqref>
        </x14:conditionalFormatting>
        <x14:conditionalFormatting xmlns:xm="http://schemas.microsoft.com/office/excel/2006/main">
          <x14:cfRule type="expression" priority="10180" stopIfTrue="1" id="{04E597E1-E26A-4FAA-9B35-939B731E70C2}">
            <xm:f>IF(_xlfn.XMATCH(D4,'IT Ops (on-prem) Lists'!$C$3:$H$3,0)=4,1,0)</xm:f>
            <x14:dxf>
              <fill>
                <patternFill>
                  <bgColor indexed="13"/>
                </patternFill>
              </fill>
            </x14:dxf>
          </x14:cfRule>
          <xm:sqref>D4</xm:sqref>
        </x14:conditionalFormatting>
        <x14:conditionalFormatting xmlns:xm="http://schemas.microsoft.com/office/excel/2006/main">
          <x14:cfRule type="expression" priority="10181" stopIfTrue="1" id="{F1459F1A-B5F1-4188-B456-8B0015DBA7B9}">
            <xm:f>IF(_xlfn.XMATCH(D4,'IT Ops (on-prem) Lists'!$C$3:$H$3,0)=5,1,0)</xm:f>
            <x14:dxf>
              <fill>
                <patternFill>
                  <bgColor indexed="50"/>
                </patternFill>
              </fill>
            </x14:dxf>
          </x14:cfRule>
          <xm:sqref>D4</xm:sqref>
        </x14:conditionalFormatting>
        <x14:conditionalFormatting xmlns:xm="http://schemas.microsoft.com/office/excel/2006/main">
          <x14:cfRule type="expression" priority="10182" stopIfTrue="1" id="{879CD146-25F4-46D2-82E1-46923E151946}">
            <xm:f>IF(_xlfn.XMATCH(D4,'IT Ops (on-prem) Lists'!$C$3:$H$3,0)=6,1,0)</xm:f>
            <x14:dxf>
              <fill>
                <patternFill>
                  <bgColor indexed="17"/>
                </patternFill>
              </fill>
            </x14:dxf>
          </x14:cfRule>
          <xm:sqref>D4</xm:sqref>
        </x14:conditionalFormatting>
        <x14:conditionalFormatting xmlns:xm="http://schemas.microsoft.com/office/excel/2006/main">
          <x14:cfRule type="expression" priority="10183" stopIfTrue="1" id="{ECF4EE8A-BA51-4D12-8C43-966DA9B10600}">
            <xm:f>IF(_xlfn.XMATCH(D5,'IT Ops (on-prem) Lists'!$C$3:$H$3,0)=1,1,0)</xm:f>
            <x14:dxf>
              <fill>
                <patternFill>
                  <bgColor indexed="16"/>
                </patternFill>
              </fill>
            </x14:dxf>
          </x14:cfRule>
          <xm:sqref>D5</xm:sqref>
        </x14:conditionalFormatting>
        <x14:conditionalFormatting xmlns:xm="http://schemas.microsoft.com/office/excel/2006/main">
          <x14:cfRule type="expression" priority="10184" stopIfTrue="1" id="{3A8CE378-0ABC-49EF-96D5-5CAEFB2B7B03}">
            <xm:f>IF(_xlfn.XMATCH(D5,'IT Ops (on-prem) Lists'!$C$3:$H$3,0)=2,1,0)</xm:f>
            <x14:dxf>
              <fill>
                <patternFill>
                  <bgColor indexed="10"/>
                </patternFill>
              </fill>
            </x14:dxf>
          </x14:cfRule>
          <xm:sqref>D5</xm:sqref>
        </x14:conditionalFormatting>
        <x14:conditionalFormatting xmlns:xm="http://schemas.microsoft.com/office/excel/2006/main">
          <x14:cfRule type="expression" priority="10185" stopIfTrue="1" id="{A77D212F-93D5-41F5-974C-972B31DFCA55}">
            <xm:f>IF(_xlfn.XMATCH(D5,'IT Ops (on-prem) Lists'!$C$3:$H$3,0)=3,1,0)</xm:f>
            <x14:dxf>
              <fill>
                <patternFill>
                  <bgColor indexed="51"/>
                </patternFill>
              </fill>
            </x14:dxf>
          </x14:cfRule>
          <xm:sqref>D5</xm:sqref>
        </x14:conditionalFormatting>
        <x14:conditionalFormatting xmlns:xm="http://schemas.microsoft.com/office/excel/2006/main">
          <x14:cfRule type="expression" priority="10186" stopIfTrue="1" id="{ED894FB8-0353-4498-B518-4724D9A8E0BA}">
            <xm:f>IF(_xlfn.XMATCH(D5,'IT Ops (on-prem) Lists'!$C$3:$H$3,0)=4,1,0)</xm:f>
            <x14:dxf>
              <fill>
                <patternFill>
                  <bgColor indexed="13"/>
                </patternFill>
              </fill>
            </x14:dxf>
          </x14:cfRule>
          <xm:sqref>D5</xm:sqref>
        </x14:conditionalFormatting>
        <x14:conditionalFormatting xmlns:xm="http://schemas.microsoft.com/office/excel/2006/main">
          <x14:cfRule type="expression" priority="10187" stopIfTrue="1" id="{449D81CD-E364-4B23-B0BA-5BAAD50134D5}">
            <xm:f>IF(_xlfn.XMATCH(D5,'IT Ops (on-prem) Lists'!$C$3:$H$3,0)=5,1,0)</xm:f>
            <x14:dxf>
              <fill>
                <patternFill>
                  <bgColor indexed="50"/>
                </patternFill>
              </fill>
            </x14:dxf>
          </x14:cfRule>
          <xm:sqref>D5</xm:sqref>
        </x14:conditionalFormatting>
        <x14:conditionalFormatting xmlns:xm="http://schemas.microsoft.com/office/excel/2006/main">
          <x14:cfRule type="expression" priority="10188" stopIfTrue="1" id="{F8C0096D-C197-4880-A3BB-58FC152BC803}">
            <xm:f>IF(_xlfn.XMATCH(D5,'IT Ops (on-prem) Lists'!$C$3:$H$3,0)=6,1,0)</xm:f>
            <x14:dxf>
              <fill>
                <patternFill>
                  <bgColor indexed="17"/>
                </patternFill>
              </fill>
            </x14:dxf>
          </x14:cfRule>
          <xm:sqref>D5</xm:sqref>
        </x14:conditionalFormatting>
        <x14:conditionalFormatting xmlns:xm="http://schemas.microsoft.com/office/excel/2006/main">
          <x14:cfRule type="expression" priority="10189" stopIfTrue="1" id="{7D55FA50-0E76-4C0C-8A8F-1E397A64DFAB}">
            <xm:f>IF(_xlfn.XMATCH(D6,'IT Ops (on-prem) Lists'!$C$3:$H$3,0)=1,1,0)</xm:f>
            <x14:dxf>
              <fill>
                <patternFill>
                  <bgColor indexed="16"/>
                </patternFill>
              </fill>
            </x14:dxf>
          </x14:cfRule>
          <xm:sqref>D6</xm:sqref>
        </x14:conditionalFormatting>
        <x14:conditionalFormatting xmlns:xm="http://schemas.microsoft.com/office/excel/2006/main">
          <x14:cfRule type="expression" priority="10190" stopIfTrue="1" id="{083490AF-5A1E-40EF-9683-6C1F045C9456}">
            <xm:f>IF(_xlfn.XMATCH(D6,'IT Ops (on-prem) Lists'!$C$3:$H$3,0)=2,1,0)</xm:f>
            <x14:dxf>
              <fill>
                <patternFill>
                  <bgColor indexed="10"/>
                </patternFill>
              </fill>
            </x14:dxf>
          </x14:cfRule>
          <xm:sqref>D6</xm:sqref>
        </x14:conditionalFormatting>
        <x14:conditionalFormatting xmlns:xm="http://schemas.microsoft.com/office/excel/2006/main">
          <x14:cfRule type="expression" priority="10191" stopIfTrue="1" id="{80CD75DB-4947-47E9-A152-B6D95027F1EA}">
            <xm:f>IF(_xlfn.XMATCH(D6,'IT Ops (on-prem) Lists'!$C$3:$H$3,0)=3,1,0)</xm:f>
            <x14:dxf>
              <fill>
                <patternFill>
                  <bgColor indexed="51"/>
                </patternFill>
              </fill>
            </x14:dxf>
          </x14:cfRule>
          <xm:sqref>D6</xm:sqref>
        </x14:conditionalFormatting>
        <x14:conditionalFormatting xmlns:xm="http://schemas.microsoft.com/office/excel/2006/main">
          <x14:cfRule type="expression" priority="10192" stopIfTrue="1" id="{4BEA6F81-4546-4FF3-97FA-3FDAAF825E59}">
            <xm:f>IF(_xlfn.XMATCH(D6,'IT Ops (on-prem) Lists'!$C$3:$H$3,0)=4,1,0)</xm:f>
            <x14:dxf>
              <fill>
                <patternFill>
                  <bgColor indexed="13"/>
                </patternFill>
              </fill>
            </x14:dxf>
          </x14:cfRule>
          <xm:sqref>D6</xm:sqref>
        </x14:conditionalFormatting>
        <x14:conditionalFormatting xmlns:xm="http://schemas.microsoft.com/office/excel/2006/main">
          <x14:cfRule type="expression" priority="10193" stopIfTrue="1" id="{22580128-B1F5-4C00-BB3D-12AEECEBAB9A}">
            <xm:f>IF(_xlfn.XMATCH(D6,'IT Ops (on-prem) Lists'!$C$3:$H$3,0)=5,1,0)</xm:f>
            <x14:dxf>
              <fill>
                <patternFill>
                  <bgColor indexed="50"/>
                </patternFill>
              </fill>
            </x14:dxf>
          </x14:cfRule>
          <xm:sqref>D6</xm:sqref>
        </x14:conditionalFormatting>
        <x14:conditionalFormatting xmlns:xm="http://schemas.microsoft.com/office/excel/2006/main">
          <x14:cfRule type="expression" priority="10194" stopIfTrue="1" id="{491093AA-4F0B-4141-B612-86ED66A83F94}">
            <xm:f>IF(_xlfn.XMATCH(D6,'IT Ops (on-prem) Lists'!$C$3:$H$3,0)=6,1,0)</xm:f>
            <x14:dxf>
              <fill>
                <patternFill>
                  <bgColor indexed="17"/>
                </patternFill>
              </fill>
            </x14:dxf>
          </x14:cfRule>
          <xm:sqref>D6</xm:sqref>
        </x14:conditionalFormatting>
        <x14:conditionalFormatting xmlns:xm="http://schemas.microsoft.com/office/excel/2006/main">
          <x14:cfRule type="expression" priority="10195" stopIfTrue="1" id="{ED242A9E-6EC4-4960-B912-2FBC5A13910F}">
            <xm:f>IF(_xlfn.XMATCH(D7,'IT Ops (on-prem) Lists'!$C$3:$H$3,0)=1,1,0)</xm:f>
            <x14:dxf>
              <fill>
                <patternFill>
                  <bgColor indexed="16"/>
                </patternFill>
              </fill>
            </x14:dxf>
          </x14:cfRule>
          <xm:sqref>D7</xm:sqref>
        </x14:conditionalFormatting>
        <x14:conditionalFormatting xmlns:xm="http://schemas.microsoft.com/office/excel/2006/main">
          <x14:cfRule type="expression" priority="10196" stopIfTrue="1" id="{6D17E5BE-C562-44BD-A241-73FAD959C38E}">
            <xm:f>IF(_xlfn.XMATCH(D7,'IT Ops (on-prem) Lists'!$C$3:$H$3,0)=2,1,0)</xm:f>
            <x14:dxf>
              <fill>
                <patternFill>
                  <bgColor indexed="10"/>
                </patternFill>
              </fill>
            </x14:dxf>
          </x14:cfRule>
          <xm:sqref>D7</xm:sqref>
        </x14:conditionalFormatting>
        <x14:conditionalFormatting xmlns:xm="http://schemas.microsoft.com/office/excel/2006/main">
          <x14:cfRule type="expression" priority="10197" stopIfTrue="1" id="{23B2CDA6-9439-4CD4-8702-7AB1010B5174}">
            <xm:f>IF(_xlfn.XMATCH(D7,'IT Ops (on-prem) Lists'!$C$3:$H$3,0)=3,1,0)</xm:f>
            <x14:dxf>
              <fill>
                <patternFill>
                  <bgColor indexed="51"/>
                </patternFill>
              </fill>
            </x14:dxf>
          </x14:cfRule>
          <xm:sqref>D7</xm:sqref>
        </x14:conditionalFormatting>
        <x14:conditionalFormatting xmlns:xm="http://schemas.microsoft.com/office/excel/2006/main">
          <x14:cfRule type="expression" priority="10198" stopIfTrue="1" id="{0E7A4ED5-EBD8-4C8F-939A-A1DAC73FA905}">
            <xm:f>IF(_xlfn.XMATCH(D7,'IT Ops (on-prem) Lists'!$C$3:$H$3,0)=4,1,0)</xm:f>
            <x14:dxf>
              <fill>
                <patternFill>
                  <bgColor indexed="13"/>
                </patternFill>
              </fill>
            </x14:dxf>
          </x14:cfRule>
          <xm:sqref>D7</xm:sqref>
        </x14:conditionalFormatting>
        <x14:conditionalFormatting xmlns:xm="http://schemas.microsoft.com/office/excel/2006/main">
          <x14:cfRule type="expression" priority="10199" stopIfTrue="1" id="{71C00950-BB69-46EA-B511-3DD2798102EC}">
            <xm:f>IF(_xlfn.XMATCH(D7,'IT Ops (on-prem) Lists'!$C$3:$H$3,0)=5,1,0)</xm:f>
            <x14:dxf>
              <fill>
                <patternFill>
                  <bgColor indexed="50"/>
                </patternFill>
              </fill>
            </x14:dxf>
          </x14:cfRule>
          <xm:sqref>D7</xm:sqref>
        </x14:conditionalFormatting>
        <x14:conditionalFormatting xmlns:xm="http://schemas.microsoft.com/office/excel/2006/main">
          <x14:cfRule type="expression" priority="10200" stopIfTrue="1" id="{362717EE-5296-4B99-BCF4-4A822421819F}">
            <xm:f>IF(_xlfn.XMATCH(D7,'IT Ops (on-prem) Lists'!$C$3:$H$3,0)=6,1,0)</xm:f>
            <x14:dxf>
              <fill>
                <patternFill>
                  <bgColor indexed="17"/>
                </patternFill>
              </fill>
            </x14:dxf>
          </x14:cfRule>
          <xm:sqref>D7</xm:sqref>
        </x14:conditionalFormatting>
        <x14:conditionalFormatting xmlns:xm="http://schemas.microsoft.com/office/excel/2006/main">
          <x14:cfRule type="expression" priority="10201" stopIfTrue="1" id="{791DC9EE-1BE3-465D-ABF9-DDA0D4E66E52}">
            <xm:f>IF(_xlfn.XMATCH(D8,'IT Ops (on-prem) Lists'!$C$3:$H$3,0)=1,1,0)</xm:f>
            <x14:dxf>
              <fill>
                <patternFill>
                  <bgColor indexed="16"/>
                </patternFill>
              </fill>
            </x14:dxf>
          </x14:cfRule>
          <xm:sqref>D8</xm:sqref>
        </x14:conditionalFormatting>
        <x14:conditionalFormatting xmlns:xm="http://schemas.microsoft.com/office/excel/2006/main">
          <x14:cfRule type="expression" priority="10202" stopIfTrue="1" id="{55CB94F6-D9E7-4E5E-BEE7-1D51060E1013}">
            <xm:f>IF(_xlfn.XMATCH(D8,'IT Ops (on-prem) Lists'!$C$3:$H$3,0)=2,1,0)</xm:f>
            <x14:dxf>
              <fill>
                <patternFill>
                  <bgColor indexed="10"/>
                </patternFill>
              </fill>
            </x14:dxf>
          </x14:cfRule>
          <xm:sqref>D8</xm:sqref>
        </x14:conditionalFormatting>
        <x14:conditionalFormatting xmlns:xm="http://schemas.microsoft.com/office/excel/2006/main">
          <x14:cfRule type="expression" priority="10203" stopIfTrue="1" id="{8619EE02-84BE-4075-98A5-809342400D37}">
            <xm:f>IF(_xlfn.XMATCH(D8,'IT Ops (on-prem) Lists'!$C$3:$H$3,0)=3,1,0)</xm:f>
            <x14:dxf>
              <fill>
                <patternFill>
                  <bgColor indexed="51"/>
                </patternFill>
              </fill>
            </x14:dxf>
          </x14:cfRule>
          <xm:sqref>D8</xm:sqref>
        </x14:conditionalFormatting>
        <x14:conditionalFormatting xmlns:xm="http://schemas.microsoft.com/office/excel/2006/main">
          <x14:cfRule type="expression" priority="10204" stopIfTrue="1" id="{98DE92F7-B695-4281-B954-D9C8D1F7B117}">
            <xm:f>IF(_xlfn.XMATCH(D8,'IT Ops (on-prem) Lists'!$C$3:$H$3,0)=4,1,0)</xm:f>
            <x14:dxf>
              <fill>
                <patternFill>
                  <bgColor indexed="13"/>
                </patternFill>
              </fill>
            </x14:dxf>
          </x14:cfRule>
          <xm:sqref>D8</xm:sqref>
        </x14:conditionalFormatting>
        <x14:conditionalFormatting xmlns:xm="http://schemas.microsoft.com/office/excel/2006/main">
          <x14:cfRule type="expression" priority="10205" stopIfTrue="1" id="{2C95CFFC-3F77-4C4D-97DB-A674702432FC}">
            <xm:f>IF(_xlfn.XMATCH(D8,'IT Ops (on-prem) Lists'!$C$3:$H$3,0)=5,1,0)</xm:f>
            <x14:dxf>
              <fill>
                <patternFill>
                  <bgColor indexed="50"/>
                </patternFill>
              </fill>
            </x14:dxf>
          </x14:cfRule>
          <xm:sqref>D8</xm:sqref>
        </x14:conditionalFormatting>
        <x14:conditionalFormatting xmlns:xm="http://schemas.microsoft.com/office/excel/2006/main">
          <x14:cfRule type="expression" priority="10206" stopIfTrue="1" id="{3F34D0F2-E100-41BD-9C56-DFE530DE8FD6}">
            <xm:f>IF(_xlfn.XMATCH(D8,'IT Ops (on-prem) Lists'!$C$3:$H$3,0)=6,1,0)</xm:f>
            <x14:dxf>
              <fill>
                <patternFill>
                  <bgColor indexed="17"/>
                </patternFill>
              </fill>
            </x14:dxf>
          </x14:cfRule>
          <xm:sqref>D8</xm:sqref>
        </x14:conditionalFormatting>
        <x14:conditionalFormatting xmlns:xm="http://schemas.microsoft.com/office/excel/2006/main">
          <x14:cfRule type="expression" priority="10207" stopIfTrue="1" id="{700CF7B3-2266-415A-B3BE-3A207B5517AE}">
            <xm:f>IF(_xlfn.XMATCH(D9,'IT Ops (on-prem) Lists'!$C$3:$H$3,0)=1,1,0)</xm:f>
            <x14:dxf>
              <fill>
                <patternFill>
                  <bgColor indexed="16"/>
                </patternFill>
              </fill>
            </x14:dxf>
          </x14:cfRule>
          <xm:sqref>D9</xm:sqref>
        </x14:conditionalFormatting>
        <x14:conditionalFormatting xmlns:xm="http://schemas.microsoft.com/office/excel/2006/main">
          <x14:cfRule type="expression" priority="10208" stopIfTrue="1" id="{0C0B6B33-FC21-480E-834E-B7E962014BDF}">
            <xm:f>IF(_xlfn.XMATCH(D9,'IT Ops (on-prem) Lists'!$C$3:$H$3,0)=2,1,0)</xm:f>
            <x14:dxf>
              <fill>
                <patternFill>
                  <bgColor indexed="10"/>
                </patternFill>
              </fill>
            </x14:dxf>
          </x14:cfRule>
          <xm:sqref>D9</xm:sqref>
        </x14:conditionalFormatting>
        <x14:conditionalFormatting xmlns:xm="http://schemas.microsoft.com/office/excel/2006/main">
          <x14:cfRule type="expression" priority="10209" stopIfTrue="1" id="{FBAEA799-5EAB-4673-B9C2-97B0A45C3C1D}">
            <xm:f>IF(_xlfn.XMATCH(D9,'IT Ops (on-prem) Lists'!$C$3:$H$3,0)=3,1,0)</xm:f>
            <x14:dxf>
              <fill>
                <patternFill>
                  <bgColor indexed="51"/>
                </patternFill>
              </fill>
            </x14:dxf>
          </x14:cfRule>
          <xm:sqref>D9</xm:sqref>
        </x14:conditionalFormatting>
        <x14:conditionalFormatting xmlns:xm="http://schemas.microsoft.com/office/excel/2006/main">
          <x14:cfRule type="expression" priority="10210" stopIfTrue="1" id="{F652EEDB-6CEA-45D5-AD6A-766C17FC07CA}">
            <xm:f>IF(_xlfn.XMATCH(D9,'IT Ops (on-prem) Lists'!$C$3:$H$3,0)=4,1,0)</xm:f>
            <x14:dxf>
              <fill>
                <patternFill>
                  <bgColor indexed="13"/>
                </patternFill>
              </fill>
            </x14:dxf>
          </x14:cfRule>
          <xm:sqref>D9</xm:sqref>
        </x14:conditionalFormatting>
        <x14:conditionalFormatting xmlns:xm="http://schemas.microsoft.com/office/excel/2006/main">
          <x14:cfRule type="expression" priority="10211" stopIfTrue="1" id="{6B8F9163-0AD1-43E1-9541-F17907CD1A39}">
            <xm:f>IF(_xlfn.XMATCH(D9,'IT Ops (on-prem) Lists'!$C$3:$H$3,0)=5,1,0)</xm:f>
            <x14:dxf>
              <fill>
                <patternFill>
                  <bgColor indexed="50"/>
                </patternFill>
              </fill>
            </x14:dxf>
          </x14:cfRule>
          <xm:sqref>D9</xm:sqref>
        </x14:conditionalFormatting>
        <x14:conditionalFormatting xmlns:xm="http://schemas.microsoft.com/office/excel/2006/main">
          <x14:cfRule type="expression" priority="10212" stopIfTrue="1" id="{7A0C61E5-9BFA-4087-A50E-1456DAE1B405}">
            <xm:f>IF(_xlfn.XMATCH(D9,'IT Ops (on-prem) Lists'!$C$3:$H$3,0)=6,1,0)</xm:f>
            <x14:dxf>
              <fill>
                <patternFill>
                  <bgColor indexed="17"/>
                </patternFill>
              </fill>
            </x14:dxf>
          </x14:cfRule>
          <xm:sqref>D9</xm:sqref>
        </x14:conditionalFormatting>
        <x14:conditionalFormatting xmlns:xm="http://schemas.microsoft.com/office/excel/2006/main">
          <x14:cfRule type="expression" priority="10213" stopIfTrue="1" id="{B1836DCD-7EBB-4E48-AD25-A56DD882E055}">
            <xm:f>IF(_xlfn.XMATCH(D10,'IT Ops (on-prem) Lists'!$C$3:$H$3,0)=1,1,0)</xm:f>
            <x14:dxf>
              <fill>
                <patternFill>
                  <bgColor indexed="16"/>
                </patternFill>
              </fill>
            </x14:dxf>
          </x14:cfRule>
          <xm:sqref>D10</xm:sqref>
        </x14:conditionalFormatting>
        <x14:conditionalFormatting xmlns:xm="http://schemas.microsoft.com/office/excel/2006/main">
          <x14:cfRule type="expression" priority="10214" stopIfTrue="1" id="{AFDA6576-26E1-4132-9DBF-4BBDEF83DD2D}">
            <xm:f>IF(_xlfn.XMATCH(D10,'IT Ops (on-prem) Lists'!$C$3:$H$3,0)=2,1,0)</xm:f>
            <x14:dxf>
              <fill>
                <patternFill>
                  <bgColor indexed="10"/>
                </patternFill>
              </fill>
            </x14:dxf>
          </x14:cfRule>
          <xm:sqref>D10</xm:sqref>
        </x14:conditionalFormatting>
        <x14:conditionalFormatting xmlns:xm="http://schemas.microsoft.com/office/excel/2006/main">
          <x14:cfRule type="expression" priority="10215" stopIfTrue="1" id="{C4DC3EA0-E0A5-4D8C-8ACE-C7EA85A65A95}">
            <xm:f>IF(_xlfn.XMATCH(D10,'IT Ops (on-prem) Lists'!$C$3:$H$3,0)=3,1,0)</xm:f>
            <x14:dxf>
              <fill>
                <patternFill>
                  <bgColor indexed="51"/>
                </patternFill>
              </fill>
            </x14:dxf>
          </x14:cfRule>
          <xm:sqref>D10</xm:sqref>
        </x14:conditionalFormatting>
        <x14:conditionalFormatting xmlns:xm="http://schemas.microsoft.com/office/excel/2006/main">
          <x14:cfRule type="expression" priority="10216" stopIfTrue="1" id="{C72CB2A5-7151-418D-9034-F9707272EF0C}">
            <xm:f>IF(_xlfn.XMATCH(D10,'IT Ops (on-prem) Lists'!$C$3:$H$3,0)=4,1,0)</xm:f>
            <x14:dxf>
              <fill>
                <patternFill>
                  <bgColor indexed="13"/>
                </patternFill>
              </fill>
            </x14:dxf>
          </x14:cfRule>
          <xm:sqref>D10</xm:sqref>
        </x14:conditionalFormatting>
        <x14:conditionalFormatting xmlns:xm="http://schemas.microsoft.com/office/excel/2006/main">
          <x14:cfRule type="expression" priority="10217" stopIfTrue="1" id="{111EDDE8-33C4-469A-82A7-BBCE583D1FA5}">
            <xm:f>IF(_xlfn.XMATCH(D10,'IT Ops (on-prem) Lists'!$C$3:$H$3,0)=5,1,0)</xm:f>
            <x14:dxf>
              <fill>
                <patternFill>
                  <bgColor indexed="50"/>
                </patternFill>
              </fill>
            </x14:dxf>
          </x14:cfRule>
          <xm:sqref>D10</xm:sqref>
        </x14:conditionalFormatting>
        <x14:conditionalFormatting xmlns:xm="http://schemas.microsoft.com/office/excel/2006/main">
          <x14:cfRule type="expression" priority="10218" stopIfTrue="1" id="{B08F96AE-28F1-4B7A-AA80-C1CCA4E8EE3E}">
            <xm:f>IF(_xlfn.XMATCH(D10,'IT Ops (on-prem) Lists'!$C$3:$H$3,0)=6,1,0)</xm:f>
            <x14:dxf>
              <fill>
                <patternFill>
                  <bgColor indexed="17"/>
                </patternFill>
              </fill>
            </x14:dxf>
          </x14:cfRule>
          <xm:sqref>D10</xm:sqref>
        </x14:conditionalFormatting>
        <x14:conditionalFormatting xmlns:xm="http://schemas.microsoft.com/office/excel/2006/main">
          <x14:cfRule type="expression" priority="10219" stopIfTrue="1" id="{F8FFB598-A6E6-4289-8287-BC4A529A5AD0}">
            <xm:f>IF(_xlfn.XMATCH(D11,'IT Ops (on-prem) Lists'!$C$3:$H$3,0)=1,1,0)</xm:f>
            <x14:dxf>
              <fill>
                <patternFill>
                  <bgColor indexed="16"/>
                </patternFill>
              </fill>
            </x14:dxf>
          </x14:cfRule>
          <xm:sqref>D11</xm:sqref>
        </x14:conditionalFormatting>
        <x14:conditionalFormatting xmlns:xm="http://schemas.microsoft.com/office/excel/2006/main">
          <x14:cfRule type="expression" priority="10220" stopIfTrue="1" id="{CBA560C3-9040-4FFB-8D2B-376A6767564F}">
            <xm:f>IF(_xlfn.XMATCH(D11,'IT Ops (on-prem) Lists'!$C$3:$H$3,0)=2,1,0)</xm:f>
            <x14:dxf>
              <fill>
                <patternFill>
                  <bgColor indexed="10"/>
                </patternFill>
              </fill>
            </x14:dxf>
          </x14:cfRule>
          <xm:sqref>D11</xm:sqref>
        </x14:conditionalFormatting>
        <x14:conditionalFormatting xmlns:xm="http://schemas.microsoft.com/office/excel/2006/main">
          <x14:cfRule type="expression" priority="10221" stopIfTrue="1" id="{18F1895B-468F-473A-B167-817BA0BB2AC3}">
            <xm:f>IF(_xlfn.XMATCH(D11,'IT Ops (on-prem) Lists'!$C$3:$H$3,0)=3,1,0)</xm:f>
            <x14:dxf>
              <fill>
                <patternFill>
                  <bgColor indexed="51"/>
                </patternFill>
              </fill>
            </x14:dxf>
          </x14:cfRule>
          <xm:sqref>D11</xm:sqref>
        </x14:conditionalFormatting>
        <x14:conditionalFormatting xmlns:xm="http://schemas.microsoft.com/office/excel/2006/main">
          <x14:cfRule type="expression" priority="10222" stopIfTrue="1" id="{628A01E3-0997-43BD-ACE7-D3932D9A7346}">
            <xm:f>IF(_xlfn.XMATCH(D11,'IT Ops (on-prem) Lists'!$C$3:$H$3,0)=4,1,0)</xm:f>
            <x14:dxf>
              <fill>
                <patternFill>
                  <bgColor indexed="13"/>
                </patternFill>
              </fill>
            </x14:dxf>
          </x14:cfRule>
          <xm:sqref>D11</xm:sqref>
        </x14:conditionalFormatting>
        <x14:conditionalFormatting xmlns:xm="http://schemas.microsoft.com/office/excel/2006/main">
          <x14:cfRule type="expression" priority="10223" stopIfTrue="1" id="{49F0D2E5-103E-4223-AA77-516413602538}">
            <xm:f>IF(_xlfn.XMATCH(D11,'IT Ops (on-prem) Lists'!$C$3:$H$3,0)=5,1,0)</xm:f>
            <x14:dxf>
              <fill>
                <patternFill>
                  <bgColor indexed="50"/>
                </patternFill>
              </fill>
            </x14:dxf>
          </x14:cfRule>
          <xm:sqref>D11</xm:sqref>
        </x14:conditionalFormatting>
        <x14:conditionalFormatting xmlns:xm="http://schemas.microsoft.com/office/excel/2006/main">
          <x14:cfRule type="expression" priority="10224" stopIfTrue="1" id="{67C82A78-EED4-49D2-8C59-74EB84A7AC78}">
            <xm:f>IF(_xlfn.XMATCH(D11,'IT Ops (on-prem) Lists'!$C$3:$H$3,0)=6,1,0)</xm:f>
            <x14:dxf>
              <fill>
                <patternFill>
                  <bgColor indexed="17"/>
                </patternFill>
              </fill>
            </x14:dxf>
          </x14:cfRule>
          <xm:sqref>D11</xm:sqref>
        </x14:conditionalFormatting>
        <x14:conditionalFormatting xmlns:xm="http://schemas.microsoft.com/office/excel/2006/main">
          <x14:cfRule type="expression" priority="10225" stopIfTrue="1" id="{90C100BC-30E1-4A41-9C1F-B6741D08D1BF}">
            <xm:f>IF(_xlfn.XMATCH(D12,'IT Ops (on-prem) Lists'!$C$3:$H$3,0)=1,1,0)</xm:f>
            <x14:dxf>
              <fill>
                <patternFill>
                  <bgColor indexed="16"/>
                </patternFill>
              </fill>
            </x14:dxf>
          </x14:cfRule>
          <xm:sqref>D12</xm:sqref>
        </x14:conditionalFormatting>
        <x14:conditionalFormatting xmlns:xm="http://schemas.microsoft.com/office/excel/2006/main">
          <x14:cfRule type="expression" priority="10226" stopIfTrue="1" id="{D031F73E-03F2-49C2-A65F-712652A6E388}">
            <xm:f>IF(_xlfn.XMATCH(D12,'IT Ops (on-prem) Lists'!$C$3:$H$3,0)=2,1,0)</xm:f>
            <x14:dxf>
              <fill>
                <patternFill>
                  <bgColor indexed="10"/>
                </patternFill>
              </fill>
            </x14:dxf>
          </x14:cfRule>
          <xm:sqref>D12</xm:sqref>
        </x14:conditionalFormatting>
        <x14:conditionalFormatting xmlns:xm="http://schemas.microsoft.com/office/excel/2006/main">
          <x14:cfRule type="expression" priority="10227" stopIfTrue="1" id="{9579539A-9AD3-4D1C-998C-3A05A809A9C4}">
            <xm:f>IF(_xlfn.XMATCH(D12,'IT Ops (on-prem) Lists'!$C$3:$H$3,0)=3,1,0)</xm:f>
            <x14:dxf>
              <fill>
                <patternFill>
                  <bgColor indexed="51"/>
                </patternFill>
              </fill>
            </x14:dxf>
          </x14:cfRule>
          <xm:sqref>D12</xm:sqref>
        </x14:conditionalFormatting>
        <x14:conditionalFormatting xmlns:xm="http://schemas.microsoft.com/office/excel/2006/main">
          <x14:cfRule type="expression" priority="10228" stopIfTrue="1" id="{9ED6061F-A7BF-4CEE-8B63-09A8783FCB9F}">
            <xm:f>IF(_xlfn.XMATCH(D12,'IT Ops (on-prem) Lists'!$C$3:$H$3,0)=4,1,0)</xm:f>
            <x14:dxf>
              <fill>
                <patternFill>
                  <bgColor indexed="13"/>
                </patternFill>
              </fill>
            </x14:dxf>
          </x14:cfRule>
          <xm:sqref>D12</xm:sqref>
        </x14:conditionalFormatting>
        <x14:conditionalFormatting xmlns:xm="http://schemas.microsoft.com/office/excel/2006/main">
          <x14:cfRule type="expression" priority="10229" stopIfTrue="1" id="{5D1C44F7-07C0-4B96-97FD-A1CBF21F680D}">
            <xm:f>IF(_xlfn.XMATCH(D12,'IT Ops (on-prem) Lists'!$C$3:$H$3,0)=5,1,0)</xm:f>
            <x14:dxf>
              <fill>
                <patternFill>
                  <bgColor indexed="50"/>
                </patternFill>
              </fill>
            </x14:dxf>
          </x14:cfRule>
          <xm:sqref>D12</xm:sqref>
        </x14:conditionalFormatting>
        <x14:conditionalFormatting xmlns:xm="http://schemas.microsoft.com/office/excel/2006/main">
          <x14:cfRule type="expression" priority="10230" stopIfTrue="1" id="{5D4DBDBB-6FF1-4C9B-BC9C-2E605B58A4EC}">
            <xm:f>IF(_xlfn.XMATCH(D12,'IT Ops (on-prem) Lists'!$C$3:$H$3,0)=6,1,0)</xm:f>
            <x14:dxf>
              <fill>
                <patternFill>
                  <bgColor indexed="17"/>
                </patternFill>
              </fill>
            </x14:dxf>
          </x14:cfRule>
          <xm:sqref>D12</xm:sqref>
        </x14:conditionalFormatting>
        <x14:conditionalFormatting xmlns:xm="http://schemas.microsoft.com/office/excel/2006/main">
          <x14:cfRule type="expression" priority="10231" stopIfTrue="1" id="{3755E723-38D8-4B65-9F7A-A3F268222505}">
            <xm:f>IF(_xlfn.XMATCH(D13,'IT Ops (on-prem) Lists'!$C$3:$H$3,0)=1,1,0)</xm:f>
            <x14:dxf>
              <fill>
                <patternFill>
                  <bgColor indexed="16"/>
                </patternFill>
              </fill>
            </x14:dxf>
          </x14:cfRule>
          <xm:sqref>D13</xm:sqref>
        </x14:conditionalFormatting>
        <x14:conditionalFormatting xmlns:xm="http://schemas.microsoft.com/office/excel/2006/main">
          <x14:cfRule type="expression" priority="10232" stopIfTrue="1" id="{D9334222-36D5-4197-9922-C969E1A4CAED}">
            <xm:f>IF(_xlfn.XMATCH(D13,'IT Ops (on-prem) Lists'!$C$3:$H$3,0)=2,1,0)</xm:f>
            <x14:dxf>
              <fill>
                <patternFill>
                  <bgColor indexed="10"/>
                </patternFill>
              </fill>
            </x14:dxf>
          </x14:cfRule>
          <xm:sqref>D13</xm:sqref>
        </x14:conditionalFormatting>
        <x14:conditionalFormatting xmlns:xm="http://schemas.microsoft.com/office/excel/2006/main">
          <x14:cfRule type="expression" priority="10233" stopIfTrue="1" id="{56CC34F1-8C25-4D26-AF5A-09F675CBC7CF}">
            <xm:f>IF(_xlfn.XMATCH(D13,'IT Ops (on-prem) Lists'!$C$3:$H$3,0)=3,1,0)</xm:f>
            <x14:dxf>
              <fill>
                <patternFill>
                  <bgColor indexed="51"/>
                </patternFill>
              </fill>
            </x14:dxf>
          </x14:cfRule>
          <xm:sqref>D13</xm:sqref>
        </x14:conditionalFormatting>
        <x14:conditionalFormatting xmlns:xm="http://schemas.microsoft.com/office/excel/2006/main">
          <x14:cfRule type="expression" priority="10234" stopIfTrue="1" id="{6886D782-60F9-4C4A-8473-E490E86EE785}">
            <xm:f>IF(_xlfn.XMATCH(D13,'IT Ops (on-prem) Lists'!$C$3:$H$3,0)=4,1,0)</xm:f>
            <x14:dxf>
              <fill>
                <patternFill>
                  <bgColor indexed="13"/>
                </patternFill>
              </fill>
            </x14:dxf>
          </x14:cfRule>
          <xm:sqref>D13</xm:sqref>
        </x14:conditionalFormatting>
        <x14:conditionalFormatting xmlns:xm="http://schemas.microsoft.com/office/excel/2006/main">
          <x14:cfRule type="expression" priority="10235" stopIfTrue="1" id="{AA57848A-2718-4F36-A4D5-A5CC79536016}">
            <xm:f>IF(_xlfn.XMATCH(D13,'IT Ops (on-prem) Lists'!$C$3:$H$3,0)=5,1,0)</xm:f>
            <x14:dxf>
              <fill>
                <patternFill>
                  <bgColor indexed="50"/>
                </patternFill>
              </fill>
            </x14:dxf>
          </x14:cfRule>
          <xm:sqref>D13</xm:sqref>
        </x14:conditionalFormatting>
        <x14:conditionalFormatting xmlns:xm="http://schemas.microsoft.com/office/excel/2006/main">
          <x14:cfRule type="expression" priority="10236" stopIfTrue="1" id="{50AED1D7-8FFE-4673-AB38-31461D513191}">
            <xm:f>IF(_xlfn.XMATCH(D13,'IT Ops (on-prem) Lists'!$C$3:$H$3,0)=6,1,0)</xm:f>
            <x14:dxf>
              <fill>
                <patternFill>
                  <bgColor indexed="17"/>
                </patternFill>
              </fill>
            </x14:dxf>
          </x14:cfRule>
          <xm:sqref>D13</xm:sqref>
        </x14:conditionalFormatting>
        <x14:conditionalFormatting xmlns:xm="http://schemas.microsoft.com/office/excel/2006/main">
          <x14:cfRule type="expression" priority="10237" stopIfTrue="1" id="{CE49C594-677B-418C-8B27-989616203A22}">
            <xm:f>IF(_xlfn.XMATCH(D14,'IT Ops (on-prem) Lists'!$C$3:$H$3,0)=1,1,0)</xm:f>
            <x14:dxf>
              <fill>
                <patternFill>
                  <bgColor indexed="16"/>
                </patternFill>
              </fill>
            </x14:dxf>
          </x14:cfRule>
          <xm:sqref>D14</xm:sqref>
        </x14:conditionalFormatting>
        <x14:conditionalFormatting xmlns:xm="http://schemas.microsoft.com/office/excel/2006/main">
          <x14:cfRule type="expression" priority="10238" stopIfTrue="1" id="{6F1D03A5-7147-4720-B1B6-86AE874B2717}">
            <xm:f>IF(_xlfn.XMATCH(D14,'IT Ops (on-prem) Lists'!$C$3:$H$3,0)=2,1,0)</xm:f>
            <x14:dxf>
              <fill>
                <patternFill>
                  <bgColor indexed="10"/>
                </patternFill>
              </fill>
            </x14:dxf>
          </x14:cfRule>
          <xm:sqref>D14</xm:sqref>
        </x14:conditionalFormatting>
        <x14:conditionalFormatting xmlns:xm="http://schemas.microsoft.com/office/excel/2006/main">
          <x14:cfRule type="expression" priority="10239" stopIfTrue="1" id="{AB28E350-D3BB-469F-A149-F491D74982FE}">
            <xm:f>IF(_xlfn.XMATCH(D14,'IT Ops (on-prem) Lists'!$C$3:$H$3,0)=3,1,0)</xm:f>
            <x14:dxf>
              <fill>
                <patternFill>
                  <bgColor indexed="51"/>
                </patternFill>
              </fill>
            </x14:dxf>
          </x14:cfRule>
          <xm:sqref>D14</xm:sqref>
        </x14:conditionalFormatting>
        <x14:conditionalFormatting xmlns:xm="http://schemas.microsoft.com/office/excel/2006/main">
          <x14:cfRule type="expression" priority="10240" stopIfTrue="1" id="{CE1910F9-6512-46F0-862E-957235075B96}">
            <xm:f>IF(_xlfn.XMATCH(D14,'IT Ops (on-prem) Lists'!$C$3:$H$3,0)=4,1,0)</xm:f>
            <x14:dxf>
              <fill>
                <patternFill>
                  <bgColor indexed="13"/>
                </patternFill>
              </fill>
            </x14:dxf>
          </x14:cfRule>
          <xm:sqref>D14</xm:sqref>
        </x14:conditionalFormatting>
        <x14:conditionalFormatting xmlns:xm="http://schemas.microsoft.com/office/excel/2006/main">
          <x14:cfRule type="expression" priority="10241" stopIfTrue="1" id="{949B9120-9021-40C1-9468-249FA778E612}">
            <xm:f>IF(_xlfn.XMATCH(D14,'IT Ops (on-prem) Lists'!$C$3:$H$3,0)=5,1,0)</xm:f>
            <x14:dxf>
              <fill>
                <patternFill>
                  <bgColor indexed="50"/>
                </patternFill>
              </fill>
            </x14:dxf>
          </x14:cfRule>
          <xm:sqref>D14</xm:sqref>
        </x14:conditionalFormatting>
        <x14:conditionalFormatting xmlns:xm="http://schemas.microsoft.com/office/excel/2006/main">
          <x14:cfRule type="expression" priority="10242" stopIfTrue="1" id="{BC14F9A0-BD0E-45C1-93D2-8B4244651994}">
            <xm:f>IF(_xlfn.XMATCH(D14,'IT Ops (on-prem) Lists'!$C$3:$H$3,0)=6,1,0)</xm:f>
            <x14:dxf>
              <fill>
                <patternFill>
                  <bgColor indexed="17"/>
                </patternFill>
              </fill>
            </x14:dxf>
          </x14:cfRule>
          <xm:sqref>D14</xm:sqref>
        </x14:conditionalFormatting>
        <x14:conditionalFormatting xmlns:xm="http://schemas.microsoft.com/office/excel/2006/main">
          <x14:cfRule type="expression" priority="10243" stopIfTrue="1" id="{8095B05D-624C-4897-BAE9-C4ADDAAF67B8}">
            <xm:f>IF(_xlfn.XMATCH(D15,'IT Ops (on-prem) Lists'!$C$3:$H$3,0)=1,1,0)</xm:f>
            <x14:dxf>
              <fill>
                <patternFill>
                  <bgColor indexed="16"/>
                </patternFill>
              </fill>
            </x14:dxf>
          </x14:cfRule>
          <xm:sqref>D15</xm:sqref>
        </x14:conditionalFormatting>
        <x14:conditionalFormatting xmlns:xm="http://schemas.microsoft.com/office/excel/2006/main">
          <x14:cfRule type="expression" priority="10244" stopIfTrue="1" id="{6EAEDE3E-B796-486B-8AAE-4E6D59C32EA8}">
            <xm:f>IF(_xlfn.XMATCH(D15,'IT Ops (on-prem) Lists'!$C$3:$H$3,0)=2,1,0)</xm:f>
            <x14:dxf>
              <fill>
                <patternFill>
                  <bgColor indexed="10"/>
                </patternFill>
              </fill>
            </x14:dxf>
          </x14:cfRule>
          <xm:sqref>D15</xm:sqref>
        </x14:conditionalFormatting>
        <x14:conditionalFormatting xmlns:xm="http://schemas.microsoft.com/office/excel/2006/main">
          <x14:cfRule type="expression" priority="10245" stopIfTrue="1" id="{4A36B752-CE64-4B55-A759-326C0FF7EE3A}">
            <xm:f>IF(_xlfn.XMATCH(D15,'IT Ops (on-prem) Lists'!$C$3:$H$3,0)=3,1,0)</xm:f>
            <x14:dxf>
              <fill>
                <patternFill>
                  <bgColor indexed="51"/>
                </patternFill>
              </fill>
            </x14:dxf>
          </x14:cfRule>
          <xm:sqref>D15</xm:sqref>
        </x14:conditionalFormatting>
        <x14:conditionalFormatting xmlns:xm="http://schemas.microsoft.com/office/excel/2006/main">
          <x14:cfRule type="expression" priority="10246" stopIfTrue="1" id="{7AF7221E-6ED3-41B7-8E37-19662D3C418B}">
            <xm:f>IF(_xlfn.XMATCH(D15,'IT Ops (on-prem) Lists'!$C$3:$H$3,0)=4,1,0)</xm:f>
            <x14:dxf>
              <fill>
                <patternFill>
                  <bgColor indexed="13"/>
                </patternFill>
              </fill>
            </x14:dxf>
          </x14:cfRule>
          <xm:sqref>D15</xm:sqref>
        </x14:conditionalFormatting>
        <x14:conditionalFormatting xmlns:xm="http://schemas.microsoft.com/office/excel/2006/main">
          <x14:cfRule type="expression" priority="10247" stopIfTrue="1" id="{F840CAA7-D866-41BC-BF89-90A000FAB533}">
            <xm:f>IF(_xlfn.XMATCH(D15,'IT Ops (on-prem) Lists'!$C$3:$H$3,0)=5,1,0)</xm:f>
            <x14:dxf>
              <fill>
                <patternFill>
                  <bgColor indexed="50"/>
                </patternFill>
              </fill>
            </x14:dxf>
          </x14:cfRule>
          <xm:sqref>D15</xm:sqref>
        </x14:conditionalFormatting>
        <x14:conditionalFormatting xmlns:xm="http://schemas.microsoft.com/office/excel/2006/main">
          <x14:cfRule type="expression" priority="10248" stopIfTrue="1" id="{4C6F71EF-9AEF-4621-837D-7026AC72C01B}">
            <xm:f>IF(_xlfn.XMATCH(D15,'IT Ops (on-prem) Lists'!$C$3:$H$3,0)=6,1,0)</xm:f>
            <x14:dxf>
              <fill>
                <patternFill>
                  <bgColor indexed="17"/>
                </patternFill>
              </fill>
            </x14:dxf>
          </x14:cfRule>
          <xm:sqref>D15</xm:sqref>
        </x14:conditionalFormatting>
        <x14:conditionalFormatting xmlns:xm="http://schemas.microsoft.com/office/excel/2006/main">
          <x14:cfRule type="expression" priority="10249" stopIfTrue="1" id="{38AA955C-153A-483A-8BD2-E03E719C3DE6}">
            <xm:f>IF(_xlfn.XMATCH(D16,'IT Ops (on-prem) Lists'!$C$3:$H$3,0)=1,1,0)</xm:f>
            <x14:dxf>
              <fill>
                <patternFill>
                  <bgColor indexed="16"/>
                </patternFill>
              </fill>
            </x14:dxf>
          </x14:cfRule>
          <xm:sqref>D16</xm:sqref>
        </x14:conditionalFormatting>
        <x14:conditionalFormatting xmlns:xm="http://schemas.microsoft.com/office/excel/2006/main">
          <x14:cfRule type="expression" priority="10250" stopIfTrue="1" id="{A01625C3-4101-467D-9CA5-1ED5C3D2316F}">
            <xm:f>IF(_xlfn.XMATCH(D16,'IT Ops (on-prem) Lists'!$C$3:$H$3,0)=2,1,0)</xm:f>
            <x14:dxf>
              <fill>
                <patternFill>
                  <bgColor indexed="10"/>
                </patternFill>
              </fill>
            </x14:dxf>
          </x14:cfRule>
          <xm:sqref>D16</xm:sqref>
        </x14:conditionalFormatting>
        <x14:conditionalFormatting xmlns:xm="http://schemas.microsoft.com/office/excel/2006/main">
          <x14:cfRule type="expression" priority="10251" stopIfTrue="1" id="{201599C8-BD87-4571-A530-AB8A582A68D3}">
            <xm:f>IF(_xlfn.XMATCH(D16,'IT Ops (on-prem) Lists'!$C$3:$H$3,0)=3,1,0)</xm:f>
            <x14:dxf>
              <fill>
                <patternFill>
                  <bgColor indexed="51"/>
                </patternFill>
              </fill>
            </x14:dxf>
          </x14:cfRule>
          <xm:sqref>D16</xm:sqref>
        </x14:conditionalFormatting>
        <x14:conditionalFormatting xmlns:xm="http://schemas.microsoft.com/office/excel/2006/main">
          <x14:cfRule type="expression" priority="10252" stopIfTrue="1" id="{946859A2-72B6-428E-830B-FD999AA0CC13}">
            <xm:f>IF(_xlfn.XMATCH(D16,'IT Ops (on-prem) Lists'!$C$3:$H$3,0)=4,1,0)</xm:f>
            <x14:dxf>
              <fill>
                <patternFill>
                  <bgColor indexed="13"/>
                </patternFill>
              </fill>
            </x14:dxf>
          </x14:cfRule>
          <xm:sqref>D16</xm:sqref>
        </x14:conditionalFormatting>
        <x14:conditionalFormatting xmlns:xm="http://schemas.microsoft.com/office/excel/2006/main">
          <x14:cfRule type="expression" priority="10253" stopIfTrue="1" id="{FFBC446E-4400-4737-8F51-5AEDE023487E}">
            <xm:f>IF(_xlfn.XMATCH(D16,'IT Ops (on-prem) Lists'!$C$3:$H$3,0)=5,1,0)</xm:f>
            <x14:dxf>
              <fill>
                <patternFill>
                  <bgColor indexed="50"/>
                </patternFill>
              </fill>
            </x14:dxf>
          </x14:cfRule>
          <xm:sqref>D16</xm:sqref>
        </x14:conditionalFormatting>
        <x14:conditionalFormatting xmlns:xm="http://schemas.microsoft.com/office/excel/2006/main">
          <x14:cfRule type="expression" priority="10254" stopIfTrue="1" id="{61AB2F4A-C5CA-4E12-91BA-B1857320BDDF}">
            <xm:f>IF(_xlfn.XMATCH(D16,'IT Ops (on-prem) Lists'!$C$3:$H$3,0)=6,1,0)</xm:f>
            <x14:dxf>
              <fill>
                <patternFill>
                  <bgColor indexed="17"/>
                </patternFill>
              </fill>
            </x14:dxf>
          </x14:cfRule>
          <xm:sqref>D16</xm:sqref>
        </x14:conditionalFormatting>
        <x14:conditionalFormatting xmlns:xm="http://schemas.microsoft.com/office/excel/2006/main">
          <x14:cfRule type="expression" priority="10255" stopIfTrue="1" id="{BCEA7383-8FAA-4D92-91A8-281C29734B0A}">
            <xm:f>IF(_xlfn.XMATCH(D17,'IT Ops (on-prem) Lists'!$C$3:$H$3,0)=1,1,0)</xm:f>
            <x14:dxf>
              <fill>
                <patternFill>
                  <bgColor indexed="16"/>
                </patternFill>
              </fill>
            </x14:dxf>
          </x14:cfRule>
          <xm:sqref>D17</xm:sqref>
        </x14:conditionalFormatting>
        <x14:conditionalFormatting xmlns:xm="http://schemas.microsoft.com/office/excel/2006/main">
          <x14:cfRule type="expression" priority="10256" stopIfTrue="1" id="{357FE7A3-056D-4C11-81E9-F1C729650111}">
            <xm:f>IF(_xlfn.XMATCH(D17,'IT Ops (on-prem) Lists'!$C$3:$H$3,0)=2,1,0)</xm:f>
            <x14:dxf>
              <fill>
                <patternFill>
                  <bgColor indexed="10"/>
                </patternFill>
              </fill>
            </x14:dxf>
          </x14:cfRule>
          <xm:sqref>D17</xm:sqref>
        </x14:conditionalFormatting>
        <x14:conditionalFormatting xmlns:xm="http://schemas.microsoft.com/office/excel/2006/main">
          <x14:cfRule type="expression" priority="10257" stopIfTrue="1" id="{2A09EC11-DE10-483C-9F50-865EB2A232D9}">
            <xm:f>IF(_xlfn.XMATCH(D17,'IT Ops (on-prem) Lists'!$C$3:$H$3,0)=3,1,0)</xm:f>
            <x14:dxf>
              <fill>
                <patternFill>
                  <bgColor indexed="51"/>
                </patternFill>
              </fill>
            </x14:dxf>
          </x14:cfRule>
          <xm:sqref>D17</xm:sqref>
        </x14:conditionalFormatting>
        <x14:conditionalFormatting xmlns:xm="http://schemas.microsoft.com/office/excel/2006/main">
          <x14:cfRule type="expression" priority="10258" stopIfTrue="1" id="{5A06FCDB-C4E8-455E-9C79-881975059B10}">
            <xm:f>IF(_xlfn.XMATCH(D17,'IT Ops (on-prem) Lists'!$C$3:$H$3,0)=4,1,0)</xm:f>
            <x14:dxf>
              <fill>
                <patternFill>
                  <bgColor indexed="13"/>
                </patternFill>
              </fill>
            </x14:dxf>
          </x14:cfRule>
          <xm:sqref>D17</xm:sqref>
        </x14:conditionalFormatting>
        <x14:conditionalFormatting xmlns:xm="http://schemas.microsoft.com/office/excel/2006/main">
          <x14:cfRule type="expression" priority="10259" stopIfTrue="1" id="{EC7A6CB5-F44C-4697-ACCB-A3190B19432B}">
            <xm:f>IF(_xlfn.XMATCH(D17,'IT Ops (on-prem) Lists'!$C$3:$H$3,0)=5,1,0)</xm:f>
            <x14:dxf>
              <fill>
                <patternFill>
                  <bgColor indexed="50"/>
                </patternFill>
              </fill>
            </x14:dxf>
          </x14:cfRule>
          <xm:sqref>D17</xm:sqref>
        </x14:conditionalFormatting>
        <x14:conditionalFormatting xmlns:xm="http://schemas.microsoft.com/office/excel/2006/main">
          <x14:cfRule type="expression" priority="10260" stopIfTrue="1" id="{56C3757E-DB49-4171-B8D6-3DEDE0F092EB}">
            <xm:f>IF(_xlfn.XMATCH(D17,'IT Ops (on-prem) Lists'!$C$3:$H$3,0)=6,1,0)</xm:f>
            <x14:dxf>
              <fill>
                <patternFill>
                  <bgColor indexed="17"/>
                </patternFill>
              </fill>
            </x14:dxf>
          </x14:cfRule>
          <xm:sqref>D17</xm:sqref>
        </x14:conditionalFormatting>
        <x14:conditionalFormatting xmlns:xm="http://schemas.microsoft.com/office/excel/2006/main">
          <x14:cfRule type="expression" priority="10261" stopIfTrue="1" id="{2220296E-2E84-4555-8C4E-C57DAC3B9D01}">
            <xm:f>IF(_xlfn.XMATCH(E3,'IT Ops (on-prem) Lists'!$C$4:$H$4,0)=1,1,0)</xm:f>
            <x14:dxf>
              <fill>
                <patternFill>
                  <bgColor indexed="16"/>
                </patternFill>
              </fill>
            </x14:dxf>
          </x14:cfRule>
          <xm:sqref>E3</xm:sqref>
        </x14:conditionalFormatting>
        <x14:conditionalFormatting xmlns:xm="http://schemas.microsoft.com/office/excel/2006/main">
          <x14:cfRule type="expression" priority="10262" stopIfTrue="1" id="{1AB52D03-F2E2-4327-BFCC-11AC9BE4DE00}">
            <xm:f>IF(_xlfn.XMATCH(E3,'IT Ops (on-prem) Lists'!$C$4:$H$4,0)=2,1,0)</xm:f>
            <x14:dxf>
              <fill>
                <patternFill>
                  <bgColor indexed="10"/>
                </patternFill>
              </fill>
            </x14:dxf>
          </x14:cfRule>
          <xm:sqref>E3</xm:sqref>
        </x14:conditionalFormatting>
        <x14:conditionalFormatting xmlns:xm="http://schemas.microsoft.com/office/excel/2006/main">
          <x14:cfRule type="expression" priority="10263" stopIfTrue="1" id="{1F24EC2C-E70A-482C-A906-9F794827DB7F}">
            <xm:f>IF(_xlfn.XMATCH(E3,'IT Ops (on-prem) Lists'!$C$4:$H$4,0)=3,1,0)</xm:f>
            <x14:dxf>
              <fill>
                <patternFill>
                  <bgColor indexed="51"/>
                </patternFill>
              </fill>
            </x14:dxf>
          </x14:cfRule>
          <xm:sqref>E3</xm:sqref>
        </x14:conditionalFormatting>
        <x14:conditionalFormatting xmlns:xm="http://schemas.microsoft.com/office/excel/2006/main">
          <x14:cfRule type="expression" priority="10264" stopIfTrue="1" id="{9379CC63-0F64-4EF5-8329-5E8DB8E78ABF}">
            <xm:f>IF(_xlfn.XMATCH(E3,'IT Ops (on-prem) Lists'!$C$4:$H$4,0)=4,1,0)</xm:f>
            <x14:dxf>
              <fill>
                <patternFill>
                  <bgColor indexed="13"/>
                </patternFill>
              </fill>
            </x14:dxf>
          </x14:cfRule>
          <xm:sqref>E3</xm:sqref>
        </x14:conditionalFormatting>
        <x14:conditionalFormatting xmlns:xm="http://schemas.microsoft.com/office/excel/2006/main">
          <x14:cfRule type="expression" priority="10265" stopIfTrue="1" id="{76AC36DF-0C0D-48D3-8FCC-24A4DAF0914C}">
            <xm:f>IF(_xlfn.XMATCH(E3,'IT Ops (on-prem) Lists'!$C$4:$H$4,0)=5,1,0)</xm:f>
            <x14:dxf>
              <fill>
                <patternFill>
                  <bgColor indexed="50"/>
                </patternFill>
              </fill>
            </x14:dxf>
          </x14:cfRule>
          <xm:sqref>E3</xm:sqref>
        </x14:conditionalFormatting>
        <x14:conditionalFormatting xmlns:xm="http://schemas.microsoft.com/office/excel/2006/main">
          <x14:cfRule type="expression" priority="10266" stopIfTrue="1" id="{C42EE906-43AC-40EB-B030-6D6943463C82}">
            <xm:f>IF(_xlfn.XMATCH(E3,'IT Ops (on-prem) Lists'!$C$4:$H$4,0)=6,1,0)</xm:f>
            <x14:dxf>
              <fill>
                <patternFill>
                  <bgColor indexed="17"/>
                </patternFill>
              </fill>
            </x14:dxf>
          </x14:cfRule>
          <xm:sqref>E3</xm:sqref>
        </x14:conditionalFormatting>
        <x14:conditionalFormatting xmlns:xm="http://schemas.microsoft.com/office/excel/2006/main">
          <x14:cfRule type="expression" priority="10267" stopIfTrue="1" id="{C24DF060-8E25-40DD-9E2F-0A2CCE55C441}">
            <xm:f>IF(_xlfn.XMATCH(E4,'IT Ops (on-prem) Lists'!$C$4:$H$4,0)=1,1,0)</xm:f>
            <x14:dxf>
              <fill>
                <patternFill>
                  <bgColor indexed="16"/>
                </patternFill>
              </fill>
            </x14:dxf>
          </x14:cfRule>
          <xm:sqref>E4</xm:sqref>
        </x14:conditionalFormatting>
        <x14:conditionalFormatting xmlns:xm="http://schemas.microsoft.com/office/excel/2006/main">
          <x14:cfRule type="expression" priority="10268" stopIfTrue="1" id="{79BE6E60-C6B1-478C-9F4D-D735F286AC3B}">
            <xm:f>IF(_xlfn.XMATCH(E4,'IT Ops (on-prem) Lists'!$C$4:$H$4,0)=2,1,0)</xm:f>
            <x14:dxf>
              <fill>
                <patternFill>
                  <bgColor indexed="10"/>
                </patternFill>
              </fill>
            </x14:dxf>
          </x14:cfRule>
          <xm:sqref>E4</xm:sqref>
        </x14:conditionalFormatting>
        <x14:conditionalFormatting xmlns:xm="http://schemas.microsoft.com/office/excel/2006/main">
          <x14:cfRule type="expression" priority="10269" stopIfTrue="1" id="{390AB258-7AA0-4C3E-8737-BBF2526E5238}">
            <xm:f>IF(_xlfn.XMATCH(E4,'IT Ops (on-prem) Lists'!$C$4:$H$4,0)=3,1,0)</xm:f>
            <x14:dxf>
              <fill>
                <patternFill>
                  <bgColor indexed="51"/>
                </patternFill>
              </fill>
            </x14:dxf>
          </x14:cfRule>
          <xm:sqref>E4</xm:sqref>
        </x14:conditionalFormatting>
        <x14:conditionalFormatting xmlns:xm="http://schemas.microsoft.com/office/excel/2006/main">
          <x14:cfRule type="expression" priority="10270" stopIfTrue="1" id="{24D67F37-B342-4628-A79A-80458A048175}">
            <xm:f>IF(_xlfn.XMATCH(E4,'IT Ops (on-prem) Lists'!$C$4:$H$4,0)=4,1,0)</xm:f>
            <x14:dxf>
              <fill>
                <patternFill>
                  <bgColor indexed="13"/>
                </patternFill>
              </fill>
            </x14:dxf>
          </x14:cfRule>
          <xm:sqref>E4</xm:sqref>
        </x14:conditionalFormatting>
        <x14:conditionalFormatting xmlns:xm="http://schemas.microsoft.com/office/excel/2006/main">
          <x14:cfRule type="expression" priority="10271" stopIfTrue="1" id="{44950847-8961-40FE-88C2-9A7ECB1CA1A4}">
            <xm:f>IF(_xlfn.XMATCH(E4,'IT Ops (on-prem) Lists'!$C$4:$H$4,0)=5,1,0)</xm:f>
            <x14:dxf>
              <fill>
                <patternFill>
                  <bgColor indexed="50"/>
                </patternFill>
              </fill>
            </x14:dxf>
          </x14:cfRule>
          <xm:sqref>E4</xm:sqref>
        </x14:conditionalFormatting>
        <x14:conditionalFormatting xmlns:xm="http://schemas.microsoft.com/office/excel/2006/main">
          <x14:cfRule type="expression" priority="10272" stopIfTrue="1" id="{218E6E5E-9B56-4C20-BCF8-C88E9607CFB6}">
            <xm:f>IF(_xlfn.XMATCH(E4,'IT Ops (on-prem) Lists'!$C$4:$H$4,0)=6,1,0)</xm:f>
            <x14:dxf>
              <fill>
                <patternFill>
                  <bgColor indexed="17"/>
                </patternFill>
              </fill>
            </x14:dxf>
          </x14:cfRule>
          <xm:sqref>E4</xm:sqref>
        </x14:conditionalFormatting>
        <x14:conditionalFormatting xmlns:xm="http://schemas.microsoft.com/office/excel/2006/main">
          <x14:cfRule type="expression" priority="10273" stopIfTrue="1" id="{4A8FAAE7-60BA-4F95-8965-83266874FD76}">
            <xm:f>IF(_xlfn.XMATCH(E5,'IT Ops (on-prem) Lists'!$C$4:$H$4,0)=1,1,0)</xm:f>
            <x14:dxf>
              <fill>
                <patternFill>
                  <bgColor indexed="16"/>
                </patternFill>
              </fill>
            </x14:dxf>
          </x14:cfRule>
          <xm:sqref>E5</xm:sqref>
        </x14:conditionalFormatting>
        <x14:conditionalFormatting xmlns:xm="http://schemas.microsoft.com/office/excel/2006/main">
          <x14:cfRule type="expression" priority="10274" stopIfTrue="1" id="{AC484DA9-B7CF-4763-AD66-35C7949DAEC5}">
            <xm:f>IF(_xlfn.XMATCH(E5,'IT Ops (on-prem) Lists'!$C$4:$H$4,0)=2,1,0)</xm:f>
            <x14:dxf>
              <fill>
                <patternFill>
                  <bgColor indexed="10"/>
                </patternFill>
              </fill>
            </x14:dxf>
          </x14:cfRule>
          <xm:sqref>E5</xm:sqref>
        </x14:conditionalFormatting>
        <x14:conditionalFormatting xmlns:xm="http://schemas.microsoft.com/office/excel/2006/main">
          <x14:cfRule type="expression" priority="10275" stopIfTrue="1" id="{B73FB0EE-45D6-458A-BD2B-E00AEF9B4C87}">
            <xm:f>IF(_xlfn.XMATCH(E5,'IT Ops (on-prem) Lists'!$C$4:$H$4,0)=3,1,0)</xm:f>
            <x14:dxf>
              <fill>
                <patternFill>
                  <bgColor indexed="51"/>
                </patternFill>
              </fill>
            </x14:dxf>
          </x14:cfRule>
          <xm:sqref>E5</xm:sqref>
        </x14:conditionalFormatting>
        <x14:conditionalFormatting xmlns:xm="http://schemas.microsoft.com/office/excel/2006/main">
          <x14:cfRule type="expression" priority="10276" stopIfTrue="1" id="{53C8E983-63EC-48FF-93F1-9570EB9E9CFE}">
            <xm:f>IF(_xlfn.XMATCH(E5,'IT Ops (on-prem) Lists'!$C$4:$H$4,0)=4,1,0)</xm:f>
            <x14:dxf>
              <fill>
                <patternFill>
                  <bgColor indexed="13"/>
                </patternFill>
              </fill>
            </x14:dxf>
          </x14:cfRule>
          <xm:sqref>E5</xm:sqref>
        </x14:conditionalFormatting>
        <x14:conditionalFormatting xmlns:xm="http://schemas.microsoft.com/office/excel/2006/main">
          <x14:cfRule type="expression" priority="10277" stopIfTrue="1" id="{15293999-501F-4FEA-8E8A-9601F630D45B}">
            <xm:f>IF(_xlfn.XMATCH(E5,'IT Ops (on-prem) Lists'!$C$4:$H$4,0)=5,1,0)</xm:f>
            <x14:dxf>
              <fill>
                <patternFill>
                  <bgColor indexed="50"/>
                </patternFill>
              </fill>
            </x14:dxf>
          </x14:cfRule>
          <xm:sqref>E5</xm:sqref>
        </x14:conditionalFormatting>
        <x14:conditionalFormatting xmlns:xm="http://schemas.microsoft.com/office/excel/2006/main">
          <x14:cfRule type="expression" priority="10278" stopIfTrue="1" id="{226C605C-4B02-4728-A5D4-BE3F0A13348F}">
            <xm:f>IF(_xlfn.XMATCH(E5,'IT Ops (on-prem) Lists'!$C$4:$H$4,0)=6,1,0)</xm:f>
            <x14:dxf>
              <fill>
                <patternFill>
                  <bgColor indexed="17"/>
                </patternFill>
              </fill>
            </x14:dxf>
          </x14:cfRule>
          <xm:sqref>E5</xm:sqref>
        </x14:conditionalFormatting>
        <x14:conditionalFormatting xmlns:xm="http://schemas.microsoft.com/office/excel/2006/main">
          <x14:cfRule type="expression" priority="10279" stopIfTrue="1" id="{D99F9F1F-C7DD-4801-B81A-7B2E37E49A50}">
            <xm:f>IF(_xlfn.XMATCH(E6,'IT Ops (on-prem) Lists'!$C$4:$H$4,0)=1,1,0)</xm:f>
            <x14:dxf>
              <fill>
                <patternFill>
                  <bgColor indexed="16"/>
                </patternFill>
              </fill>
            </x14:dxf>
          </x14:cfRule>
          <xm:sqref>E6</xm:sqref>
        </x14:conditionalFormatting>
        <x14:conditionalFormatting xmlns:xm="http://schemas.microsoft.com/office/excel/2006/main">
          <x14:cfRule type="expression" priority="10280" stopIfTrue="1" id="{DE79ABF9-1931-460D-A7B7-0811C241C894}">
            <xm:f>IF(_xlfn.XMATCH(E6,'IT Ops (on-prem) Lists'!$C$4:$H$4,0)=2,1,0)</xm:f>
            <x14:dxf>
              <fill>
                <patternFill>
                  <bgColor indexed="10"/>
                </patternFill>
              </fill>
            </x14:dxf>
          </x14:cfRule>
          <xm:sqref>E6</xm:sqref>
        </x14:conditionalFormatting>
        <x14:conditionalFormatting xmlns:xm="http://schemas.microsoft.com/office/excel/2006/main">
          <x14:cfRule type="expression" priority="10281" stopIfTrue="1" id="{A9533D1B-529F-4DF8-8BCA-CDA53E7C6142}">
            <xm:f>IF(_xlfn.XMATCH(E6,'IT Ops (on-prem) Lists'!$C$4:$H$4,0)=3,1,0)</xm:f>
            <x14:dxf>
              <fill>
                <patternFill>
                  <bgColor indexed="51"/>
                </patternFill>
              </fill>
            </x14:dxf>
          </x14:cfRule>
          <xm:sqref>E6</xm:sqref>
        </x14:conditionalFormatting>
        <x14:conditionalFormatting xmlns:xm="http://schemas.microsoft.com/office/excel/2006/main">
          <x14:cfRule type="expression" priority="10282" stopIfTrue="1" id="{0B6A4C89-5E79-4D3A-A428-30FE430DEE60}">
            <xm:f>IF(_xlfn.XMATCH(E6,'IT Ops (on-prem) Lists'!$C$4:$H$4,0)=4,1,0)</xm:f>
            <x14:dxf>
              <fill>
                <patternFill>
                  <bgColor indexed="13"/>
                </patternFill>
              </fill>
            </x14:dxf>
          </x14:cfRule>
          <xm:sqref>E6</xm:sqref>
        </x14:conditionalFormatting>
        <x14:conditionalFormatting xmlns:xm="http://schemas.microsoft.com/office/excel/2006/main">
          <x14:cfRule type="expression" priority="10283" stopIfTrue="1" id="{9B6A412A-3B4A-4F0C-B158-7C32116308DE}">
            <xm:f>IF(_xlfn.XMATCH(E6,'IT Ops (on-prem) Lists'!$C$4:$H$4,0)=5,1,0)</xm:f>
            <x14:dxf>
              <fill>
                <patternFill>
                  <bgColor indexed="50"/>
                </patternFill>
              </fill>
            </x14:dxf>
          </x14:cfRule>
          <xm:sqref>E6</xm:sqref>
        </x14:conditionalFormatting>
        <x14:conditionalFormatting xmlns:xm="http://schemas.microsoft.com/office/excel/2006/main">
          <x14:cfRule type="expression" priority="10284" stopIfTrue="1" id="{A996BF05-4507-4F99-B9C1-C3D477CEBDFF}">
            <xm:f>IF(_xlfn.XMATCH(E6,'IT Ops (on-prem) Lists'!$C$4:$H$4,0)=6,1,0)</xm:f>
            <x14:dxf>
              <fill>
                <patternFill>
                  <bgColor indexed="17"/>
                </patternFill>
              </fill>
            </x14:dxf>
          </x14:cfRule>
          <xm:sqref>E6</xm:sqref>
        </x14:conditionalFormatting>
        <x14:conditionalFormatting xmlns:xm="http://schemas.microsoft.com/office/excel/2006/main">
          <x14:cfRule type="expression" priority="10285" stopIfTrue="1" id="{A1D0C217-6262-44B3-B718-74C3117CEB08}">
            <xm:f>IF(_xlfn.XMATCH(E7,'IT Ops (on-prem) Lists'!$C$4:$H$4,0)=1,1,0)</xm:f>
            <x14:dxf>
              <fill>
                <patternFill>
                  <bgColor indexed="16"/>
                </patternFill>
              </fill>
            </x14:dxf>
          </x14:cfRule>
          <xm:sqref>E7</xm:sqref>
        </x14:conditionalFormatting>
        <x14:conditionalFormatting xmlns:xm="http://schemas.microsoft.com/office/excel/2006/main">
          <x14:cfRule type="expression" priority="10286" stopIfTrue="1" id="{E4A3E120-5AED-46D6-8E44-5D8A82852289}">
            <xm:f>IF(_xlfn.XMATCH(E7,'IT Ops (on-prem) Lists'!$C$4:$H$4,0)=2,1,0)</xm:f>
            <x14:dxf>
              <fill>
                <patternFill>
                  <bgColor indexed="10"/>
                </patternFill>
              </fill>
            </x14:dxf>
          </x14:cfRule>
          <xm:sqref>E7</xm:sqref>
        </x14:conditionalFormatting>
        <x14:conditionalFormatting xmlns:xm="http://schemas.microsoft.com/office/excel/2006/main">
          <x14:cfRule type="expression" priority="10287" stopIfTrue="1" id="{A14C21D9-51D7-4A09-A426-60A323DDCB57}">
            <xm:f>IF(_xlfn.XMATCH(E7,'IT Ops (on-prem) Lists'!$C$4:$H$4,0)=3,1,0)</xm:f>
            <x14:dxf>
              <fill>
                <patternFill>
                  <bgColor indexed="51"/>
                </patternFill>
              </fill>
            </x14:dxf>
          </x14:cfRule>
          <xm:sqref>E7</xm:sqref>
        </x14:conditionalFormatting>
        <x14:conditionalFormatting xmlns:xm="http://schemas.microsoft.com/office/excel/2006/main">
          <x14:cfRule type="expression" priority="10288" stopIfTrue="1" id="{DF172EE6-AD93-4CE7-A300-4BD9AE0D40D9}">
            <xm:f>IF(_xlfn.XMATCH(E7,'IT Ops (on-prem) Lists'!$C$4:$H$4,0)=4,1,0)</xm:f>
            <x14:dxf>
              <fill>
                <patternFill>
                  <bgColor indexed="13"/>
                </patternFill>
              </fill>
            </x14:dxf>
          </x14:cfRule>
          <xm:sqref>E7</xm:sqref>
        </x14:conditionalFormatting>
        <x14:conditionalFormatting xmlns:xm="http://schemas.microsoft.com/office/excel/2006/main">
          <x14:cfRule type="expression" priority="10289" stopIfTrue="1" id="{BFA4D110-BFA9-4695-9CDA-1EDFE18D1690}">
            <xm:f>IF(_xlfn.XMATCH(E7,'IT Ops (on-prem) Lists'!$C$4:$H$4,0)=5,1,0)</xm:f>
            <x14:dxf>
              <fill>
                <patternFill>
                  <bgColor indexed="50"/>
                </patternFill>
              </fill>
            </x14:dxf>
          </x14:cfRule>
          <xm:sqref>E7</xm:sqref>
        </x14:conditionalFormatting>
        <x14:conditionalFormatting xmlns:xm="http://schemas.microsoft.com/office/excel/2006/main">
          <x14:cfRule type="expression" priority="10290" stopIfTrue="1" id="{88B18409-FAEE-49B0-8E3A-C3E89CEA7EDA}">
            <xm:f>IF(_xlfn.XMATCH(E7,'IT Ops (on-prem) Lists'!$C$4:$H$4,0)=6,1,0)</xm:f>
            <x14:dxf>
              <fill>
                <patternFill>
                  <bgColor indexed="17"/>
                </patternFill>
              </fill>
            </x14:dxf>
          </x14:cfRule>
          <xm:sqref>E7</xm:sqref>
        </x14:conditionalFormatting>
        <x14:conditionalFormatting xmlns:xm="http://schemas.microsoft.com/office/excel/2006/main">
          <x14:cfRule type="expression" priority="10291" stopIfTrue="1" id="{9CF86EC6-63F3-4A61-9182-B8A8092A5D56}">
            <xm:f>IF(_xlfn.XMATCH(E8,'IT Ops (on-prem) Lists'!$C$4:$H$4,0)=1,1,0)</xm:f>
            <x14:dxf>
              <fill>
                <patternFill>
                  <bgColor indexed="16"/>
                </patternFill>
              </fill>
            </x14:dxf>
          </x14:cfRule>
          <xm:sqref>E8</xm:sqref>
        </x14:conditionalFormatting>
        <x14:conditionalFormatting xmlns:xm="http://schemas.microsoft.com/office/excel/2006/main">
          <x14:cfRule type="expression" priority="10292" stopIfTrue="1" id="{F68DD54E-108B-43E7-A84D-BB2C423415C2}">
            <xm:f>IF(_xlfn.XMATCH(E8,'IT Ops (on-prem) Lists'!$C$4:$H$4,0)=2,1,0)</xm:f>
            <x14:dxf>
              <fill>
                <patternFill>
                  <bgColor indexed="10"/>
                </patternFill>
              </fill>
            </x14:dxf>
          </x14:cfRule>
          <xm:sqref>E8</xm:sqref>
        </x14:conditionalFormatting>
        <x14:conditionalFormatting xmlns:xm="http://schemas.microsoft.com/office/excel/2006/main">
          <x14:cfRule type="expression" priority="10293" stopIfTrue="1" id="{7DA3053A-892D-4261-9328-F092AD237D47}">
            <xm:f>IF(_xlfn.XMATCH(E8,'IT Ops (on-prem) Lists'!$C$4:$H$4,0)=3,1,0)</xm:f>
            <x14:dxf>
              <fill>
                <patternFill>
                  <bgColor indexed="51"/>
                </patternFill>
              </fill>
            </x14:dxf>
          </x14:cfRule>
          <xm:sqref>E8</xm:sqref>
        </x14:conditionalFormatting>
        <x14:conditionalFormatting xmlns:xm="http://schemas.microsoft.com/office/excel/2006/main">
          <x14:cfRule type="expression" priority="10294" stopIfTrue="1" id="{1E6F0627-A58C-4F37-94EC-4224147B82CF}">
            <xm:f>IF(_xlfn.XMATCH(E8,'IT Ops (on-prem) Lists'!$C$4:$H$4,0)=4,1,0)</xm:f>
            <x14:dxf>
              <fill>
                <patternFill>
                  <bgColor indexed="13"/>
                </patternFill>
              </fill>
            </x14:dxf>
          </x14:cfRule>
          <xm:sqref>E8</xm:sqref>
        </x14:conditionalFormatting>
        <x14:conditionalFormatting xmlns:xm="http://schemas.microsoft.com/office/excel/2006/main">
          <x14:cfRule type="expression" priority="10295" stopIfTrue="1" id="{6608E18A-6161-43C8-8901-EAC6659A6A1E}">
            <xm:f>IF(_xlfn.XMATCH(E8,'IT Ops (on-prem) Lists'!$C$4:$H$4,0)=5,1,0)</xm:f>
            <x14:dxf>
              <fill>
                <patternFill>
                  <bgColor indexed="50"/>
                </patternFill>
              </fill>
            </x14:dxf>
          </x14:cfRule>
          <xm:sqref>E8</xm:sqref>
        </x14:conditionalFormatting>
        <x14:conditionalFormatting xmlns:xm="http://schemas.microsoft.com/office/excel/2006/main">
          <x14:cfRule type="expression" priority="10296" stopIfTrue="1" id="{F1776357-EBA6-4469-9EA1-0F78238DFB64}">
            <xm:f>IF(_xlfn.XMATCH(E8,'IT Ops (on-prem) Lists'!$C$4:$H$4,0)=6,1,0)</xm:f>
            <x14:dxf>
              <fill>
                <patternFill>
                  <bgColor indexed="17"/>
                </patternFill>
              </fill>
            </x14:dxf>
          </x14:cfRule>
          <xm:sqref>E8</xm:sqref>
        </x14:conditionalFormatting>
        <x14:conditionalFormatting xmlns:xm="http://schemas.microsoft.com/office/excel/2006/main">
          <x14:cfRule type="expression" priority="10297" stopIfTrue="1" id="{00159513-4C41-40E6-8E38-1F4EECE4E96E}">
            <xm:f>IF(_xlfn.XMATCH(E9,'IT Ops (on-prem) Lists'!$C$4:$H$4,0)=1,1,0)</xm:f>
            <x14:dxf>
              <fill>
                <patternFill>
                  <bgColor indexed="16"/>
                </patternFill>
              </fill>
            </x14:dxf>
          </x14:cfRule>
          <xm:sqref>E9</xm:sqref>
        </x14:conditionalFormatting>
        <x14:conditionalFormatting xmlns:xm="http://schemas.microsoft.com/office/excel/2006/main">
          <x14:cfRule type="expression" priority="10298" stopIfTrue="1" id="{6A2EA9E7-A307-4426-A996-9AE3742D8512}">
            <xm:f>IF(_xlfn.XMATCH(E9,'IT Ops (on-prem) Lists'!$C$4:$H$4,0)=2,1,0)</xm:f>
            <x14:dxf>
              <fill>
                <patternFill>
                  <bgColor indexed="10"/>
                </patternFill>
              </fill>
            </x14:dxf>
          </x14:cfRule>
          <xm:sqref>E9</xm:sqref>
        </x14:conditionalFormatting>
        <x14:conditionalFormatting xmlns:xm="http://schemas.microsoft.com/office/excel/2006/main">
          <x14:cfRule type="expression" priority="10299" stopIfTrue="1" id="{E908E57B-9858-4CD9-BF68-D84612B6E947}">
            <xm:f>IF(_xlfn.XMATCH(E9,'IT Ops (on-prem) Lists'!$C$4:$H$4,0)=3,1,0)</xm:f>
            <x14:dxf>
              <fill>
                <patternFill>
                  <bgColor indexed="51"/>
                </patternFill>
              </fill>
            </x14:dxf>
          </x14:cfRule>
          <xm:sqref>E9</xm:sqref>
        </x14:conditionalFormatting>
        <x14:conditionalFormatting xmlns:xm="http://schemas.microsoft.com/office/excel/2006/main">
          <x14:cfRule type="expression" priority="10300" stopIfTrue="1" id="{A5659820-F834-485C-9B15-D44C1B703C8D}">
            <xm:f>IF(_xlfn.XMATCH(E9,'IT Ops (on-prem) Lists'!$C$4:$H$4,0)=4,1,0)</xm:f>
            <x14:dxf>
              <fill>
                <patternFill>
                  <bgColor indexed="13"/>
                </patternFill>
              </fill>
            </x14:dxf>
          </x14:cfRule>
          <xm:sqref>E9</xm:sqref>
        </x14:conditionalFormatting>
        <x14:conditionalFormatting xmlns:xm="http://schemas.microsoft.com/office/excel/2006/main">
          <x14:cfRule type="expression" priority="10301" stopIfTrue="1" id="{5C19418A-8267-4772-8C9C-9912C072AFB6}">
            <xm:f>IF(_xlfn.XMATCH(E9,'IT Ops (on-prem) Lists'!$C$4:$H$4,0)=5,1,0)</xm:f>
            <x14:dxf>
              <fill>
                <patternFill>
                  <bgColor indexed="50"/>
                </patternFill>
              </fill>
            </x14:dxf>
          </x14:cfRule>
          <xm:sqref>E9</xm:sqref>
        </x14:conditionalFormatting>
        <x14:conditionalFormatting xmlns:xm="http://schemas.microsoft.com/office/excel/2006/main">
          <x14:cfRule type="expression" priority="10302" stopIfTrue="1" id="{CD750A5C-ECA1-4262-A502-383A30E214FE}">
            <xm:f>IF(_xlfn.XMATCH(E9,'IT Ops (on-prem) Lists'!$C$4:$H$4,0)=6,1,0)</xm:f>
            <x14:dxf>
              <fill>
                <patternFill>
                  <bgColor indexed="17"/>
                </patternFill>
              </fill>
            </x14:dxf>
          </x14:cfRule>
          <xm:sqref>E9</xm:sqref>
        </x14:conditionalFormatting>
        <x14:conditionalFormatting xmlns:xm="http://schemas.microsoft.com/office/excel/2006/main">
          <x14:cfRule type="expression" priority="10303" stopIfTrue="1" id="{0C52D27D-062F-4550-B99D-20C130C5B74F}">
            <xm:f>IF(_xlfn.XMATCH(E10,'IT Ops (on-prem) Lists'!$C$4:$H$4,0)=1,1,0)</xm:f>
            <x14:dxf>
              <fill>
                <patternFill>
                  <bgColor indexed="16"/>
                </patternFill>
              </fill>
            </x14:dxf>
          </x14:cfRule>
          <xm:sqref>E10</xm:sqref>
        </x14:conditionalFormatting>
        <x14:conditionalFormatting xmlns:xm="http://schemas.microsoft.com/office/excel/2006/main">
          <x14:cfRule type="expression" priority="10304" stopIfTrue="1" id="{4F7128A2-9DF3-4BAF-91F0-9D0E3D8A6B3C}">
            <xm:f>IF(_xlfn.XMATCH(E10,'IT Ops (on-prem) Lists'!$C$4:$H$4,0)=2,1,0)</xm:f>
            <x14:dxf>
              <fill>
                <patternFill>
                  <bgColor indexed="10"/>
                </patternFill>
              </fill>
            </x14:dxf>
          </x14:cfRule>
          <xm:sqref>E10</xm:sqref>
        </x14:conditionalFormatting>
        <x14:conditionalFormatting xmlns:xm="http://schemas.microsoft.com/office/excel/2006/main">
          <x14:cfRule type="expression" priority="10305" stopIfTrue="1" id="{1197186A-2394-48C9-8930-D8101C9BE96C}">
            <xm:f>IF(_xlfn.XMATCH(E10,'IT Ops (on-prem) Lists'!$C$4:$H$4,0)=3,1,0)</xm:f>
            <x14:dxf>
              <fill>
                <patternFill>
                  <bgColor indexed="51"/>
                </patternFill>
              </fill>
            </x14:dxf>
          </x14:cfRule>
          <xm:sqref>E10</xm:sqref>
        </x14:conditionalFormatting>
        <x14:conditionalFormatting xmlns:xm="http://schemas.microsoft.com/office/excel/2006/main">
          <x14:cfRule type="expression" priority="10306" stopIfTrue="1" id="{B894B3F8-FEB3-4F31-AA05-3248BBA94F0B}">
            <xm:f>IF(_xlfn.XMATCH(E10,'IT Ops (on-prem) Lists'!$C$4:$H$4,0)=4,1,0)</xm:f>
            <x14:dxf>
              <fill>
                <patternFill>
                  <bgColor indexed="13"/>
                </patternFill>
              </fill>
            </x14:dxf>
          </x14:cfRule>
          <xm:sqref>E10</xm:sqref>
        </x14:conditionalFormatting>
        <x14:conditionalFormatting xmlns:xm="http://schemas.microsoft.com/office/excel/2006/main">
          <x14:cfRule type="expression" priority="10307" stopIfTrue="1" id="{A63810FA-4F13-469E-886D-87CA7AC70482}">
            <xm:f>IF(_xlfn.XMATCH(E10,'IT Ops (on-prem) Lists'!$C$4:$H$4,0)=5,1,0)</xm:f>
            <x14:dxf>
              <fill>
                <patternFill>
                  <bgColor indexed="50"/>
                </patternFill>
              </fill>
            </x14:dxf>
          </x14:cfRule>
          <xm:sqref>E10</xm:sqref>
        </x14:conditionalFormatting>
        <x14:conditionalFormatting xmlns:xm="http://schemas.microsoft.com/office/excel/2006/main">
          <x14:cfRule type="expression" priority="10308" stopIfTrue="1" id="{4EB65A14-6AC9-498A-A657-D1CA8DA50F1B}">
            <xm:f>IF(_xlfn.XMATCH(E10,'IT Ops (on-prem) Lists'!$C$4:$H$4,0)=6,1,0)</xm:f>
            <x14:dxf>
              <fill>
                <patternFill>
                  <bgColor indexed="17"/>
                </patternFill>
              </fill>
            </x14:dxf>
          </x14:cfRule>
          <xm:sqref>E10</xm:sqref>
        </x14:conditionalFormatting>
        <x14:conditionalFormatting xmlns:xm="http://schemas.microsoft.com/office/excel/2006/main">
          <x14:cfRule type="expression" priority="10309" stopIfTrue="1" id="{F0F456A9-107D-436F-B6E7-02DE760A5BEE}">
            <xm:f>IF(_xlfn.XMATCH(E11,'IT Ops (on-prem) Lists'!$C$4:$H$4,0)=1,1,0)</xm:f>
            <x14:dxf>
              <fill>
                <patternFill>
                  <bgColor indexed="16"/>
                </patternFill>
              </fill>
            </x14:dxf>
          </x14:cfRule>
          <xm:sqref>E11</xm:sqref>
        </x14:conditionalFormatting>
        <x14:conditionalFormatting xmlns:xm="http://schemas.microsoft.com/office/excel/2006/main">
          <x14:cfRule type="expression" priority="10310" stopIfTrue="1" id="{905EC8A3-24CE-413D-92C7-8D0438EE5BEA}">
            <xm:f>IF(_xlfn.XMATCH(E11,'IT Ops (on-prem) Lists'!$C$4:$H$4,0)=2,1,0)</xm:f>
            <x14:dxf>
              <fill>
                <patternFill>
                  <bgColor indexed="10"/>
                </patternFill>
              </fill>
            </x14:dxf>
          </x14:cfRule>
          <xm:sqref>E11</xm:sqref>
        </x14:conditionalFormatting>
        <x14:conditionalFormatting xmlns:xm="http://schemas.microsoft.com/office/excel/2006/main">
          <x14:cfRule type="expression" priority="10311" stopIfTrue="1" id="{798588DA-05E9-441D-86DA-BC6B5E150E85}">
            <xm:f>IF(_xlfn.XMATCH(E11,'IT Ops (on-prem) Lists'!$C$4:$H$4,0)=3,1,0)</xm:f>
            <x14:dxf>
              <fill>
                <patternFill>
                  <bgColor indexed="51"/>
                </patternFill>
              </fill>
            </x14:dxf>
          </x14:cfRule>
          <xm:sqref>E11</xm:sqref>
        </x14:conditionalFormatting>
        <x14:conditionalFormatting xmlns:xm="http://schemas.microsoft.com/office/excel/2006/main">
          <x14:cfRule type="expression" priority="10312" stopIfTrue="1" id="{10F386D6-5A65-4C40-91F4-15AFCB3B3C41}">
            <xm:f>IF(_xlfn.XMATCH(E11,'IT Ops (on-prem) Lists'!$C$4:$H$4,0)=4,1,0)</xm:f>
            <x14:dxf>
              <fill>
                <patternFill>
                  <bgColor indexed="13"/>
                </patternFill>
              </fill>
            </x14:dxf>
          </x14:cfRule>
          <xm:sqref>E11</xm:sqref>
        </x14:conditionalFormatting>
        <x14:conditionalFormatting xmlns:xm="http://schemas.microsoft.com/office/excel/2006/main">
          <x14:cfRule type="expression" priority="10313" stopIfTrue="1" id="{FFFC0272-1D06-4F88-A8FA-11DB6FA8E4B3}">
            <xm:f>IF(_xlfn.XMATCH(E11,'IT Ops (on-prem) Lists'!$C$4:$H$4,0)=5,1,0)</xm:f>
            <x14:dxf>
              <fill>
                <patternFill>
                  <bgColor indexed="50"/>
                </patternFill>
              </fill>
            </x14:dxf>
          </x14:cfRule>
          <xm:sqref>E11</xm:sqref>
        </x14:conditionalFormatting>
        <x14:conditionalFormatting xmlns:xm="http://schemas.microsoft.com/office/excel/2006/main">
          <x14:cfRule type="expression" priority="10314" stopIfTrue="1" id="{FC1FBBCC-DF3F-4026-A361-3A5A5CACDB7C}">
            <xm:f>IF(_xlfn.XMATCH(E11,'IT Ops (on-prem) Lists'!$C$4:$H$4,0)=6,1,0)</xm:f>
            <x14:dxf>
              <fill>
                <patternFill>
                  <bgColor indexed="17"/>
                </patternFill>
              </fill>
            </x14:dxf>
          </x14:cfRule>
          <xm:sqref>E11</xm:sqref>
        </x14:conditionalFormatting>
        <x14:conditionalFormatting xmlns:xm="http://schemas.microsoft.com/office/excel/2006/main">
          <x14:cfRule type="expression" priority="10315" stopIfTrue="1" id="{EBBBA1AE-C10B-4B41-AAF2-A2C1CE5E84AE}">
            <xm:f>IF(_xlfn.XMATCH(E12,'IT Ops (on-prem) Lists'!$C$4:$H$4,0)=1,1,0)</xm:f>
            <x14:dxf>
              <fill>
                <patternFill>
                  <bgColor indexed="16"/>
                </patternFill>
              </fill>
            </x14:dxf>
          </x14:cfRule>
          <xm:sqref>E12</xm:sqref>
        </x14:conditionalFormatting>
        <x14:conditionalFormatting xmlns:xm="http://schemas.microsoft.com/office/excel/2006/main">
          <x14:cfRule type="expression" priority="10316" stopIfTrue="1" id="{4C12FED0-5490-4F85-BEC9-621FD59722E5}">
            <xm:f>IF(_xlfn.XMATCH(E12,'IT Ops (on-prem) Lists'!$C$4:$H$4,0)=2,1,0)</xm:f>
            <x14:dxf>
              <fill>
                <patternFill>
                  <bgColor indexed="10"/>
                </patternFill>
              </fill>
            </x14:dxf>
          </x14:cfRule>
          <xm:sqref>E12</xm:sqref>
        </x14:conditionalFormatting>
        <x14:conditionalFormatting xmlns:xm="http://schemas.microsoft.com/office/excel/2006/main">
          <x14:cfRule type="expression" priority="10317" stopIfTrue="1" id="{8B1FBB60-4BDD-4727-BE78-ED7B4CF5BFD5}">
            <xm:f>IF(_xlfn.XMATCH(E12,'IT Ops (on-prem) Lists'!$C$4:$H$4,0)=3,1,0)</xm:f>
            <x14:dxf>
              <fill>
                <patternFill>
                  <bgColor indexed="51"/>
                </patternFill>
              </fill>
            </x14:dxf>
          </x14:cfRule>
          <xm:sqref>E12</xm:sqref>
        </x14:conditionalFormatting>
        <x14:conditionalFormatting xmlns:xm="http://schemas.microsoft.com/office/excel/2006/main">
          <x14:cfRule type="expression" priority="10318" stopIfTrue="1" id="{651F4392-99F6-420F-9C3D-47108F85F283}">
            <xm:f>IF(_xlfn.XMATCH(E12,'IT Ops (on-prem) Lists'!$C$4:$H$4,0)=4,1,0)</xm:f>
            <x14:dxf>
              <fill>
                <patternFill>
                  <bgColor indexed="13"/>
                </patternFill>
              </fill>
            </x14:dxf>
          </x14:cfRule>
          <xm:sqref>E12</xm:sqref>
        </x14:conditionalFormatting>
        <x14:conditionalFormatting xmlns:xm="http://schemas.microsoft.com/office/excel/2006/main">
          <x14:cfRule type="expression" priority="10319" stopIfTrue="1" id="{C4609918-7BE5-474C-AA02-D55BD15137E9}">
            <xm:f>IF(_xlfn.XMATCH(E12,'IT Ops (on-prem) Lists'!$C$4:$H$4,0)=5,1,0)</xm:f>
            <x14:dxf>
              <fill>
                <patternFill>
                  <bgColor indexed="50"/>
                </patternFill>
              </fill>
            </x14:dxf>
          </x14:cfRule>
          <xm:sqref>E12</xm:sqref>
        </x14:conditionalFormatting>
        <x14:conditionalFormatting xmlns:xm="http://schemas.microsoft.com/office/excel/2006/main">
          <x14:cfRule type="expression" priority="10320" stopIfTrue="1" id="{EB9A031F-688F-4B39-B623-1B5AA75A67FA}">
            <xm:f>IF(_xlfn.XMATCH(E12,'IT Ops (on-prem) Lists'!$C$4:$H$4,0)=6,1,0)</xm:f>
            <x14:dxf>
              <fill>
                <patternFill>
                  <bgColor indexed="17"/>
                </patternFill>
              </fill>
            </x14:dxf>
          </x14:cfRule>
          <xm:sqref>E12</xm:sqref>
        </x14:conditionalFormatting>
        <x14:conditionalFormatting xmlns:xm="http://schemas.microsoft.com/office/excel/2006/main">
          <x14:cfRule type="expression" priority="10321" stopIfTrue="1" id="{6FE71BE8-C040-437C-A7FB-35B4714AB088}">
            <xm:f>IF(_xlfn.XMATCH(E13,'IT Ops (on-prem) Lists'!$C$4:$H$4,0)=1,1,0)</xm:f>
            <x14:dxf>
              <fill>
                <patternFill>
                  <bgColor indexed="16"/>
                </patternFill>
              </fill>
            </x14:dxf>
          </x14:cfRule>
          <xm:sqref>E13</xm:sqref>
        </x14:conditionalFormatting>
        <x14:conditionalFormatting xmlns:xm="http://schemas.microsoft.com/office/excel/2006/main">
          <x14:cfRule type="expression" priority="10322" stopIfTrue="1" id="{2D9236D6-9563-4130-8E3E-2BE2514FBCCE}">
            <xm:f>IF(_xlfn.XMATCH(E13,'IT Ops (on-prem) Lists'!$C$4:$H$4,0)=2,1,0)</xm:f>
            <x14:dxf>
              <fill>
                <patternFill>
                  <bgColor indexed="10"/>
                </patternFill>
              </fill>
            </x14:dxf>
          </x14:cfRule>
          <xm:sqref>E13</xm:sqref>
        </x14:conditionalFormatting>
        <x14:conditionalFormatting xmlns:xm="http://schemas.microsoft.com/office/excel/2006/main">
          <x14:cfRule type="expression" priority="10323" stopIfTrue="1" id="{1FB1EA60-7B9C-4932-BFC8-422410229216}">
            <xm:f>IF(_xlfn.XMATCH(E13,'IT Ops (on-prem) Lists'!$C$4:$H$4,0)=3,1,0)</xm:f>
            <x14:dxf>
              <fill>
                <patternFill>
                  <bgColor indexed="51"/>
                </patternFill>
              </fill>
            </x14:dxf>
          </x14:cfRule>
          <xm:sqref>E13</xm:sqref>
        </x14:conditionalFormatting>
        <x14:conditionalFormatting xmlns:xm="http://schemas.microsoft.com/office/excel/2006/main">
          <x14:cfRule type="expression" priority="10324" stopIfTrue="1" id="{DBAC4598-3BA1-474B-8D6E-CEE995D0A7E4}">
            <xm:f>IF(_xlfn.XMATCH(E13,'IT Ops (on-prem) Lists'!$C$4:$H$4,0)=4,1,0)</xm:f>
            <x14:dxf>
              <fill>
                <patternFill>
                  <bgColor indexed="13"/>
                </patternFill>
              </fill>
            </x14:dxf>
          </x14:cfRule>
          <xm:sqref>E13</xm:sqref>
        </x14:conditionalFormatting>
        <x14:conditionalFormatting xmlns:xm="http://schemas.microsoft.com/office/excel/2006/main">
          <x14:cfRule type="expression" priority="10325" stopIfTrue="1" id="{492D5F48-F61E-45F0-86BA-FBB7593E2FEA}">
            <xm:f>IF(_xlfn.XMATCH(E13,'IT Ops (on-prem) Lists'!$C$4:$H$4,0)=5,1,0)</xm:f>
            <x14:dxf>
              <fill>
                <patternFill>
                  <bgColor indexed="50"/>
                </patternFill>
              </fill>
            </x14:dxf>
          </x14:cfRule>
          <xm:sqref>E13</xm:sqref>
        </x14:conditionalFormatting>
        <x14:conditionalFormatting xmlns:xm="http://schemas.microsoft.com/office/excel/2006/main">
          <x14:cfRule type="expression" priority="10326" stopIfTrue="1" id="{9097F6C3-19C3-4F92-9FDE-54591F370885}">
            <xm:f>IF(_xlfn.XMATCH(E13,'IT Ops (on-prem) Lists'!$C$4:$H$4,0)=6,1,0)</xm:f>
            <x14:dxf>
              <fill>
                <patternFill>
                  <bgColor indexed="17"/>
                </patternFill>
              </fill>
            </x14:dxf>
          </x14:cfRule>
          <xm:sqref>E13</xm:sqref>
        </x14:conditionalFormatting>
        <x14:conditionalFormatting xmlns:xm="http://schemas.microsoft.com/office/excel/2006/main">
          <x14:cfRule type="expression" priority="10327" stopIfTrue="1" id="{CBC2D15E-822F-4C11-902F-24547D4868AD}">
            <xm:f>IF(_xlfn.XMATCH(E14,'IT Ops (on-prem) Lists'!$C$4:$H$4,0)=1,1,0)</xm:f>
            <x14:dxf>
              <fill>
                <patternFill>
                  <bgColor indexed="16"/>
                </patternFill>
              </fill>
            </x14:dxf>
          </x14:cfRule>
          <xm:sqref>E14</xm:sqref>
        </x14:conditionalFormatting>
        <x14:conditionalFormatting xmlns:xm="http://schemas.microsoft.com/office/excel/2006/main">
          <x14:cfRule type="expression" priority="10328" stopIfTrue="1" id="{94405DE7-4EB9-4EAB-90BC-501050C0D036}">
            <xm:f>IF(_xlfn.XMATCH(E14,'IT Ops (on-prem) Lists'!$C$4:$H$4,0)=2,1,0)</xm:f>
            <x14:dxf>
              <fill>
                <patternFill>
                  <bgColor indexed="10"/>
                </patternFill>
              </fill>
            </x14:dxf>
          </x14:cfRule>
          <xm:sqref>E14</xm:sqref>
        </x14:conditionalFormatting>
        <x14:conditionalFormatting xmlns:xm="http://schemas.microsoft.com/office/excel/2006/main">
          <x14:cfRule type="expression" priority="10329" stopIfTrue="1" id="{5B9A9807-4963-4A87-BF80-BE61BC1A0F0C}">
            <xm:f>IF(_xlfn.XMATCH(E14,'IT Ops (on-prem) Lists'!$C$4:$H$4,0)=3,1,0)</xm:f>
            <x14:dxf>
              <fill>
                <patternFill>
                  <bgColor indexed="51"/>
                </patternFill>
              </fill>
            </x14:dxf>
          </x14:cfRule>
          <xm:sqref>E14</xm:sqref>
        </x14:conditionalFormatting>
        <x14:conditionalFormatting xmlns:xm="http://schemas.microsoft.com/office/excel/2006/main">
          <x14:cfRule type="expression" priority="10330" stopIfTrue="1" id="{D4ECAA93-DC0F-497C-860D-FED62B1AB223}">
            <xm:f>IF(_xlfn.XMATCH(E14,'IT Ops (on-prem) Lists'!$C$4:$H$4,0)=4,1,0)</xm:f>
            <x14:dxf>
              <fill>
                <patternFill>
                  <bgColor indexed="13"/>
                </patternFill>
              </fill>
            </x14:dxf>
          </x14:cfRule>
          <xm:sqref>E14</xm:sqref>
        </x14:conditionalFormatting>
        <x14:conditionalFormatting xmlns:xm="http://schemas.microsoft.com/office/excel/2006/main">
          <x14:cfRule type="expression" priority="10331" stopIfTrue="1" id="{794EF3D4-EBCC-4AB3-B529-7879E7AC5AE2}">
            <xm:f>IF(_xlfn.XMATCH(E14,'IT Ops (on-prem) Lists'!$C$4:$H$4,0)=5,1,0)</xm:f>
            <x14:dxf>
              <fill>
                <patternFill>
                  <bgColor indexed="50"/>
                </patternFill>
              </fill>
            </x14:dxf>
          </x14:cfRule>
          <xm:sqref>E14</xm:sqref>
        </x14:conditionalFormatting>
        <x14:conditionalFormatting xmlns:xm="http://schemas.microsoft.com/office/excel/2006/main">
          <x14:cfRule type="expression" priority="10332" stopIfTrue="1" id="{8155B8AB-A845-46D2-89CA-03214DD9A842}">
            <xm:f>IF(_xlfn.XMATCH(E14,'IT Ops (on-prem) Lists'!$C$4:$H$4,0)=6,1,0)</xm:f>
            <x14:dxf>
              <fill>
                <patternFill>
                  <bgColor indexed="17"/>
                </patternFill>
              </fill>
            </x14:dxf>
          </x14:cfRule>
          <xm:sqref>E14</xm:sqref>
        </x14:conditionalFormatting>
        <x14:conditionalFormatting xmlns:xm="http://schemas.microsoft.com/office/excel/2006/main">
          <x14:cfRule type="expression" priority="10333" stopIfTrue="1" id="{7AF5F380-55CF-4540-8DD1-AF399CFDBD6F}">
            <xm:f>IF(_xlfn.XMATCH(E15,'IT Ops (on-prem) Lists'!$C$4:$H$4,0)=1,1,0)</xm:f>
            <x14:dxf>
              <fill>
                <patternFill>
                  <bgColor indexed="16"/>
                </patternFill>
              </fill>
            </x14:dxf>
          </x14:cfRule>
          <xm:sqref>E15</xm:sqref>
        </x14:conditionalFormatting>
        <x14:conditionalFormatting xmlns:xm="http://schemas.microsoft.com/office/excel/2006/main">
          <x14:cfRule type="expression" priority="10334" stopIfTrue="1" id="{FDB4024D-D067-43D6-A71C-49D8A22331DE}">
            <xm:f>IF(_xlfn.XMATCH(E15,'IT Ops (on-prem) Lists'!$C$4:$H$4,0)=2,1,0)</xm:f>
            <x14:dxf>
              <fill>
                <patternFill>
                  <bgColor indexed="10"/>
                </patternFill>
              </fill>
            </x14:dxf>
          </x14:cfRule>
          <xm:sqref>E15</xm:sqref>
        </x14:conditionalFormatting>
        <x14:conditionalFormatting xmlns:xm="http://schemas.microsoft.com/office/excel/2006/main">
          <x14:cfRule type="expression" priority="10335" stopIfTrue="1" id="{9984CC16-D1B0-4FB3-993D-15315235D4F6}">
            <xm:f>IF(_xlfn.XMATCH(E15,'IT Ops (on-prem) Lists'!$C$4:$H$4,0)=3,1,0)</xm:f>
            <x14:dxf>
              <fill>
                <patternFill>
                  <bgColor indexed="51"/>
                </patternFill>
              </fill>
            </x14:dxf>
          </x14:cfRule>
          <xm:sqref>E15</xm:sqref>
        </x14:conditionalFormatting>
        <x14:conditionalFormatting xmlns:xm="http://schemas.microsoft.com/office/excel/2006/main">
          <x14:cfRule type="expression" priority="10336" stopIfTrue="1" id="{92D8AE1C-E88B-4FFF-8817-A7578073ECE0}">
            <xm:f>IF(_xlfn.XMATCH(E15,'IT Ops (on-prem) Lists'!$C$4:$H$4,0)=4,1,0)</xm:f>
            <x14:dxf>
              <fill>
                <patternFill>
                  <bgColor indexed="13"/>
                </patternFill>
              </fill>
            </x14:dxf>
          </x14:cfRule>
          <xm:sqref>E15</xm:sqref>
        </x14:conditionalFormatting>
        <x14:conditionalFormatting xmlns:xm="http://schemas.microsoft.com/office/excel/2006/main">
          <x14:cfRule type="expression" priority="10337" stopIfTrue="1" id="{1BFF808B-D1AA-4308-A447-A7521B293EFC}">
            <xm:f>IF(_xlfn.XMATCH(E15,'IT Ops (on-prem) Lists'!$C$4:$H$4,0)=5,1,0)</xm:f>
            <x14:dxf>
              <fill>
                <patternFill>
                  <bgColor indexed="50"/>
                </patternFill>
              </fill>
            </x14:dxf>
          </x14:cfRule>
          <xm:sqref>E15</xm:sqref>
        </x14:conditionalFormatting>
        <x14:conditionalFormatting xmlns:xm="http://schemas.microsoft.com/office/excel/2006/main">
          <x14:cfRule type="expression" priority="10338" stopIfTrue="1" id="{5A73BCE5-71C1-4D82-816B-DE8B82611EFC}">
            <xm:f>IF(_xlfn.XMATCH(E15,'IT Ops (on-prem) Lists'!$C$4:$H$4,0)=6,1,0)</xm:f>
            <x14:dxf>
              <fill>
                <patternFill>
                  <bgColor indexed="17"/>
                </patternFill>
              </fill>
            </x14:dxf>
          </x14:cfRule>
          <xm:sqref>E15</xm:sqref>
        </x14:conditionalFormatting>
        <x14:conditionalFormatting xmlns:xm="http://schemas.microsoft.com/office/excel/2006/main">
          <x14:cfRule type="expression" priority="10339" stopIfTrue="1" id="{35464C4F-8166-48AF-9CA5-D11A92DD7D38}">
            <xm:f>IF(_xlfn.XMATCH(E16,'IT Ops (on-prem) Lists'!$C$4:$H$4,0)=1,1,0)</xm:f>
            <x14:dxf>
              <fill>
                <patternFill>
                  <bgColor indexed="16"/>
                </patternFill>
              </fill>
            </x14:dxf>
          </x14:cfRule>
          <xm:sqref>E16</xm:sqref>
        </x14:conditionalFormatting>
        <x14:conditionalFormatting xmlns:xm="http://schemas.microsoft.com/office/excel/2006/main">
          <x14:cfRule type="expression" priority="10340" stopIfTrue="1" id="{4EB1B46D-EFF8-48BD-AE82-C7C3FB32B56E}">
            <xm:f>IF(_xlfn.XMATCH(E16,'IT Ops (on-prem) Lists'!$C$4:$H$4,0)=2,1,0)</xm:f>
            <x14:dxf>
              <fill>
                <patternFill>
                  <bgColor indexed="10"/>
                </patternFill>
              </fill>
            </x14:dxf>
          </x14:cfRule>
          <xm:sqref>E16</xm:sqref>
        </x14:conditionalFormatting>
        <x14:conditionalFormatting xmlns:xm="http://schemas.microsoft.com/office/excel/2006/main">
          <x14:cfRule type="expression" priority="10341" stopIfTrue="1" id="{9F359B50-33F9-4ADC-94CA-13F6957EEEAF}">
            <xm:f>IF(_xlfn.XMATCH(E16,'IT Ops (on-prem) Lists'!$C$4:$H$4,0)=3,1,0)</xm:f>
            <x14:dxf>
              <fill>
                <patternFill>
                  <bgColor indexed="51"/>
                </patternFill>
              </fill>
            </x14:dxf>
          </x14:cfRule>
          <xm:sqref>E16</xm:sqref>
        </x14:conditionalFormatting>
        <x14:conditionalFormatting xmlns:xm="http://schemas.microsoft.com/office/excel/2006/main">
          <x14:cfRule type="expression" priority="10342" stopIfTrue="1" id="{8FDD190E-D0D4-4D8B-863E-3FDF94459EFC}">
            <xm:f>IF(_xlfn.XMATCH(E16,'IT Ops (on-prem) Lists'!$C$4:$H$4,0)=4,1,0)</xm:f>
            <x14:dxf>
              <fill>
                <patternFill>
                  <bgColor indexed="13"/>
                </patternFill>
              </fill>
            </x14:dxf>
          </x14:cfRule>
          <xm:sqref>E16</xm:sqref>
        </x14:conditionalFormatting>
        <x14:conditionalFormatting xmlns:xm="http://schemas.microsoft.com/office/excel/2006/main">
          <x14:cfRule type="expression" priority="10343" stopIfTrue="1" id="{97E10349-88E8-43C9-BD94-EE01B7FDE3E6}">
            <xm:f>IF(_xlfn.XMATCH(E16,'IT Ops (on-prem) Lists'!$C$4:$H$4,0)=5,1,0)</xm:f>
            <x14:dxf>
              <fill>
                <patternFill>
                  <bgColor indexed="50"/>
                </patternFill>
              </fill>
            </x14:dxf>
          </x14:cfRule>
          <xm:sqref>E16</xm:sqref>
        </x14:conditionalFormatting>
        <x14:conditionalFormatting xmlns:xm="http://schemas.microsoft.com/office/excel/2006/main">
          <x14:cfRule type="expression" priority="10344" stopIfTrue="1" id="{A5D20228-E296-4268-86D7-7A22464DF38D}">
            <xm:f>IF(_xlfn.XMATCH(E16,'IT Ops (on-prem) Lists'!$C$4:$H$4,0)=6,1,0)</xm:f>
            <x14:dxf>
              <fill>
                <patternFill>
                  <bgColor indexed="17"/>
                </patternFill>
              </fill>
            </x14:dxf>
          </x14:cfRule>
          <xm:sqref>E16</xm:sqref>
        </x14:conditionalFormatting>
        <x14:conditionalFormatting xmlns:xm="http://schemas.microsoft.com/office/excel/2006/main">
          <x14:cfRule type="expression" priority="10345" stopIfTrue="1" id="{6BA4B7B8-896D-40F2-B7A9-E941DC4CB83B}">
            <xm:f>IF(_xlfn.XMATCH(E17,'IT Ops (on-prem) Lists'!$C$4:$H$4,0)=1,1,0)</xm:f>
            <x14:dxf>
              <fill>
                <patternFill>
                  <bgColor indexed="16"/>
                </patternFill>
              </fill>
            </x14:dxf>
          </x14:cfRule>
          <xm:sqref>E17</xm:sqref>
        </x14:conditionalFormatting>
        <x14:conditionalFormatting xmlns:xm="http://schemas.microsoft.com/office/excel/2006/main">
          <x14:cfRule type="expression" priority="10346" stopIfTrue="1" id="{52597358-0F8C-4439-B571-19366547EE68}">
            <xm:f>IF(_xlfn.XMATCH(E17,'IT Ops (on-prem) Lists'!$C$4:$H$4,0)=2,1,0)</xm:f>
            <x14:dxf>
              <fill>
                <patternFill>
                  <bgColor indexed="10"/>
                </patternFill>
              </fill>
            </x14:dxf>
          </x14:cfRule>
          <xm:sqref>E17</xm:sqref>
        </x14:conditionalFormatting>
        <x14:conditionalFormatting xmlns:xm="http://schemas.microsoft.com/office/excel/2006/main">
          <x14:cfRule type="expression" priority="10347" stopIfTrue="1" id="{E1EA1E2A-8BFE-4F72-A826-FAAF55B55E61}">
            <xm:f>IF(_xlfn.XMATCH(E17,'IT Ops (on-prem) Lists'!$C$4:$H$4,0)=3,1,0)</xm:f>
            <x14:dxf>
              <fill>
                <patternFill>
                  <bgColor indexed="51"/>
                </patternFill>
              </fill>
            </x14:dxf>
          </x14:cfRule>
          <xm:sqref>E17</xm:sqref>
        </x14:conditionalFormatting>
        <x14:conditionalFormatting xmlns:xm="http://schemas.microsoft.com/office/excel/2006/main">
          <x14:cfRule type="expression" priority="10348" stopIfTrue="1" id="{5A6D67EA-5146-4ABB-A29B-ABC5607EA84F}">
            <xm:f>IF(_xlfn.XMATCH(E17,'IT Ops (on-prem) Lists'!$C$4:$H$4,0)=4,1,0)</xm:f>
            <x14:dxf>
              <fill>
                <patternFill>
                  <bgColor indexed="13"/>
                </patternFill>
              </fill>
            </x14:dxf>
          </x14:cfRule>
          <xm:sqref>E17</xm:sqref>
        </x14:conditionalFormatting>
        <x14:conditionalFormatting xmlns:xm="http://schemas.microsoft.com/office/excel/2006/main">
          <x14:cfRule type="expression" priority="10349" stopIfTrue="1" id="{7D04DB40-8358-48B9-AEE2-26A5D25AC4C1}">
            <xm:f>IF(_xlfn.XMATCH(E17,'IT Ops (on-prem) Lists'!$C$4:$H$4,0)=5,1,0)</xm:f>
            <x14:dxf>
              <fill>
                <patternFill>
                  <bgColor indexed="50"/>
                </patternFill>
              </fill>
            </x14:dxf>
          </x14:cfRule>
          <xm:sqref>E17</xm:sqref>
        </x14:conditionalFormatting>
        <x14:conditionalFormatting xmlns:xm="http://schemas.microsoft.com/office/excel/2006/main">
          <x14:cfRule type="expression" priority="10350" stopIfTrue="1" id="{F4694A12-7A8E-45CA-B3AC-76DCB581C49D}">
            <xm:f>IF(_xlfn.XMATCH(E17,'IT Ops (on-prem) Lists'!$C$4:$H$4,0)=6,1,0)</xm:f>
            <x14:dxf>
              <fill>
                <patternFill>
                  <bgColor indexed="17"/>
                </patternFill>
              </fill>
            </x14:dxf>
          </x14:cfRule>
          <xm:sqref>E17</xm:sqref>
        </x14:conditionalFormatting>
        <x14:conditionalFormatting xmlns:xm="http://schemas.microsoft.com/office/excel/2006/main">
          <x14:cfRule type="expression" priority="10351" stopIfTrue="1" id="{4A900B11-765A-4222-9DD9-09D59D79708E}">
            <xm:f>IF(_xlfn.XMATCH(F3,'IT Ops (on-prem) Lists'!$C$5:$H$5,0)=1,1,0)</xm:f>
            <x14:dxf>
              <fill>
                <patternFill>
                  <bgColor indexed="16"/>
                </patternFill>
              </fill>
            </x14:dxf>
          </x14:cfRule>
          <xm:sqref>F3</xm:sqref>
        </x14:conditionalFormatting>
        <x14:conditionalFormatting xmlns:xm="http://schemas.microsoft.com/office/excel/2006/main">
          <x14:cfRule type="expression" priority="10352" stopIfTrue="1" id="{FA8C2986-5077-40C7-A4D7-A64F5A0922F5}">
            <xm:f>IF(_xlfn.XMATCH(F3,'IT Ops (on-prem) Lists'!$C$5:$H$5,0)=2,1,0)</xm:f>
            <x14:dxf>
              <fill>
                <patternFill>
                  <bgColor indexed="10"/>
                </patternFill>
              </fill>
            </x14:dxf>
          </x14:cfRule>
          <xm:sqref>F3</xm:sqref>
        </x14:conditionalFormatting>
        <x14:conditionalFormatting xmlns:xm="http://schemas.microsoft.com/office/excel/2006/main">
          <x14:cfRule type="expression" priority="10353" stopIfTrue="1" id="{63B4F6C1-141C-4C52-ADF9-8CAD04ACFDC8}">
            <xm:f>IF(_xlfn.XMATCH(F3,'IT Ops (on-prem) Lists'!$C$5:$H$5,0)=3,1,0)</xm:f>
            <x14:dxf>
              <fill>
                <patternFill>
                  <bgColor indexed="51"/>
                </patternFill>
              </fill>
            </x14:dxf>
          </x14:cfRule>
          <xm:sqref>F3</xm:sqref>
        </x14:conditionalFormatting>
        <x14:conditionalFormatting xmlns:xm="http://schemas.microsoft.com/office/excel/2006/main">
          <x14:cfRule type="expression" priority="10354" stopIfTrue="1" id="{3F100C61-0D0C-449F-AF42-B8476C4F4BF6}">
            <xm:f>IF(_xlfn.XMATCH(F3,'IT Ops (on-prem) Lists'!$C$5:$H$5,0)=4,1,0)</xm:f>
            <x14:dxf>
              <fill>
                <patternFill>
                  <bgColor indexed="13"/>
                </patternFill>
              </fill>
            </x14:dxf>
          </x14:cfRule>
          <xm:sqref>F3</xm:sqref>
        </x14:conditionalFormatting>
        <x14:conditionalFormatting xmlns:xm="http://schemas.microsoft.com/office/excel/2006/main">
          <x14:cfRule type="expression" priority="10355" stopIfTrue="1" id="{676C0856-9F93-4CB5-89EE-C563C988D5BD}">
            <xm:f>IF(_xlfn.XMATCH(F3,'IT Ops (on-prem) Lists'!$C$5:$H$5,0)=5,1,0)</xm:f>
            <x14:dxf>
              <fill>
                <patternFill>
                  <bgColor indexed="50"/>
                </patternFill>
              </fill>
            </x14:dxf>
          </x14:cfRule>
          <xm:sqref>F3</xm:sqref>
        </x14:conditionalFormatting>
        <x14:conditionalFormatting xmlns:xm="http://schemas.microsoft.com/office/excel/2006/main">
          <x14:cfRule type="expression" priority="10356" stopIfTrue="1" id="{1F6DBE5A-C7FE-47C8-B2DD-398D6A68D055}">
            <xm:f>IF(_xlfn.XMATCH(F3,'IT Ops (on-prem) Lists'!$C$5:$H$5,0)=6,1,0)</xm:f>
            <x14:dxf>
              <fill>
                <patternFill>
                  <bgColor indexed="17"/>
                </patternFill>
              </fill>
            </x14:dxf>
          </x14:cfRule>
          <xm:sqref>F3</xm:sqref>
        </x14:conditionalFormatting>
        <x14:conditionalFormatting xmlns:xm="http://schemas.microsoft.com/office/excel/2006/main">
          <x14:cfRule type="expression" priority="10357" stopIfTrue="1" id="{F137059A-93D2-42D4-88A4-6499AC500916}">
            <xm:f>IF(_xlfn.XMATCH(F4,'IT Ops (on-prem) Lists'!$C$5:$H$5,0)=1,1,0)</xm:f>
            <x14:dxf>
              <fill>
                <patternFill>
                  <bgColor indexed="16"/>
                </patternFill>
              </fill>
            </x14:dxf>
          </x14:cfRule>
          <xm:sqref>F4</xm:sqref>
        </x14:conditionalFormatting>
        <x14:conditionalFormatting xmlns:xm="http://schemas.microsoft.com/office/excel/2006/main">
          <x14:cfRule type="expression" priority="10358" stopIfTrue="1" id="{30DBC78E-B103-4AEC-8FCD-141C8B09D043}">
            <xm:f>IF(_xlfn.XMATCH(F4,'IT Ops (on-prem) Lists'!$C$5:$H$5,0)=2,1,0)</xm:f>
            <x14:dxf>
              <fill>
                <patternFill>
                  <bgColor indexed="10"/>
                </patternFill>
              </fill>
            </x14:dxf>
          </x14:cfRule>
          <xm:sqref>F4</xm:sqref>
        </x14:conditionalFormatting>
        <x14:conditionalFormatting xmlns:xm="http://schemas.microsoft.com/office/excel/2006/main">
          <x14:cfRule type="expression" priority="10359" stopIfTrue="1" id="{18F10FF7-92EA-486E-B7DB-0E954656296F}">
            <xm:f>IF(_xlfn.XMATCH(F4,'IT Ops (on-prem) Lists'!$C$5:$H$5,0)=3,1,0)</xm:f>
            <x14:dxf>
              <fill>
                <patternFill>
                  <bgColor indexed="51"/>
                </patternFill>
              </fill>
            </x14:dxf>
          </x14:cfRule>
          <xm:sqref>F4</xm:sqref>
        </x14:conditionalFormatting>
        <x14:conditionalFormatting xmlns:xm="http://schemas.microsoft.com/office/excel/2006/main">
          <x14:cfRule type="expression" priority="10360" stopIfTrue="1" id="{6AD2DCAC-8780-4962-BD52-A0C58B9D2032}">
            <xm:f>IF(_xlfn.XMATCH(F4,'IT Ops (on-prem) Lists'!$C$5:$H$5,0)=4,1,0)</xm:f>
            <x14:dxf>
              <fill>
                <patternFill>
                  <bgColor indexed="13"/>
                </patternFill>
              </fill>
            </x14:dxf>
          </x14:cfRule>
          <xm:sqref>F4</xm:sqref>
        </x14:conditionalFormatting>
        <x14:conditionalFormatting xmlns:xm="http://schemas.microsoft.com/office/excel/2006/main">
          <x14:cfRule type="expression" priority="10361" stopIfTrue="1" id="{72293A4E-E66A-46E8-90EA-4ADAFE7B9100}">
            <xm:f>IF(_xlfn.XMATCH(F4,'IT Ops (on-prem) Lists'!$C$5:$H$5,0)=5,1,0)</xm:f>
            <x14:dxf>
              <fill>
                <patternFill>
                  <bgColor indexed="50"/>
                </patternFill>
              </fill>
            </x14:dxf>
          </x14:cfRule>
          <xm:sqref>F4</xm:sqref>
        </x14:conditionalFormatting>
        <x14:conditionalFormatting xmlns:xm="http://schemas.microsoft.com/office/excel/2006/main">
          <x14:cfRule type="expression" priority="10362" stopIfTrue="1" id="{58497A7C-5987-43C4-8016-BFC41F45BB00}">
            <xm:f>IF(_xlfn.XMATCH(F4,'IT Ops (on-prem) Lists'!$C$5:$H$5,0)=6,1,0)</xm:f>
            <x14:dxf>
              <fill>
                <patternFill>
                  <bgColor indexed="17"/>
                </patternFill>
              </fill>
            </x14:dxf>
          </x14:cfRule>
          <xm:sqref>F4</xm:sqref>
        </x14:conditionalFormatting>
        <x14:conditionalFormatting xmlns:xm="http://schemas.microsoft.com/office/excel/2006/main">
          <x14:cfRule type="expression" priority="10363" stopIfTrue="1" id="{CD0E6CBE-BEC3-47C9-BA99-D174F8F9A16C}">
            <xm:f>IF(_xlfn.XMATCH(F5,'IT Ops (on-prem) Lists'!$C$5:$H$5,0)=1,1,0)</xm:f>
            <x14:dxf>
              <fill>
                <patternFill>
                  <bgColor indexed="16"/>
                </patternFill>
              </fill>
            </x14:dxf>
          </x14:cfRule>
          <xm:sqref>F5</xm:sqref>
        </x14:conditionalFormatting>
        <x14:conditionalFormatting xmlns:xm="http://schemas.microsoft.com/office/excel/2006/main">
          <x14:cfRule type="expression" priority="10364" stopIfTrue="1" id="{D0D7DFB8-0A7D-4DF0-92E2-B6E0A4FA6B9E}">
            <xm:f>IF(_xlfn.XMATCH(F5,'IT Ops (on-prem) Lists'!$C$5:$H$5,0)=2,1,0)</xm:f>
            <x14:dxf>
              <fill>
                <patternFill>
                  <bgColor indexed="10"/>
                </patternFill>
              </fill>
            </x14:dxf>
          </x14:cfRule>
          <xm:sqref>F5</xm:sqref>
        </x14:conditionalFormatting>
        <x14:conditionalFormatting xmlns:xm="http://schemas.microsoft.com/office/excel/2006/main">
          <x14:cfRule type="expression" priority="10365" stopIfTrue="1" id="{71217CE0-E858-4C48-84E0-2D4D821921CC}">
            <xm:f>IF(_xlfn.XMATCH(F5,'IT Ops (on-prem) Lists'!$C$5:$H$5,0)=3,1,0)</xm:f>
            <x14:dxf>
              <fill>
                <patternFill>
                  <bgColor indexed="51"/>
                </patternFill>
              </fill>
            </x14:dxf>
          </x14:cfRule>
          <xm:sqref>F5</xm:sqref>
        </x14:conditionalFormatting>
        <x14:conditionalFormatting xmlns:xm="http://schemas.microsoft.com/office/excel/2006/main">
          <x14:cfRule type="expression" priority="10366" stopIfTrue="1" id="{423BF57B-2EAE-4D12-968B-57574B17E3C2}">
            <xm:f>IF(_xlfn.XMATCH(F5,'IT Ops (on-prem) Lists'!$C$5:$H$5,0)=4,1,0)</xm:f>
            <x14:dxf>
              <fill>
                <patternFill>
                  <bgColor indexed="13"/>
                </patternFill>
              </fill>
            </x14:dxf>
          </x14:cfRule>
          <xm:sqref>F5</xm:sqref>
        </x14:conditionalFormatting>
        <x14:conditionalFormatting xmlns:xm="http://schemas.microsoft.com/office/excel/2006/main">
          <x14:cfRule type="expression" priority="10367" stopIfTrue="1" id="{8D0C39C4-7379-4F3B-979D-B36ABF56644C}">
            <xm:f>IF(_xlfn.XMATCH(F5,'IT Ops (on-prem) Lists'!$C$5:$H$5,0)=5,1,0)</xm:f>
            <x14:dxf>
              <fill>
                <patternFill>
                  <bgColor indexed="50"/>
                </patternFill>
              </fill>
            </x14:dxf>
          </x14:cfRule>
          <xm:sqref>F5</xm:sqref>
        </x14:conditionalFormatting>
        <x14:conditionalFormatting xmlns:xm="http://schemas.microsoft.com/office/excel/2006/main">
          <x14:cfRule type="expression" priority="10368" stopIfTrue="1" id="{CEB5F0BE-E3D8-45CD-990A-D7BF3815FDE7}">
            <xm:f>IF(_xlfn.XMATCH(F5,'IT Ops (on-prem) Lists'!$C$5:$H$5,0)=6,1,0)</xm:f>
            <x14:dxf>
              <fill>
                <patternFill>
                  <bgColor indexed="17"/>
                </patternFill>
              </fill>
            </x14:dxf>
          </x14:cfRule>
          <xm:sqref>F5</xm:sqref>
        </x14:conditionalFormatting>
        <x14:conditionalFormatting xmlns:xm="http://schemas.microsoft.com/office/excel/2006/main">
          <x14:cfRule type="expression" priority="10369" stopIfTrue="1" id="{352F5E12-E34A-4881-8C41-81D2D87F2674}">
            <xm:f>IF(_xlfn.XMATCH(F6,'IT Ops (on-prem) Lists'!$C$5:$H$5,0)=1,1,0)</xm:f>
            <x14:dxf>
              <fill>
                <patternFill>
                  <bgColor indexed="16"/>
                </patternFill>
              </fill>
            </x14:dxf>
          </x14:cfRule>
          <xm:sqref>F6</xm:sqref>
        </x14:conditionalFormatting>
        <x14:conditionalFormatting xmlns:xm="http://schemas.microsoft.com/office/excel/2006/main">
          <x14:cfRule type="expression" priority="10370" stopIfTrue="1" id="{7B0C8ABA-7EB2-4222-96FA-75F4F37D1062}">
            <xm:f>IF(_xlfn.XMATCH(F6,'IT Ops (on-prem) Lists'!$C$5:$H$5,0)=2,1,0)</xm:f>
            <x14:dxf>
              <fill>
                <patternFill>
                  <bgColor indexed="10"/>
                </patternFill>
              </fill>
            </x14:dxf>
          </x14:cfRule>
          <xm:sqref>F6</xm:sqref>
        </x14:conditionalFormatting>
        <x14:conditionalFormatting xmlns:xm="http://schemas.microsoft.com/office/excel/2006/main">
          <x14:cfRule type="expression" priority="10371" stopIfTrue="1" id="{1F5279EA-3960-4C88-8805-F9499CAE837D}">
            <xm:f>IF(_xlfn.XMATCH(F6,'IT Ops (on-prem) Lists'!$C$5:$H$5,0)=3,1,0)</xm:f>
            <x14:dxf>
              <fill>
                <patternFill>
                  <bgColor indexed="51"/>
                </patternFill>
              </fill>
            </x14:dxf>
          </x14:cfRule>
          <xm:sqref>F6</xm:sqref>
        </x14:conditionalFormatting>
        <x14:conditionalFormatting xmlns:xm="http://schemas.microsoft.com/office/excel/2006/main">
          <x14:cfRule type="expression" priority="10372" stopIfTrue="1" id="{A0440F17-4D3C-4E26-A6B2-F6D787DB1F07}">
            <xm:f>IF(_xlfn.XMATCH(F6,'IT Ops (on-prem) Lists'!$C$5:$H$5,0)=4,1,0)</xm:f>
            <x14:dxf>
              <fill>
                <patternFill>
                  <bgColor indexed="13"/>
                </patternFill>
              </fill>
            </x14:dxf>
          </x14:cfRule>
          <xm:sqref>F6</xm:sqref>
        </x14:conditionalFormatting>
        <x14:conditionalFormatting xmlns:xm="http://schemas.microsoft.com/office/excel/2006/main">
          <x14:cfRule type="expression" priority="10373" stopIfTrue="1" id="{71FD1141-F0DF-4656-9709-BA79675C542A}">
            <xm:f>IF(_xlfn.XMATCH(F6,'IT Ops (on-prem) Lists'!$C$5:$H$5,0)=5,1,0)</xm:f>
            <x14:dxf>
              <fill>
                <patternFill>
                  <bgColor indexed="50"/>
                </patternFill>
              </fill>
            </x14:dxf>
          </x14:cfRule>
          <xm:sqref>F6</xm:sqref>
        </x14:conditionalFormatting>
        <x14:conditionalFormatting xmlns:xm="http://schemas.microsoft.com/office/excel/2006/main">
          <x14:cfRule type="expression" priority="10374" stopIfTrue="1" id="{DDF89550-4692-468E-9A56-B31BBBA55A07}">
            <xm:f>IF(_xlfn.XMATCH(F6,'IT Ops (on-prem) Lists'!$C$5:$H$5,0)=6,1,0)</xm:f>
            <x14:dxf>
              <fill>
                <patternFill>
                  <bgColor indexed="17"/>
                </patternFill>
              </fill>
            </x14:dxf>
          </x14:cfRule>
          <xm:sqref>F6</xm:sqref>
        </x14:conditionalFormatting>
        <x14:conditionalFormatting xmlns:xm="http://schemas.microsoft.com/office/excel/2006/main">
          <x14:cfRule type="expression" priority="10375" stopIfTrue="1" id="{14000C08-9811-4AC0-A119-F4FD23FADBC7}">
            <xm:f>IF(_xlfn.XMATCH(F7,'IT Ops (on-prem) Lists'!$C$5:$H$5,0)=1,1,0)</xm:f>
            <x14:dxf>
              <fill>
                <patternFill>
                  <bgColor indexed="16"/>
                </patternFill>
              </fill>
            </x14:dxf>
          </x14:cfRule>
          <xm:sqref>F7</xm:sqref>
        </x14:conditionalFormatting>
        <x14:conditionalFormatting xmlns:xm="http://schemas.microsoft.com/office/excel/2006/main">
          <x14:cfRule type="expression" priority="10376" stopIfTrue="1" id="{99FB7C55-A17E-43B5-8038-AA5027FBC2F7}">
            <xm:f>IF(_xlfn.XMATCH(F7,'IT Ops (on-prem) Lists'!$C$5:$H$5,0)=2,1,0)</xm:f>
            <x14:dxf>
              <fill>
                <patternFill>
                  <bgColor indexed="10"/>
                </patternFill>
              </fill>
            </x14:dxf>
          </x14:cfRule>
          <xm:sqref>F7</xm:sqref>
        </x14:conditionalFormatting>
        <x14:conditionalFormatting xmlns:xm="http://schemas.microsoft.com/office/excel/2006/main">
          <x14:cfRule type="expression" priority="10377" stopIfTrue="1" id="{56A1CF44-1C86-4977-8A17-E5142E618930}">
            <xm:f>IF(_xlfn.XMATCH(F7,'IT Ops (on-prem) Lists'!$C$5:$H$5,0)=3,1,0)</xm:f>
            <x14:dxf>
              <fill>
                <patternFill>
                  <bgColor indexed="51"/>
                </patternFill>
              </fill>
            </x14:dxf>
          </x14:cfRule>
          <xm:sqref>F7</xm:sqref>
        </x14:conditionalFormatting>
        <x14:conditionalFormatting xmlns:xm="http://schemas.microsoft.com/office/excel/2006/main">
          <x14:cfRule type="expression" priority="10378" stopIfTrue="1" id="{F2492B90-D595-4AAF-9A80-A5EC856C40C2}">
            <xm:f>IF(_xlfn.XMATCH(F7,'IT Ops (on-prem) Lists'!$C$5:$H$5,0)=4,1,0)</xm:f>
            <x14:dxf>
              <fill>
                <patternFill>
                  <bgColor indexed="13"/>
                </patternFill>
              </fill>
            </x14:dxf>
          </x14:cfRule>
          <xm:sqref>F7</xm:sqref>
        </x14:conditionalFormatting>
        <x14:conditionalFormatting xmlns:xm="http://schemas.microsoft.com/office/excel/2006/main">
          <x14:cfRule type="expression" priority="10379" stopIfTrue="1" id="{2902FC45-9344-40C9-A5CF-FEBC4B59FEF0}">
            <xm:f>IF(_xlfn.XMATCH(F7,'IT Ops (on-prem) Lists'!$C$5:$H$5,0)=5,1,0)</xm:f>
            <x14:dxf>
              <fill>
                <patternFill>
                  <bgColor indexed="50"/>
                </patternFill>
              </fill>
            </x14:dxf>
          </x14:cfRule>
          <xm:sqref>F7</xm:sqref>
        </x14:conditionalFormatting>
        <x14:conditionalFormatting xmlns:xm="http://schemas.microsoft.com/office/excel/2006/main">
          <x14:cfRule type="expression" priority="10380" stopIfTrue="1" id="{B0ED9DB2-0655-4554-88C2-489C0137D354}">
            <xm:f>IF(_xlfn.XMATCH(F7,'IT Ops (on-prem) Lists'!$C$5:$H$5,0)=6,1,0)</xm:f>
            <x14:dxf>
              <fill>
                <patternFill>
                  <bgColor indexed="17"/>
                </patternFill>
              </fill>
            </x14:dxf>
          </x14:cfRule>
          <xm:sqref>F7</xm:sqref>
        </x14:conditionalFormatting>
        <x14:conditionalFormatting xmlns:xm="http://schemas.microsoft.com/office/excel/2006/main">
          <x14:cfRule type="expression" priority="10381" stopIfTrue="1" id="{0721C75C-1169-4A37-AE07-596C4302A88F}">
            <xm:f>IF(_xlfn.XMATCH(F8,'IT Ops (on-prem) Lists'!$C$5:$H$5,0)=1,1,0)</xm:f>
            <x14:dxf>
              <fill>
                <patternFill>
                  <bgColor indexed="16"/>
                </patternFill>
              </fill>
            </x14:dxf>
          </x14:cfRule>
          <xm:sqref>F8</xm:sqref>
        </x14:conditionalFormatting>
        <x14:conditionalFormatting xmlns:xm="http://schemas.microsoft.com/office/excel/2006/main">
          <x14:cfRule type="expression" priority="10382" stopIfTrue="1" id="{3DBC513D-B908-46F5-BD30-05474852416C}">
            <xm:f>IF(_xlfn.XMATCH(F8,'IT Ops (on-prem) Lists'!$C$5:$H$5,0)=2,1,0)</xm:f>
            <x14:dxf>
              <fill>
                <patternFill>
                  <bgColor indexed="10"/>
                </patternFill>
              </fill>
            </x14:dxf>
          </x14:cfRule>
          <xm:sqref>F8</xm:sqref>
        </x14:conditionalFormatting>
        <x14:conditionalFormatting xmlns:xm="http://schemas.microsoft.com/office/excel/2006/main">
          <x14:cfRule type="expression" priority="10383" stopIfTrue="1" id="{21C78018-0951-45B1-9C38-D25935E52A6A}">
            <xm:f>IF(_xlfn.XMATCH(F8,'IT Ops (on-prem) Lists'!$C$5:$H$5,0)=3,1,0)</xm:f>
            <x14:dxf>
              <fill>
                <patternFill>
                  <bgColor indexed="51"/>
                </patternFill>
              </fill>
            </x14:dxf>
          </x14:cfRule>
          <xm:sqref>F8</xm:sqref>
        </x14:conditionalFormatting>
        <x14:conditionalFormatting xmlns:xm="http://schemas.microsoft.com/office/excel/2006/main">
          <x14:cfRule type="expression" priority="10384" stopIfTrue="1" id="{90A2A98E-2276-4289-A845-1013C4DFB798}">
            <xm:f>IF(_xlfn.XMATCH(F8,'IT Ops (on-prem) Lists'!$C$5:$H$5,0)=4,1,0)</xm:f>
            <x14:dxf>
              <fill>
                <patternFill>
                  <bgColor indexed="13"/>
                </patternFill>
              </fill>
            </x14:dxf>
          </x14:cfRule>
          <xm:sqref>F8</xm:sqref>
        </x14:conditionalFormatting>
        <x14:conditionalFormatting xmlns:xm="http://schemas.microsoft.com/office/excel/2006/main">
          <x14:cfRule type="expression" priority="10385" stopIfTrue="1" id="{512E4F55-DB8C-472D-B2B9-C884A46B1437}">
            <xm:f>IF(_xlfn.XMATCH(F8,'IT Ops (on-prem) Lists'!$C$5:$H$5,0)=5,1,0)</xm:f>
            <x14:dxf>
              <fill>
                <patternFill>
                  <bgColor indexed="50"/>
                </patternFill>
              </fill>
            </x14:dxf>
          </x14:cfRule>
          <xm:sqref>F8</xm:sqref>
        </x14:conditionalFormatting>
        <x14:conditionalFormatting xmlns:xm="http://schemas.microsoft.com/office/excel/2006/main">
          <x14:cfRule type="expression" priority="10386" stopIfTrue="1" id="{EE45FB2F-242D-400B-AE66-58CCCCBAD893}">
            <xm:f>IF(_xlfn.XMATCH(F8,'IT Ops (on-prem) Lists'!$C$5:$H$5,0)=6,1,0)</xm:f>
            <x14:dxf>
              <fill>
                <patternFill>
                  <bgColor indexed="17"/>
                </patternFill>
              </fill>
            </x14:dxf>
          </x14:cfRule>
          <xm:sqref>F8</xm:sqref>
        </x14:conditionalFormatting>
        <x14:conditionalFormatting xmlns:xm="http://schemas.microsoft.com/office/excel/2006/main">
          <x14:cfRule type="expression" priority="10387" stopIfTrue="1" id="{A139629E-2A2F-46C9-9A42-BF9605352AAE}">
            <xm:f>IF(_xlfn.XMATCH(F9,'IT Ops (on-prem) Lists'!$C$5:$H$5,0)=1,1,0)</xm:f>
            <x14:dxf>
              <fill>
                <patternFill>
                  <bgColor indexed="16"/>
                </patternFill>
              </fill>
            </x14:dxf>
          </x14:cfRule>
          <xm:sqref>F9</xm:sqref>
        </x14:conditionalFormatting>
        <x14:conditionalFormatting xmlns:xm="http://schemas.microsoft.com/office/excel/2006/main">
          <x14:cfRule type="expression" priority="10388" stopIfTrue="1" id="{78D33DB6-0C2F-45CD-9661-50948B47C3B4}">
            <xm:f>IF(_xlfn.XMATCH(F9,'IT Ops (on-prem) Lists'!$C$5:$H$5,0)=2,1,0)</xm:f>
            <x14:dxf>
              <fill>
                <patternFill>
                  <bgColor indexed="10"/>
                </patternFill>
              </fill>
            </x14:dxf>
          </x14:cfRule>
          <xm:sqref>F9</xm:sqref>
        </x14:conditionalFormatting>
        <x14:conditionalFormatting xmlns:xm="http://schemas.microsoft.com/office/excel/2006/main">
          <x14:cfRule type="expression" priority="10389" stopIfTrue="1" id="{A4B2900B-6F60-47AB-91AF-120072D55594}">
            <xm:f>IF(_xlfn.XMATCH(F9,'IT Ops (on-prem) Lists'!$C$5:$H$5,0)=3,1,0)</xm:f>
            <x14:dxf>
              <fill>
                <patternFill>
                  <bgColor indexed="51"/>
                </patternFill>
              </fill>
            </x14:dxf>
          </x14:cfRule>
          <xm:sqref>F9</xm:sqref>
        </x14:conditionalFormatting>
        <x14:conditionalFormatting xmlns:xm="http://schemas.microsoft.com/office/excel/2006/main">
          <x14:cfRule type="expression" priority="10390" stopIfTrue="1" id="{68EFB2DF-46E0-46D5-BCBA-243BBC761C42}">
            <xm:f>IF(_xlfn.XMATCH(F9,'IT Ops (on-prem) Lists'!$C$5:$H$5,0)=4,1,0)</xm:f>
            <x14:dxf>
              <fill>
                <patternFill>
                  <bgColor indexed="13"/>
                </patternFill>
              </fill>
            </x14:dxf>
          </x14:cfRule>
          <xm:sqref>F9</xm:sqref>
        </x14:conditionalFormatting>
        <x14:conditionalFormatting xmlns:xm="http://schemas.microsoft.com/office/excel/2006/main">
          <x14:cfRule type="expression" priority="10391" stopIfTrue="1" id="{281FB361-6CB2-43D4-87DC-DAD7AB70489C}">
            <xm:f>IF(_xlfn.XMATCH(F9,'IT Ops (on-prem) Lists'!$C$5:$H$5,0)=5,1,0)</xm:f>
            <x14:dxf>
              <fill>
                <patternFill>
                  <bgColor indexed="50"/>
                </patternFill>
              </fill>
            </x14:dxf>
          </x14:cfRule>
          <xm:sqref>F9</xm:sqref>
        </x14:conditionalFormatting>
        <x14:conditionalFormatting xmlns:xm="http://schemas.microsoft.com/office/excel/2006/main">
          <x14:cfRule type="expression" priority="10392" stopIfTrue="1" id="{30789CE9-7D27-4518-B2AD-0D2A4F45940B}">
            <xm:f>IF(_xlfn.XMATCH(F9,'IT Ops (on-prem) Lists'!$C$5:$H$5,0)=6,1,0)</xm:f>
            <x14:dxf>
              <fill>
                <patternFill>
                  <bgColor indexed="17"/>
                </patternFill>
              </fill>
            </x14:dxf>
          </x14:cfRule>
          <xm:sqref>F9</xm:sqref>
        </x14:conditionalFormatting>
        <x14:conditionalFormatting xmlns:xm="http://schemas.microsoft.com/office/excel/2006/main">
          <x14:cfRule type="expression" priority="10393" stopIfTrue="1" id="{B23BD955-44DE-4E5E-A739-E584CF6A57B9}">
            <xm:f>IF(_xlfn.XMATCH(F10,'IT Ops (on-prem) Lists'!$C$5:$H$5,0)=1,1,0)</xm:f>
            <x14:dxf>
              <fill>
                <patternFill>
                  <bgColor indexed="16"/>
                </patternFill>
              </fill>
            </x14:dxf>
          </x14:cfRule>
          <xm:sqref>F10</xm:sqref>
        </x14:conditionalFormatting>
        <x14:conditionalFormatting xmlns:xm="http://schemas.microsoft.com/office/excel/2006/main">
          <x14:cfRule type="expression" priority="10394" stopIfTrue="1" id="{F796A8E4-CCC8-4D71-AA2D-9BD16CCB57C6}">
            <xm:f>IF(_xlfn.XMATCH(F10,'IT Ops (on-prem) Lists'!$C$5:$H$5,0)=2,1,0)</xm:f>
            <x14:dxf>
              <fill>
                <patternFill>
                  <bgColor indexed="10"/>
                </patternFill>
              </fill>
            </x14:dxf>
          </x14:cfRule>
          <xm:sqref>F10</xm:sqref>
        </x14:conditionalFormatting>
        <x14:conditionalFormatting xmlns:xm="http://schemas.microsoft.com/office/excel/2006/main">
          <x14:cfRule type="expression" priority="10395" stopIfTrue="1" id="{7A163DD0-DCD7-4997-A2C7-1EAFBA38741E}">
            <xm:f>IF(_xlfn.XMATCH(F10,'IT Ops (on-prem) Lists'!$C$5:$H$5,0)=3,1,0)</xm:f>
            <x14:dxf>
              <fill>
                <patternFill>
                  <bgColor indexed="51"/>
                </patternFill>
              </fill>
            </x14:dxf>
          </x14:cfRule>
          <xm:sqref>F10</xm:sqref>
        </x14:conditionalFormatting>
        <x14:conditionalFormatting xmlns:xm="http://schemas.microsoft.com/office/excel/2006/main">
          <x14:cfRule type="expression" priority="10396" stopIfTrue="1" id="{46197E05-7036-499F-A269-A26D043E855E}">
            <xm:f>IF(_xlfn.XMATCH(F10,'IT Ops (on-prem) Lists'!$C$5:$H$5,0)=4,1,0)</xm:f>
            <x14:dxf>
              <fill>
                <patternFill>
                  <bgColor indexed="13"/>
                </patternFill>
              </fill>
            </x14:dxf>
          </x14:cfRule>
          <xm:sqref>F10</xm:sqref>
        </x14:conditionalFormatting>
        <x14:conditionalFormatting xmlns:xm="http://schemas.microsoft.com/office/excel/2006/main">
          <x14:cfRule type="expression" priority="10397" stopIfTrue="1" id="{B5D9B9BE-38FF-4A30-9CA8-D3D816257CAB}">
            <xm:f>IF(_xlfn.XMATCH(F10,'IT Ops (on-prem) Lists'!$C$5:$H$5,0)=5,1,0)</xm:f>
            <x14:dxf>
              <fill>
                <patternFill>
                  <bgColor indexed="50"/>
                </patternFill>
              </fill>
            </x14:dxf>
          </x14:cfRule>
          <xm:sqref>F10</xm:sqref>
        </x14:conditionalFormatting>
        <x14:conditionalFormatting xmlns:xm="http://schemas.microsoft.com/office/excel/2006/main">
          <x14:cfRule type="expression" priority="10398" stopIfTrue="1" id="{8A16D75E-1B9C-4D70-878C-E8F509136DF6}">
            <xm:f>IF(_xlfn.XMATCH(F10,'IT Ops (on-prem) Lists'!$C$5:$H$5,0)=6,1,0)</xm:f>
            <x14:dxf>
              <fill>
                <patternFill>
                  <bgColor indexed="17"/>
                </patternFill>
              </fill>
            </x14:dxf>
          </x14:cfRule>
          <xm:sqref>F10</xm:sqref>
        </x14:conditionalFormatting>
        <x14:conditionalFormatting xmlns:xm="http://schemas.microsoft.com/office/excel/2006/main">
          <x14:cfRule type="expression" priority="10399" stopIfTrue="1" id="{939313A2-36A4-47AD-AB0F-22E2E3156932}">
            <xm:f>IF(_xlfn.XMATCH(F11,'IT Ops (on-prem) Lists'!$C$5:$H$5,0)=1,1,0)</xm:f>
            <x14:dxf>
              <fill>
                <patternFill>
                  <bgColor indexed="16"/>
                </patternFill>
              </fill>
            </x14:dxf>
          </x14:cfRule>
          <xm:sqref>F11</xm:sqref>
        </x14:conditionalFormatting>
        <x14:conditionalFormatting xmlns:xm="http://schemas.microsoft.com/office/excel/2006/main">
          <x14:cfRule type="expression" priority="10400" stopIfTrue="1" id="{29F16464-EC4E-4472-A77B-ECF7F57981A1}">
            <xm:f>IF(_xlfn.XMATCH(F11,'IT Ops (on-prem) Lists'!$C$5:$H$5,0)=2,1,0)</xm:f>
            <x14:dxf>
              <fill>
                <patternFill>
                  <bgColor indexed="10"/>
                </patternFill>
              </fill>
            </x14:dxf>
          </x14:cfRule>
          <xm:sqref>F11</xm:sqref>
        </x14:conditionalFormatting>
        <x14:conditionalFormatting xmlns:xm="http://schemas.microsoft.com/office/excel/2006/main">
          <x14:cfRule type="expression" priority="10401" stopIfTrue="1" id="{5BE19B53-E21C-4C7D-A1F3-CB0941E694F2}">
            <xm:f>IF(_xlfn.XMATCH(F11,'IT Ops (on-prem) Lists'!$C$5:$H$5,0)=3,1,0)</xm:f>
            <x14:dxf>
              <fill>
                <patternFill>
                  <bgColor indexed="51"/>
                </patternFill>
              </fill>
            </x14:dxf>
          </x14:cfRule>
          <xm:sqref>F11</xm:sqref>
        </x14:conditionalFormatting>
        <x14:conditionalFormatting xmlns:xm="http://schemas.microsoft.com/office/excel/2006/main">
          <x14:cfRule type="expression" priority="10402" stopIfTrue="1" id="{DC3D45B4-4D5E-4A16-88FD-961D3B04C30A}">
            <xm:f>IF(_xlfn.XMATCH(F11,'IT Ops (on-prem) Lists'!$C$5:$H$5,0)=4,1,0)</xm:f>
            <x14:dxf>
              <fill>
                <patternFill>
                  <bgColor indexed="13"/>
                </patternFill>
              </fill>
            </x14:dxf>
          </x14:cfRule>
          <xm:sqref>F11</xm:sqref>
        </x14:conditionalFormatting>
        <x14:conditionalFormatting xmlns:xm="http://schemas.microsoft.com/office/excel/2006/main">
          <x14:cfRule type="expression" priority="10403" stopIfTrue="1" id="{14A653F3-D117-42F2-9559-D1F68E7DC385}">
            <xm:f>IF(_xlfn.XMATCH(F11,'IT Ops (on-prem) Lists'!$C$5:$H$5,0)=5,1,0)</xm:f>
            <x14:dxf>
              <fill>
                <patternFill>
                  <bgColor indexed="50"/>
                </patternFill>
              </fill>
            </x14:dxf>
          </x14:cfRule>
          <xm:sqref>F11</xm:sqref>
        </x14:conditionalFormatting>
        <x14:conditionalFormatting xmlns:xm="http://schemas.microsoft.com/office/excel/2006/main">
          <x14:cfRule type="expression" priority="10404" stopIfTrue="1" id="{5C5332E6-AB71-4E44-BAFA-E4BC40056668}">
            <xm:f>IF(_xlfn.XMATCH(F11,'IT Ops (on-prem) Lists'!$C$5:$H$5,0)=6,1,0)</xm:f>
            <x14:dxf>
              <fill>
                <patternFill>
                  <bgColor indexed="17"/>
                </patternFill>
              </fill>
            </x14:dxf>
          </x14:cfRule>
          <xm:sqref>F11</xm:sqref>
        </x14:conditionalFormatting>
        <x14:conditionalFormatting xmlns:xm="http://schemas.microsoft.com/office/excel/2006/main">
          <x14:cfRule type="expression" priority="10405" stopIfTrue="1" id="{838901BD-C082-447F-9C5A-C02D71ACB602}">
            <xm:f>IF(_xlfn.XMATCH(F12,'IT Ops (on-prem) Lists'!$C$5:$H$5,0)=1,1,0)</xm:f>
            <x14:dxf>
              <fill>
                <patternFill>
                  <bgColor indexed="16"/>
                </patternFill>
              </fill>
            </x14:dxf>
          </x14:cfRule>
          <xm:sqref>F12</xm:sqref>
        </x14:conditionalFormatting>
        <x14:conditionalFormatting xmlns:xm="http://schemas.microsoft.com/office/excel/2006/main">
          <x14:cfRule type="expression" priority="10406" stopIfTrue="1" id="{D09BA7E9-F7E2-46D5-B28E-59154D6CEB62}">
            <xm:f>IF(_xlfn.XMATCH(F12,'IT Ops (on-prem) Lists'!$C$5:$H$5,0)=2,1,0)</xm:f>
            <x14:dxf>
              <fill>
                <patternFill>
                  <bgColor indexed="10"/>
                </patternFill>
              </fill>
            </x14:dxf>
          </x14:cfRule>
          <xm:sqref>F12</xm:sqref>
        </x14:conditionalFormatting>
        <x14:conditionalFormatting xmlns:xm="http://schemas.microsoft.com/office/excel/2006/main">
          <x14:cfRule type="expression" priority="10407" stopIfTrue="1" id="{A13A4AD3-9385-4E52-A3E1-B9720901510E}">
            <xm:f>IF(_xlfn.XMATCH(F12,'IT Ops (on-prem) Lists'!$C$5:$H$5,0)=3,1,0)</xm:f>
            <x14:dxf>
              <fill>
                <patternFill>
                  <bgColor indexed="51"/>
                </patternFill>
              </fill>
            </x14:dxf>
          </x14:cfRule>
          <xm:sqref>F12</xm:sqref>
        </x14:conditionalFormatting>
        <x14:conditionalFormatting xmlns:xm="http://schemas.microsoft.com/office/excel/2006/main">
          <x14:cfRule type="expression" priority="10408" stopIfTrue="1" id="{B865C4AF-975F-4350-A7D0-C08DE4D1362F}">
            <xm:f>IF(_xlfn.XMATCH(F12,'IT Ops (on-prem) Lists'!$C$5:$H$5,0)=4,1,0)</xm:f>
            <x14:dxf>
              <fill>
                <patternFill>
                  <bgColor indexed="13"/>
                </patternFill>
              </fill>
            </x14:dxf>
          </x14:cfRule>
          <xm:sqref>F12</xm:sqref>
        </x14:conditionalFormatting>
        <x14:conditionalFormatting xmlns:xm="http://schemas.microsoft.com/office/excel/2006/main">
          <x14:cfRule type="expression" priority="10409" stopIfTrue="1" id="{D926BEE6-7CF7-419B-A258-2CF61E1FBA75}">
            <xm:f>IF(_xlfn.XMATCH(F12,'IT Ops (on-prem) Lists'!$C$5:$H$5,0)=5,1,0)</xm:f>
            <x14:dxf>
              <fill>
                <patternFill>
                  <bgColor indexed="50"/>
                </patternFill>
              </fill>
            </x14:dxf>
          </x14:cfRule>
          <xm:sqref>F12</xm:sqref>
        </x14:conditionalFormatting>
        <x14:conditionalFormatting xmlns:xm="http://schemas.microsoft.com/office/excel/2006/main">
          <x14:cfRule type="expression" priority="10410" stopIfTrue="1" id="{1C937787-68AD-4B74-9F59-9003CCA8EC17}">
            <xm:f>IF(_xlfn.XMATCH(F12,'IT Ops (on-prem) Lists'!$C$5:$H$5,0)=6,1,0)</xm:f>
            <x14:dxf>
              <fill>
                <patternFill>
                  <bgColor indexed="17"/>
                </patternFill>
              </fill>
            </x14:dxf>
          </x14:cfRule>
          <xm:sqref>F12</xm:sqref>
        </x14:conditionalFormatting>
        <x14:conditionalFormatting xmlns:xm="http://schemas.microsoft.com/office/excel/2006/main">
          <x14:cfRule type="expression" priority="10411" stopIfTrue="1" id="{BB417D2A-A13C-46CE-A14D-5B11BF765EAF}">
            <xm:f>IF(_xlfn.XMATCH(F13,'IT Ops (on-prem) Lists'!$C$5:$H$5,0)=1,1,0)</xm:f>
            <x14:dxf>
              <fill>
                <patternFill>
                  <bgColor indexed="16"/>
                </patternFill>
              </fill>
            </x14:dxf>
          </x14:cfRule>
          <xm:sqref>F13</xm:sqref>
        </x14:conditionalFormatting>
        <x14:conditionalFormatting xmlns:xm="http://schemas.microsoft.com/office/excel/2006/main">
          <x14:cfRule type="expression" priority="10412" stopIfTrue="1" id="{CD02FAC3-C911-444A-B3C6-3DAE93A62C31}">
            <xm:f>IF(_xlfn.XMATCH(F13,'IT Ops (on-prem) Lists'!$C$5:$H$5,0)=2,1,0)</xm:f>
            <x14:dxf>
              <fill>
                <patternFill>
                  <bgColor indexed="10"/>
                </patternFill>
              </fill>
            </x14:dxf>
          </x14:cfRule>
          <xm:sqref>F13</xm:sqref>
        </x14:conditionalFormatting>
        <x14:conditionalFormatting xmlns:xm="http://schemas.microsoft.com/office/excel/2006/main">
          <x14:cfRule type="expression" priority="10413" stopIfTrue="1" id="{23C4DD0E-1B17-483E-BA6B-46B8DADE2721}">
            <xm:f>IF(_xlfn.XMATCH(F13,'IT Ops (on-prem) Lists'!$C$5:$H$5,0)=3,1,0)</xm:f>
            <x14:dxf>
              <fill>
                <patternFill>
                  <bgColor indexed="51"/>
                </patternFill>
              </fill>
            </x14:dxf>
          </x14:cfRule>
          <xm:sqref>F13</xm:sqref>
        </x14:conditionalFormatting>
        <x14:conditionalFormatting xmlns:xm="http://schemas.microsoft.com/office/excel/2006/main">
          <x14:cfRule type="expression" priority="10414" stopIfTrue="1" id="{60881CF7-9EF1-49D7-AAAD-32E65658B7FB}">
            <xm:f>IF(_xlfn.XMATCH(F13,'IT Ops (on-prem) Lists'!$C$5:$H$5,0)=4,1,0)</xm:f>
            <x14:dxf>
              <fill>
                <patternFill>
                  <bgColor indexed="13"/>
                </patternFill>
              </fill>
            </x14:dxf>
          </x14:cfRule>
          <xm:sqref>F13</xm:sqref>
        </x14:conditionalFormatting>
        <x14:conditionalFormatting xmlns:xm="http://schemas.microsoft.com/office/excel/2006/main">
          <x14:cfRule type="expression" priority="10415" stopIfTrue="1" id="{31AD319D-28A9-4170-9E23-ED4D3A1B792D}">
            <xm:f>IF(_xlfn.XMATCH(F13,'IT Ops (on-prem) Lists'!$C$5:$H$5,0)=5,1,0)</xm:f>
            <x14:dxf>
              <fill>
                <patternFill>
                  <bgColor indexed="50"/>
                </patternFill>
              </fill>
            </x14:dxf>
          </x14:cfRule>
          <xm:sqref>F13</xm:sqref>
        </x14:conditionalFormatting>
        <x14:conditionalFormatting xmlns:xm="http://schemas.microsoft.com/office/excel/2006/main">
          <x14:cfRule type="expression" priority="10416" stopIfTrue="1" id="{43DF750C-90B7-44EF-A707-5D7C41A46B86}">
            <xm:f>IF(_xlfn.XMATCH(F13,'IT Ops (on-prem) Lists'!$C$5:$H$5,0)=6,1,0)</xm:f>
            <x14:dxf>
              <fill>
                <patternFill>
                  <bgColor indexed="17"/>
                </patternFill>
              </fill>
            </x14:dxf>
          </x14:cfRule>
          <xm:sqref>F13</xm:sqref>
        </x14:conditionalFormatting>
        <x14:conditionalFormatting xmlns:xm="http://schemas.microsoft.com/office/excel/2006/main">
          <x14:cfRule type="expression" priority="10417" stopIfTrue="1" id="{1679373C-EC37-4F22-8E19-003D7E037CAB}">
            <xm:f>IF(_xlfn.XMATCH(F14,'IT Ops (on-prem) Lists'!$C$5:$H$5,0)=1,1,0)</xm:f>
            <x14:dxf>
              <fill>
                <patternFill>
                  <bgColor indexed="16"/>
                </patternFill>
              </fill>
            </x14:dxf>
          </x14:cfRule>
          <xm:sqref>F14</xm:sqref>
        </x14:conditionalFormatting>
        <x14:conditionalFormatting xmlns:xm="http://schemas.microsoft.com/office/excel/2006/main">
          <x14:cfRule type="expression" priority="10418" stopIfTrue="1" id="{4AD9FCF6-7C26-4E09-8169-A84C9D8CEF9A}">
            <xm:f>IF(_xlfn.XMATCH(F14,'IT Ops (on-prem) Lists'!$C$5:$H$5,0)=2,1,0)</xm:f>
            <x14:dxf>
              <fill>
                <patternFill>
                  <bgColor indexed="10"/>
                </patternFill>
              </fill>
            </x14:dxf>
          </x14:cfRule>
          <xm:sqref>F14</xm:sqref>
        </x14:conditionalFormatting>
        <x14:conditionalFormatting xmlns:xm="http://schemas.microsoft.com/office/excel/2006/main">
          <x14:cfRule type="expression" priority="10419" stopIfTrue="1" id="{CEA1321D-9F20-42B0-8228-6B66F0429574}">
            <xm:f>IF(_xlfn.XMATCH(F14,'IT Ops (on-prem) Lists'!$C$5:$H$5,0)=3,1,0)</xm:f>
            <x14:dxf>
              <fill>
                <patternFill>
                  <bgColor indexed="51"/>
                </patternFill>
              </fill>
            </x14:dxf>
          </x14:cfRule>
          <xm:sqref>F14</xm:sqref>
        </x14:conditionalFormatting>
        <x14:conditionalFormatting xmlns:xm="http://schemas.microsoft.com/office/excel/2006/main">
          <x14:cfRule type="expression" priority="10420" stopIfTrue="1" id="{7BC48FFC-A6A4-4EFA-B372-7D2F9ECA8E29}">
            <xm:f>IF(_xlfn.XMATCH(F14,'IT Ops (on-prem) Lists'!$C$5:$H$5,0)=4,1,0)</xm:f>
            <x14:dxf>
              <fill>
                <patternFill>
                  <bgColor indexed="13"/>
                </patternFill>
              </fill>
            </x14:dxf>
          </x14:cfRule>
          <xm:sqref>F14</xm:sqref>
        </x14:conditionalFormatting>
        <x14:conditionalFormatting xmlns:xm="http://schemas.microsoft.com/office/excel/2006/main">
          <x14:cfRule type="expression" priority="10421" stopIfTrue="1" id="{BD05578C-75FA-422C-A733-9EAA17878C7E}">
            <xm:f>IF(_xlfn.XMATCH(F14,'IT Ops (on-prem) Lists'!$C$5:$H$5,0)=5,1,0)</xm:f>
            <x14:dxf>
              <fill>
                <patternFill>
                  <bgColor indexed="50"/>
                </patternFill>
              </fill>
            </x14:dxf>
          </x14:cfRule>
          <xm:sqref>F14</xm:sqref>
        </x14:conditionalFormatting>
        <x14:conditionalFormatting xmlns:xm="http://schemas.microsoft.com/office/excel/2006/main">
          <x14:cfRule type="expression" priority="10422" stopIfTrue="1" id="{163A221A-B1A5-4AEA-8E85-F06FFF9500B1}">
            <xm:f>IF(_xlfn.XMATCH(F14,'IT Ops (on-prem) Lists'!$C$5:$H$5,0)=6,1,0)</xm:f>
            <x14:dxf>
              <fill>
                <patternFill>
                  <bgColor indexed="17"/>
                </patternFill>
              </fill>
            </x14:dxf>
          </x14:cfRule>
          <xm:sqref>F14</xm:sqref>
        </x14:conditionalFormatting>
        <x14:conditionalFormatting xmlns:xm="http://schemas.microsoft.com/office/excel/2006/main">
          <x14:cfRule type="expression" priority="10423" stopIfTrue="1" id="{A1A3E3B0-3466-408E-B001-64D5C3F27085}">
            <xm:f>IF(_xlfn.XMATCH(F15,'IT Ops (on-prem) Lists'!$C$5:$H$5,0)=1,1,0)</xm:f>
            <x14:dxf>
              <fill>
                <patternFill>
                  <bgColor indexed="16"/>
                </patternFill>
              </fill>
            </x14:dxf>
          </x14:cfRule>
          <xm:sqref>F15</xm:sqref>
        </x14:conditionalFormatting>
        <x14:conditionalFormatting xmlns:xm="http://schemas.microsoft.com/office/excel/2006/main">
          <x14:cfRule type="expression" priority="10424" stopIfTrue="1" id="{54719CC5-F635-4CFB-9DFF-B2310EFD0E54}">
            <xm:f>IF(_xlfn.XMATCH(F15,'IT Ops (on-prem) Lists'!$C$5:$H$5,0)=2,1,0)</xm:f>
            <x14:dxf>
              <fill>
                <patternFill>
                  <bgColor indexed="10"/>
                </patternFill>
              </fill>
            </x14:dxf>
          </x14:cfRule>
          <xm:sqref>F15</xm:sqref>
        </x14:conditionalFormatting>
        <x14:conditionalFormatting xmlns:xm="http://schemas.microsoft.com/office/excel/2006/main">
          <x14:cfRule type="expression" priority="10425" stopIfTrue="1" id="{E24397B4-50F3-4414-8EBE-98408BAF28D0}">
            <xm:f>IF(_xlfn.XMATCH(F15,'IT Ops (on-prem) Lists'!$C$5:$H$5,0)=3,1,0)</xm:f>
            <x14:dxf>
              <fill>
                <patternFill>
                  <bgColor indexed="51"/>
                </patternFill>
              </fill>
            </x14:dxf>
          </x14:cfRule>
          <xm:sqref>F15</xm:sqref>
        </x14:conditionalFormatting>
        <x14:conditionalFormatting xmlns:xm="http://schemas.microsoft.com/office/excel/2006/main">
          <x14:cfRule type="expression" priority="10426" stopIfTrue="1" id="{EFE327C3-0D4E-47C7-AB9E-8585DE735102}">
            <xm:f>IF(_xlfn.XMATCH(F15,'IT Ops (on-prem) Lists'!$C$5:$H$5,0)=4,1,0)</xm:f>
            <x14:dxf>
              <fill>
                <patternFill>
                  <bgColor indexed="13"/>
                </patternFill>
              </fill>
            </x14:dxf>
          </x14:cfRule>
          <xm:sqref>F15</xm:sqref>
        </x14:conditionalFormatting>
        <x14:conditionalFormatting xmlns:xm="http://schemas.microsoft.com/office/excel/2006/main">
          <x14:cfRule type="expression" priority="10427" stopIfTrue="1" id="{9B19FBE2-E969-4872-BA0C-91CD6536831A}">
            <xm:f>IF(_xlfn.XMATCH(F15,'IT Ops (on-prem) Lists'!$C$5:$H$5,0)=5,1,0)</xm:f>
            <x14:dxf>
              <fill>
                <patternFill>
                  <bgColor indexed="50"/>
                </patternFill>
              </fill>
            </x14:dxf>
          </x14:cfRule>
          <xm:sqref>F15</xm:sqref>
        </x14:conditionalFormatting>
        <x14:conditionalFormatting xmlns:xm="http://schemas.microsoft.com/office/excel/2006/main">
          <x14:cfRule type="expression" priority="10428" stopIfTrue="1" id="{0A86D82D-A83A-4038-A8AC-1B4A9FC62781}">
            <xm:f>IF(_xlfn.XMATCH(F15,'IT Ops (on-prem) Lists'!$C$5:$H$5,0)=6,1,0)</xm:f>
            <x14:dxf>
              <fill>
                <patternFill>
                  <bgColor indexed="17"/>
                </patternFill>
              </fill>
            </x14:dxf>
          </x14:cfRule>
          <xm:sqref>F15</xm:sqref>
        </x14:conditionalFormatting>
        <x14:conditionalFormatting xmlns:xm="http://schemas.microsoft.com/office/excel/2006/main">
          <x14:cfRule type="expression" priority="10429" stopIfTrue="1" id="{E4757D39-8877-481A-8CD6-BD1BDC5F0805}">
            <xm:f>IF(_xlfn.XMATCH(F16,'IT Ops (on-prem) Lists'!$C$5:$H$5,0)=1,1,0)</xm:f>
            <x14:dxf>
              <fill>
                <patternFill>
                  <bgColor indexed="16"/>
                </patternFill>
              </fill>
            </x14:dxf>
          </x14:cfRule>
          <xm:sqref>F16</xm:sqref>
        </x14:conditionalFormatting>
        <x14:conditionalFormatting xmlns:xm="http://schemas.microsoft.com/office/excel/2006/main">
          <x14:cfRule type="expression" priority="10430" stopIfTrue="1" id="{4302F5A8-FFD0-4156-8934-CF8111D5F9FD}">
            <xm:f>IF(_xlfn.XMATCH(F16,'IT Ops (on-prem) Lists'!$C$5:$H$5,0)=2,1,0)</xm:f>
            <x14:dxf>
              <fill>
                <patternFill>
                  <bgColor indexed="10"/>
                </patternFill>
              </fill>
            </x14:dxf>
          </x14:cfRule>
          <xm:sqref>F16</xm:sqref>
        </x14:conditionalFormatting>
        <x14:conditionalFormatting xmlns:xm="http://schemas.microsoft.com/office/excel/2006/main">
          <x14:cfRule type="expression" priority="10431" stopIfTrue="1" id="{A271CF7B-8D9A-4DDD-9DB0-F28A93EC4079}">
            <xm:f>IF(_xlfn.XMATCH(F16,'IT Ops (on-prem) Lists'!$C$5:$H$5,0)=3,1,0)</xm:f>
            <x14:dxf>
              <fill>
                <patternFill>
                  <bgColor indexed="51"/>
                </patternFill>
              </fill>
            </x14:dxf>
          </x14:cfRule>
          <xm:sqref>F16</xm:sqref>
        </x14:conditionalFormatting>
        <x14:conditionalFormatting xmlns:xm="http://schemas.microsoft.com/office/excel/2006/main">
          <x14:cfRule type="expression" priority="10432" stopIfTrue="1" id="{AC4D6E06-4A20-4D50-80EC-176ADC4673A0}">
            <xm:f>IF(_xlfn.XMATCH(F16,'IT Ops (on-prem) Lists'!$C$5:$H$5,0)=4,1,0)</xm:f>
            <x14:dxf>
              <fill>
                <patternFill>
                  <bgColor indexed="13"/>
                </patternFill>
              </fill>
            </x14:dxf>
          </x14:cfRule>
          <xm:sqref>F16</xm:sqref>
        </x14:conditionalFormatting>
        <x14:conditionalFormatting xmlns:xm="http://schemas.microsoft.com/office/excel/2006/main">
          <x14:cfRule type="expression" priority="10433" stopIfTrue="1" id="{19970127-B96B-4033-908E-E34AFEA00442}">
            <xm:f>IF(_xlfn.XMATCH(F16,'IT Ops (on-prem) Lists'!$C$5:$H$5,0)=5,1,0)</xm:f>
            <x14:dxf>
              <fill>
                <patternFill>
                  <bgColor indexed="50"/>
                </patternFill>
              </fill>
            </x14:dxf>
          </x14:cfRule>
          <xm:sqref>F16</xm:sqref>
        </x14:conditionalFormatting>
        <x14:conditionalFormatting xmlns:xm="http://schemas.microsoft.com/office/excel/2006/main">
          <x14:cfRule type="expression" priority="10434" stopIfTrue="1" id="{AADAFCF1-91C8-49EA-8282-3CD14BEAA92C}">
            <xm:f>IF(_xlfn.XMATCH(F16,'IT Ops (on-prem) Lists'!$C$5:$H$5,0)=6,1,0)</xm:f>
            <x14:dxf>
              <fill>
                <patternFill>
                  <bgColor indexed="17"/>
                </patternFill>
              </fill>
            </x14:dxf>
          </x14:cfRule>
          <xm:sqref>F16</xm:sqref>
        </x14:conditionalFormatting>
        <x14:conditionalFormatting xmlns:xm="http://schemas.microsoft.com/office/excel/2006/main">
          <x14:cfRule type="expression" priority="10435" stopIfTrue="1" id="{3BA8A82F-A6B9-4E4D-94E4-8CA1965439C1}">
            <xm:f>IF(_xlfn.XMATCH(F17,'IT Ops (on-prem) Lists'!$C$5:$H$5,0)=1,1,0)</xm:f>
            <x14:dxf>
              <fill>
                <patternFill>
                  <bgColor indexed="16"/>
                </patternFill>
              </fill>
            </x14:dxf>
          </x14:cfRule>
          <xm:sqref>F17</xm:sqref>
        </x14:conditionalFormatting>
        <x14:conditionalFormatting xmlns:xm="http://schemas.microsoft.com/office/excel/2006/main">
          <x14:cfRule type="expression" priority="10436" stopIfTrue="1" id="{F44F4355-3D2B-46E5-BBFE-C3F836CF198A}">
            <xm:f>IF(_xlfn.XMATCH(F17,'IT Ops (on-prem) Lists'!$C$5:$H$5,0)=2,1,0)</xm:f>
            <x14:dxf>
              <fill>
                <patternFill>
                  <bgColor indexed="10"/>
                </patternFill>
              </fill>
            </x14:dxf>
          </x14:cfRule>
          <xm:sqref>F17</xm:sqref>
        </x14:conditionalFormatting>
        <x14:conditionalFormatting xmlns:xm="http://schemas.microsoft.com/office/excel/2006/main">
          <x14:cfRule type="expression" priority="10437" stopIfTrue="1" id="{EF375EF8-DB64-4764-B3F9-14C0AAC79A04}">
            <xm:f>IF(_xlfn.XMATCH(F17,'IT Ops (on-prem) Lists'!$C$5:$H$5,0)=3,1,0)</xm:f>
            <x14:dxf>
              <fill>
                <patternFill>
                  <bgColor indexed="51"/>
                </patternFill>
              </fill>
            </x14:dxf>
          </x14:cfRule>
          <xm:sqref>F17</xm:sqref>
        </x14:conditionalFormatting>
        <x14:conditionalFormatting xmlns:xm="http://schemas.microsoft.com/office/excel/2006/main">
          <x14:cfRule type="expression" priority="10438" stopIfTrue="1" id="{72A9FC18-BCEC-40AE-9B15-BDABB89F9835}">
            <xm:f>IF(_xlfn.XMATCH(F17,'IT Ops (on-prem) Lists'!$C$5:$H$5,0)=4,1,0)</xm:f>
            <x14:dxf>
              <fill>
                <patternFill>
                  <bgColor indexed="13"/>
                </patternFill>
              </fill>
            </x14:dxf>
          </x14:cfRule>
          <xm:sqref>F17</xm:sqref>
        </x14:conditionalFormatting>
        <x14:conditionalFormatting xmlns:xm="http://schemas.microsoft.com/office/excel/2006/main">
          <x14:cfRule type="expression" priority="10439" stopIfTrue="1" id="{AF36D4CF-85A7-48E8-BE14-0674DE9D6751}">
            <xm:f>IF(_xlfn.XMATCH(F17,'IT Ops (on-prem) Lists'!$C$5:$H$5,0)=5,1,0)</xm:f>
            <x14:dxf>
              <fill>
                <patternFill>
                  <bgColor indexed="50"/>
                </patternFill>
              </fill>
            </x14:dxf>
          </x14:cfRule>
          <xm:sqref>F17</xm:sqref>
        </x14:conditionalFormatting>
        <x14:conditionalFormatting xmlns:xm="http://schemas.microsoft.com/office/excel/2006/main">
          <x14:cfRule type="expression" priority="10440" stopIfTrue="1" id="{88ACA977-4091-4502-BCAD-76F6B791A87B}">
            <xm:f>IF(_xlfn.XMATCH(F17,'IT Ops (on-prem) Lists'!$C$5:$H$5,0)=6,1,0)</xm:f>
            <x14:dxf>
              <fill>
                <patternFill>
                  <bgColor indexed="17"/>
                </patternFill>
              </fill>
            </x14:dxf>
          </x14:cfRule>
          <xm:sqref>F17</xm:sqref>
        </x14:conditionalFormatting>
        <x14:conditionalFormatting xmlns:xm="http://schemas.microsoft.com/office/excel/2006/main">
          <x14:cfRule type="expression" priority="10441" stopIfTrue="1" id="{77377230-D32D-4352-B7EC-976DA487520F}">
            <xm:f>IF(_xlfn.XMATCH(G3,'IT Ops (on-prem) Lists'!$C$6:$H$6,0)=1,1,0)</xm:f>
            <x14:dxf>
              <fill>
                <patternFill>
                  <bgColor indexed="16"/>
                </patternFill>
              </fill>
            </x14:dxf>
          </x14:cfRule>
          <xm:sqref>G3</xm:sqref>
        </x14:conditionalFormatting>
        <x14:conditionalFormatting xmlns:xm="http://schemas.microsoft.com/office/excel/2006/main">
          <x14:cfRule type="expression" priority="10442" stopIfTrue="1" id="{F26E1414-044E-4137-A1E2-AA42A6D04D75}">
            <xm:f>IF(_xlfn.XMATCH(G3,'IT Ops (on-prem) Lists'!$C$6:$H$6,0)=2,1,0)</xm:f>
            <x14:dxf>
              <fill>
                <patternFill>
                  <bgColor indexed="10"/>
                </patternFill>
              </fill>
            </x14:dxf>
          </x14:cfRule>
          <xm:sqref>G3</xm:sqref>
        </x14:conditionalFormatting>
        <x14:conditionalFormatting xmlns:xm="http://schemas.microsoft.com/office/excel/2006/main">
          <x14:cfRule type="expression" priority="10443" stopIfTrue="1" id="{90B71E58-D843-41C5-8031-A6B7E89DAC1C}">
            <xm:f>IF(_xlfn.XMATCH(G3,'IT Ops (on-prem) Lists'!$C$6:$H$6,0)=3,1,0)</xm:f>
            <x14:dxf>
              <fill>
                <patternFill>
                  <bgColor indexed="51"/>
                </patternFill>
              </fill>
            </x14:dxf>
          </x14:cfRule>
          <xm:sqref>G3</xm:sqref>
        </x14:conditionalFormatting>
        <x14:conditionalFormatting xmlns:xm="http://schemas.microsoft.com/office/excel/2006/main">
          <x14:cfRule type="expression" priority="10444" stopIfTrue="1" id="{6874C0B2-D11C-49EA-904E-2A01A9D5030D}">
            <xm:f>IF(_xlfn.XMATCH(G3,'IT Ops (on-prem) Lists'!$C$6:$H$6,0)=4,1,0)</xm:f>
            <x14:dxf>
              <fill>
                <patternFill>
                  <bgColor indexed="13"/>
                </patternFill>
              </fill>
            </x14:dxf>
          </x14:cfRule>
          <xm:sqref>G3</xm:sqref>
        </x14:conditionalFormatting>
        <x14:conditionalFormatting xmlns:xm="http://schemas.microsoft.com/office/excel/2006/main">
          <x14:cfRule type="expression" priority="10445" stopIfTrue="1" id="{5D0B8C5E-1004-46CC-B4D2-947B110177B1}">
            <xm:f>IF(_xlfn.XMATCH(G3,'IT Ops (on-prem) Lists'!$C$6:$H$6,0)=5,1,0)</xm:f>
            <x14:dxf>
              <fill>
                <patternFill>
                  <bgColor indexed="50"/>
                </patternFill>
              </fill>
            </x14:dxf>
          </x14:cfRule>
          <xm:sqref>G3</xm:sqref>
        </x14:conditionalFormatting>
        <x14:conditionalFormatting xmlns:xm="http://schemas.microsoft.com/office/excel/2006/main">
          <x14:cfRule type="expression" priority="10446" stopIfTrue="1" id="{24F2FC51-E5F5-4F7D-86D2-720D5A4549B7}">
            <xm:f>IF(_xlfn.XMATCH(G3,'IT Ops (on-prem) Lists'!$C$6:$H$6,0)=6,1,0)</xm:f>
            <x14:dxf>
              <fill>
                <patternFill>
                  <bgColor indexed="17"/>
                </patternFill>
              </fill>
            </x14:dxf>
          </x14:cfRule>
          <xm:sqref>G3</xm:sqref>
        </x14:conditionalFormatting>
        <x14:conditionalFormatting xmlns:xm="http://schemas.microsoft.com/office/excel/2006/main">
          <x14:cfRule type="expression" priority="10447" stopIfTrue="1" id="{54F36B64-8590-4AA1-BBB7-6D41A504777E}">
            <xm:f>IF(_xlfn.XMATCH(G4,'IT Ops (on-prem) Lists'!$C$6:$H$6,0)=1,1,0)</xm:f>
            <x14:dxf>
              <fill>
                <patternFill>
                  <bgColor indexed="16"/>
                </patternFill>
              </fill>
            </x14:dxf>
          </x14:cfRule>
          <xm:sqref>G4</xm:sqref>
        </x14:conditionalFormatting>
        <x14:conditionalFormatting xmlns:xm="http://schemas.microsoft.com/office/excel/2006/main">
          <x14:cfRule type="expression" priority="10448" stopIfTrue="1" id="{75BD8BEA-D8B3-4097-BD61-87EE26D14401}">
            <xm:f>IF(_xlfn.XMATCH(G4,'IT Ops (on-prem) Lists'!$C$6:$H$6,0)=2,1,0)</xm:f>
            <x14:dxf>
              <fill>
                <patternFill>
                  <bgColor indexed="10"/>
                </patternFill>
              </fill>
            </x14:dxf>
          </x14:cfRule>
          <xm:sqref>G4</xm:sqref>
        </x14:conditionalFormatting>
        <x14:conditionalFormatting xmlns:xm="http://schemas.microsoft.com/office/excel/2006/main">
          <x14:cfRule type="expression" priority="10449" stopIfTrue="1" id="{13AFAFE9-659E-470A-9646-E2547EB1459B}">
            <xm:f>IF(_xlfn.XMATCH(G4,'IT Ops (on-prem) Lists'!$C$6:$H$6,0)=3,1,0)</xm:f>
            <x14:dxf>
              <fill>
                <patternFill>
                  <bgColor indexed="51"/>
                </patternFill>
              </fill>
            </x14:dxf>
          </x14:cfRule>
          <xm:sqref>G4</xm:sqref>
        </x14:conditionalFormatting>
        <x14:conditionalFormatting xmlns:xm="http://schemas.microsoft.com/office/excel/2006/main">
          <x14:cfRule type="expression" priority="10450" stopIfTrue="1" id="{F87ECB48-E5E1-4D27-97EE-4BDC21BAEAC6}">
            <xm:f>IF(_xlfn.XMATCH(G4,'IT Ops (on-prem) Lists'!$C$6:$H$6,0)=4,1,0)</xm:f>
            <x14:dxf>
              <fill>
                <patternFill>
                  <bgColor indexed="13"/>
                </patternFill>
              </fill>
            </x14:dxf>
          </x14:cfRule>
          <xm:sqref>G4</xm:sqref>
        </x14:conditionalFormatting>
        <x14:conditionalFormatting xmlns:xm="http://schemas.microsoft.com/office/excel/2006/main">
          <x14:cfRule type="expression" priority="10451" stopIfTrue="1" id="{43857014-8742-4620-9195-0F61D2097D65}">
            <xm:f>IF(_xlfn.XMATCH(G4,'IT Ops (on-prem) Lists'!$C$6:$H$6,0)=5,1,0)</xm:f>
            <x14:dxf>
              <fill>
                <patternFill>
                  <bgColor indexed="50"/>
                </patternFill>
              </fill>
            </x14:dxf>
          </x14:cfRule>
          <xm:sqref>G4</xm:sqref>
        </x14:conditionalFormatting>
        <x14:conditionalFormatting xmlns:xm="http://schemas.microsoft.com/office/excel/2006/main">
          <x14:cfRule type="expression" priority="10452" stopIfTrue="1" id="{0E51E31A-B75C-4589-8954-1CCAEE694812}">
            <xm:f>IF(_xlfn.XMATCH(G4,'IT Ops (on-prem) Lists'!$C$6:$H$6,0)=6,1,0)</xm:f>
            <x14:dxf>
              <fill>
                <patternFill>
                  <bgColor indexed="17"/>
                </patternFill>
              </fill>
            </x14:dxf>
          </x14:cfRule>
          <xm:sqref>G4</xm:sqref>
        </x14:conditionalFormatting>
        <x14:conditionalFormatting xmlns:xm="http://schemas.microsoft.com/office/excel/2006/main">
          <x14:cfRule type="expression" priority="10453" stopIfTrue="1" id="{3524E29B-B62E-41B1-A5DF-EA84BA92B559}">
            <xm:f>IF(_xlfn.XMATCH(G5,'IT Ops (on-prem) Lists'!$C$6:$H$6,0)=1,1,0)</xm:f>
            <x14:dxf>
              <fill>
                <patternFill>
                  <bgColor indexed="16"/>
                </patternFill>
              </fill>
            </x14:dxf>
          </x14:cfRule>
          <xm:sqref>G5</xm:sqref>
        </x14:conditionalFormatting>
        <x14:conditionalFormatting xmlns:xm="http://schemas.microsoft.com/office/excel/2006/main">
          <x14:cfRule type="expression" priority="10454" stopIfTrue="1" id="{67315A31-0D72-4A39-B0E4-7EE7F1D9B733}">
            <xm:f>IF(_xlfn.XMATCH(G5,'IT Ops (on-prem) Lists'!$C$6:$H$6,0)=2,1,0)</xm:f>
            <x14:dxf>
              <fill>
                <patternFill>
                  <bgColor indexed="10"/>
                </patternFill>
              </fill>
            </x14:dxf>
          </x14:cfRule>
          <xm:sqref>G5</xm:sqref>
        </x14:conditionalFormatting>
        <x14:conditionalFormatting xmlns:xm="http://schemas.microsoft.com/office/excel/2006/main">
          <x14:cfRule type="expression" priority="10455" stopIfTrue="1" id="{9C0D0464-C0E0-44ED-A87E-75B6224C08E6}">
            <xm:f>IF(_xlfn.XMATCH(G5,'IT Ops (on-prem) Lists'!$C$6:$H$6,0)=3,1,0)</xm:f>
            <x14:dxf>
              <fill>
                <patternFill>
                  <bgColor indexed="51"/>
                </patternFill>
              </fill>
            </x14:dxf>
          </x14:cfRule>
          <xm:sqref>G5</xm:sqref>
        </x14:conditionalFormatting>
        <x14:conditionalFormatting xmlns:xm="http://schemas.microsoft.com/office/excel/2006/main">
          <x14:cfRule type="expression" priority="10456" stopIfTrue="1" id="{789FBE03-8E7C-4210-961C-FC25D1F5D786}">
            <xm:f>IF(_xlfn.XMATCH(G5,'IT Ops (on-prem) Lists'!$C$6:$H$6,0)=4,1,0)</xm:f>
            <x14:dxf>
              <fill>
                <patternFill>
                  <bgColor indexed="13"/>
                </patternFill>
              </fill>
            </x14:dxf>
          </x14:cfRule>
          <xm:sqref>G5</xm:sqref>
        </x14:conditionalFormatting>
        <x14:conditionalFormatting xmlns:xm="http://schemas.microsoft.com/office/excel/2006/main">
          <x14:cfRule type="expression" priority="10457" stopIfTrue="1" id="{2C77A378-5212-474A-BDAB-E5260014DB78}">
            <xm:f>IF(_xlfn.XMATCH(G5,'IT Ops (on-prem) Lists'!$C$6:$H$6,0)=5,1,0)</xm:f>
            <x14:dxf>
              <fill>
                <patternFill>
                  <bgColor indexed="50"/>
                </patternFill>
              </fill>
            </x14:dxf>
          </x14:cfRule>
          <xm:sqref>G5</xm:sqref>
        </x14:conditionalFormatting>
        <x14:conditionalFormatting xmlns:xm="http://schemas.microsoft.com/office/excel/2006/main">
          <x14:cfRule type="expression" priority="10458" stopIfTrue="1" id="{45F4015C-2168-4E0F-BB55-DC775D4703A9}">
            <xm:f>IF(_xlfn.XMATCH(G5,'IT Ops (on-prem) Lists'!$C$6:$H$6,0)=6,1,0)</xm:f>
            <x14:dxf>
              <fill>
                <patternFill>
                  <bgColor indexed="17"/>
                </patternFill>
              </fill>
            </x14:dxf>
          </x14:cfRule>
          <xm:sqref>G5</xm:sqref>
        </x14:conditionalFormatting>
        <x14:conditionalFormatting xmlns:xm="http://schemas.microsoft.com/office/excel/2006/main">
          <x14:cfRule type="expression" priority="10459" stopIfTrue="1" id="{7FB17592-BEB6-4E1E-A92B-CDE78B9FCC37}">
            <xm:f>IF(_xlfn.XMATCH(G6,'IT Ops (on-prem) Lists'!$C$6:$H$6,0)=1,1,0)</xm:f>
            <x14:dxf>
              <fill>
                <patternFill>
                  <bgColor indexed="16"/>
                </patternFill>
              </fill>
            </x14:dxf>
          </x14:cfRule>
          <xm:sqref>G6</xm:sqref>
        </x14:conditionalFormatting>
        <x14:conditionalFormatting xmlns:xm="http://schemas.microsoft.com/office/excel/2006/main">
          <x14:cfRule type="expression" priority="10460" stopIfTrue="1" id="{1A867CF8-2135-4A43-9336-0969187F76ED}">
            <xm:f>IF(_xlfn.XMATCH(G6,'IT Ops (on-prem) Lists'!$C$6:$H$6,0)=2,1,0)</xm:f>
            <x14:dxf>
              <fill>
                <patternFill>
                  <bgColor indexed="10"/>
                </patternFill>
              </fill>
            </x14:dxf>
          </x14:cfRule>
          <xm:sqref>G6</xm:sqref>
        </x14:conditionalFormatting>
        <x14:conditionalFormatting xmlns:xm="http://schemas.microsoft.com/office/excel/2006/main">
          <x14:cfRule type="expression" priority="10461" stopIfTrue="1" id="{AD01F4C4-678E-4BCB-9080-6570410D85DC}">
            <xm:f>IF(_xlfn.XMATCH(G6,'IT Ops (on-prem) Lists'!$C$6:$H$6,0)=3,1,0)</xm:f>
            <x14:dxf>
              <fill>
                <patternFill>
                  <bgColor indexed="51"/>
                </patternFill>
              </fill>
            </x14:dxf>
          </x14:cfRule>
          <xm:sqref>G6</xm:sqref>
        </x14:conditionalFormatting>
        <x14:conditionalFormatting xmlns:xm="http://schemas.microsoft.com/office/excel/2006/main">
          <x14:cfRule type="expression" priority="10462" stopIfTrue="1" id="{17ABAE8A-667E-4E9F-9350-AFA43F1A38C8}">
            <xm:f>IF(_xlfn.XMATCH(G6,'IT Ops (on-prem) Lists'!$C$6:$H$6,0)=4,1,0)</xm:f>
            <x14:dxf>
              <fill>
                <patternFill>
                  <bgColor indexed="13"/>
                </patternFill>
              </fill>
            </x14:dxf>
          </x14:cfRule>
          <xm:sqref>G6</xm:sqref>
        </x14:conditionalFormatting>
        <x14:conditionalFormatting xmlns:xm="http://schemas.microsoft.com/office/excel/2006/main">
          <x14:cfRule type="expression" priority="10463" stopIfTrue="1" id="{20CFB4E7-8B2A-4DC1-B58C-B5F4EB25E022}">
            <xm:f>IF(_xlfn.XMATCH(G6,'IT Ops (on-prem) Lists'!$C$6:$H$6,0)=5,1,0)</xm:f>
            <x14:dxf>
              <fill>
                <patternFill>
                  <bgColor indexed="50"/>
                </patternFill>
              </fill>
            </x14:dxf>
          </x14:cfRule>
          <xm:sqref>G6</xm:sqref>
        </x14:conditionalFormatting>
        <x14:conditionalFormatting xmlns:xm="http://schemas.microsoft.com/office/excel/2006/main">
          <x14:cfRule type="expression" priority="10464" stopIfTrue="1" id="{36917811-7C13-4E9F-A885-568916706436}">
            <xm:f>IF(_xlfn.XMATCH(G6,'IT Ops (on-prem) Lists'!$C$6:$H$6,0)=6,1,0)</xm:f>
            <x14:dxf>
              <fill>
                <patternFill>
                  <bgColor indexed="17"/>
                </patternFill>
              </fill>
            </x14:dxf>
          </x14:cfRule>
          <xm:sqref>G6</xm:sqref>
        </x14:conditionalFormatting>
        <x14:conditionalFormatting xmlns:xm="http://schemas.microsoft.com/office/excel/2006/main">
          <x14:cfRule type="expression" priority="10465" stopIfTrue="1" id="{6873D496-0EFF-42CE-9E02-13B34DEADF1D}">
            <xm:f>IF(_xlfn.XMATCH(G7,'IT Ops (on-prem) Lists'!$C$6:$H$6,0)=1,1,0)</xm:f>
            <x14:dxf>
              <fill>
                <patternFill>
                  <bgColor indexed="16"/>
                </patternFill>
              </fill>
            </x14:dxf>
          </x14:cfRule>
          <xm:sqref>G7</xm:sqref>
        </x14:conditionalFormatting>
        <x14:conditionalFormatting xmlns:xm="http://schemas.microsoft.com/office/excel/2006/main">
          <x14:cfRule type="expression" priority="10466" stopIfTrue="1" id="{621DF0EC-4DE3-40C4-BD13-8F2E8526F7D9}">
            <xm:f>IF(_xlfn.XMATCH(G7,'IT Ops (on-prem) Lists'!$C$6:$H$6,0)=2,1,0)</xm:f>
            <x14:dxf>
              <fill>
                <patternFill>
                  <bgColor indexed="10"/>
                </patternFill>
              </fill>
            </x14:dxf>
          </x14:cfRule>
          <xm:sqref>G7</xm:sqref>
        </x14:conditionalFormatting>
        <x14:conditionalFormatting xmlns:xm="http://schemas.microsoft.com/office/excel/2006/main">
          <x14:cfRule type="expression" priority="10467" stopIfTrue="1" id="{B0CD9751-1626-495C-927A-3BC2DB397C7D}">
            <xm:f>IF(_xlfn.XMATCH(G7,'IT Ops (on-prem) Lists'!$C$6:$H$6,0)=3,1,0)</xm:f>
            <x14:dxf>
              <fill>
                <patternFill>
                  <bgColor indexed="51"/>
                </patternFill>
              </fill>
            </x14:dxf>
          </x14:cfRule>
          <xm:sqref>G7</xm:sqref>
        </x14:conditionalFormatting>
        <x14:conditionalFormatting xmlns:xm="http://schemas.microsoft.com/office/excel/2006/main">
          <x14:cfRule type="expression" priority="10468" stopIfTrue="1" id="{95102932-B50A-4196-A27B-E9969E21E649}">
            <xm:f>IF(_xlfn.XMATCH(G7,'IT Ops (on-prem) Lists'!$C$6:$H$6,0)=4,1,0)</xm:f>
            <x14:dxf>
              <fill>
                <patternFill>
                  <bgColor indexed="13"/>
                </patternFill>
              </fill>
            </x14:dxf>
          </x14:cfRule>
          <xm:sqref>G7</xm:sqref>
        </x14:conditionalFormatting>
        <x14:conditionalFormatting xmlns:xm="http://schemas.microsoft.com/office/excel/2006/main">
          <x14:cfRule type="expression" priority="10469" stopIfTrue="1" id="{592E540B-22F5-47DA-9043-6D386706BA70}">
            <xm:f>IF(_xlfn.XMATCH(G7,'IT Ops (on-prem) Lists'!$C$6:$H$6,0)=5,1,0)</xm:f>
            <x14:dxf>
              <fill>
                <patternFill>
                  <bgColor indexed="50"/>
                </patternFill>
              </fill>
            </x14:dxf>
          </x14:cfRule>
          <xm:sqref>G7</xm:sqref>
        </x14:conditionalFormatting>
        <x14:conditionalFormatting xmlns:xm="http://schemas.microsoft.com/office/excel/2006/main">
          <x14:cfRule type="expression" priority="10470" stopIfTrue="1" id="{894E8946-5398-44D9-BBAE-80003A0F891B}">
            <xm:f>IF(_xlfn.XMATCH(G7,'IT Ops (on-prem) Lists'!$C$6:$H$6,0)=6,1,0)</xm:f>
            <x14:dxf>
              <fill>
                <patternFill>
                  <bgColor indexed="17"/>
                </patternFill>
              </fill>
            </x14:dxf>
          </x14:cfRule>
          <xm:sqref>G7</xm:sqref>
        </x14:conditionalFormatting>
        <x14:conditionalFormatting xmlns:xm="http://schemas.microsoft.com/office/excel/2006/main">
          <x14:cfRule type="expression" priority="10471" stopIfTrue="1" id="{2DA250A5-EFAB-4C0B-BA50-59F03C948ED9}">
            <xm:f>IF(_xlfn.XMATCH(G8,'IT Ops (on-prem) Lists'!$C$6:$H$6,0)=1,1,0)</xm:f>
            <x14:dxf>
              <fill>
                <patternFill>
                  <bgColor indexed="16"/>
                </patternFill>
              </fill>
            </x14:dxf>
          </x14:cfRule>
          <xm:sqref>G8</xm:sqref>
        </x14:conditionalFormatting>
        <x14:conditionalFormatting xmlns:xm="http://schemas.microsoft.com/office/excel/2006/main">
          <x14:cfRule type="expression" priority="10472" stopIfTrue="1" id="{A24883E7-85D4-4954-B62F-7AD6BDFFA715}">
            <xm:f>IF(_xlfn.XMATCH(G8,'IT Ops (on-prem) Lists'!$C$6:$H$6,0)=2,1,0)</xm:f>
            <x14:dxf>
              <fill>
                <patternFill>
                  <bgColor indexed="10"/>
                </patternFill>
              </fill>
            </x14:dxf>
          </x14:cfRule>
          <xm:sqref>G8</xm:sqref>
        </x14:conditionalFormatting>
        <x14:conditionalFormatting xmlns:xm="http://schemas.microsoft.com/office/excel/2006/main">
          <x14:cfRule type="expression" priority="10473" stopIfTrue="1" id="{EBC7AF1E-0AC6-4498-ACCB-65A12A952525}">
            <xm:f>IF(_xlfn.XMATCH(G8,'IT Ops (on-prem) Lists'!$C$6:$H$6,0)=3,1,0)</xm:f>
            <x14:dxf>
              <fill>
                <patternFill>
                  <bgColor indexed="51"/>
                </patternFill>
              </fill>
            </x14:dxf>
          </x14:cfRule>
          <xm:sqref>G8</xm:sqref>
        </x14:conditionalFormatting>
        <x14:conditionalFormatting xmlns:xm="http://schemas.microsoft.com/office/excel/2006/main">
          <x14:cfRule type="expression" priority="10474" stopIfTrue="1" id="{4E7F6B93-B327-4CE1-B71B-3954928A40CC}">
            <xm:f>IF(_xlfn.XMATCH(G8,'IT Ops (on-prem) Lists'!$C$6:$H$6,0)=4,1,0)</xm:f>
            <x14:dxf>
              <fill>
                <patternFill>
                  <bgColor indexed="13"/>
                </patternFill>
              </fill>
            </x14:dxf>
          </x14:cfRule>
          <xm:sqref>G8</xm:sqref>
        </x14:conditionalFormatting>
        <x14:conditionalFormatting xmlns:xm="http://schemas.microsoft.com/office/excel/2006/main">
          <x14:cfRule type="expression" priority="10475" stopIfTrue="1" id="{1FB7C7D7-A421-4ACE-AA99-B5520D27A84E}">
            <xm:f>IF(_xlfn.XMATCH(G8,'IT Ops (on-prem) Lists'!$C$6:$H$6,0)=5,1,0)</xm:f>
            <x14:dxf>
              <fill>
                <patternFill>
                  <bgColor indexed="50"/>
                </patternFill>
              </fill>
            </x14:dxf>
          </x14:cfRule>
          <xm:sqref>G8</xm:sqref>
        </x14:conditionalFormatting>
        <x14:conditionalFormatting xmlns:xm="http://schemas.microsoft.com/office/excel/2006/main">
          <x14:cfRule type="expression" priority="10476" stopIfTrue="1" id="{2BADFE41-46E2-4A0E-9D15-24A98CA84FA5}">
            <xm:f>IF(_xlfn.XMATCH(G8,'IT Ops (on-prem) Lists'!$C$6:$H$6,0)=6,1,0)</xm:f>
            <x14:dxf>
              <fill>
                <patternFill>
                  <bgColor indexed="17"/>
                </patternFill>
              </fill>
            </x14:dxf>
          </x14:cfRule>
          <xm:sqref>G8</xm:sqref>
        </x14:conditionalFormatting>
        <x14:conditionalFormatting xmlns:xm="http://schemas.microsoft.com/office/excel/2006/main">
          <x14:cfRule type="expression" priority="10477" stopIfTrue="1" id="{0B33CFF1-B628-4F8C-BD19-03D0C372FEB2}">
            <xm:f>IF(_xlfn.XMATCH(G9,'IT Ops (on-prem) Lists'!$C$6:$H$6,0)=1,1,0)</xm:f>
            <x14:dxf>
              <fill>
                <patternFill>
                  <bgColor indexed="16"/>
                </patternFill>
              </fill>
            </x14:dxf>
          </x14:cfRule>
          <xm:sqref>G9</xm:sqref>
        </x14:conditionalFormatting>
        <x14:conditionalFormatting xmlns:xm="http://schemas.microsoft.com/office/excel/2006/main">
          <x14:cfRule type="expression" priority="10478" stopIfTrue="1" id="{A3CE7753-16A2-4E75-94C8-7095A05CE3BF}">
            <xm:f>IF(_xlfn.XMATCH(G9,'IT Ops (on-prem) Lists'!$C$6:$H$6,0)=2,1,0)</xm:f>
            <x14:dxf>
              <fill>
                <patternFill>
                  <bgColor indexed="10"/>
                </patternFill>
              </fill>
            </x14:dxf>
          </x14:cfRule>
          <xm:sqref>G9</xm:sqref>
        </x14:conditionalFormatting>
        <x14:conditionalFormatting xmlns:xm="http://schemas.microsoft.com/office/excel/2006/main">
          <x14:cfRule type="expression" priority="10479" stopIfTrue="1" id="{C4AA9617-105A-4746-A7EE-742B7883130A}">
            <xm:f>IF(_xlfn.XMATCH(G9,'IT Ops (on-prem) Lists'!$C$6:$H$6,0)=3,1,0)</xm:f>
            <x14:dxf>
              <fill>
                <patternFill>
                  <bgColor indexed="51"/>
                </patternFill>
              </fill>
            </x14:dxf>
          </x14:cfRule>
          <xm:sqref>G9</xm:sqref>
        </x14:conditionalFormatting>
        <x14:conditionalFormatting xmlns:xm="http://schemas.microsoft.com/office/excel/2006/main">
          <x14:cfRule type="expression" priority="10480" stopIfTrue="1" id="{699C46EC-0ED6-47F7-8FF0-EECB2F52C111}">
            <xm:f>IF(_xlfn.XMATCH(G9,'IT Ops (on-prem) Lists'!$C$6:$H$6,0)=4,1,0)</xm:f>
            <x14:dxf>
              <fill>
                <patternFill>
                  <bgColor indexed="13"/>
                </patternFill>
              </fill>
            </x14:dxf>
          </x14:cfRule>
          <xm:sqref>G9</xm:sqref>
        </x14:conditionalFormatting>
        <x14:conditionalFormatting xmlns:xm="http://schemas.microsoft.com/office/excel/2006/main">
          <x14:cfRule type="expression" priority="10481" stopIfTrue="1" id="{6276C253-9D1F-4101-8ED3-52234787DAA7}">
            <xm:f>IF(_xlfn.XMATCH(G9,'IT Ops (on-prem) Lists'!$C$6:$H$6,0)=5,1,0)</xm:f>
            <x14:dxf>
              <fill>
                <patternFill>
                  <bgColor indexed="50"/>
                </patternFill>
              </fill>
            </x14:dxf>
          </x14:cfRule>
          <xm:sqref>G9</xm:sqref>
        </x14:conditionalFormatting>
        <x14:conditionalFormatting xmlns:xm="http://schemas.microsoft.com/office/excel/2006/main">
          <x14:cfRule type="expression" priority="10482" stopIfTrue="1" id="{F5AC7E45-C222-4F1F-ADDD-F632C029726F}">
            <xm:f>IF(_xlfn.XMATCH(G9,'IT Ops (on-prem) Lists'!$C$6:$H$6,0)=6,1,0)</xm:f>
            <x14:dxf>
              <fill>
                <patternFill>
                  <bgColor indexed="17"/>
                </patternFill>
              </fill>
            </x14:dxf>
          </x14:cfRule>
          <xm:sqref>G9</xm:sqref>
        </x14:conditionalFormatting>
        <x14:conditionalFormatting xmlns:xm="http://schemas.microsoft.com/office/excel/2006/main">
          <x14:cfRule type="expression" priority="10483" stopIfTrue="1" id="{44A5DBA1-125F-4B42-AA51-D8192F439822}">
            <xm:f>IF(_xlfn.XMATCH(G10,'IT Ops (on-prem) Lists'!$C$6:$H$6,0)=1,1,0)</xm:f>
            <x14:dxf>
              <fill>
                <patternFill>
                  <bgColor indexed="16"/>
                </patternFill>
              </fill>
            </x14:dxf>
          </x14:cfRule>
          <xm:sqref>G10</xm:sqref>
        </x14:conditionalFormatting>
        <x14:conditionalFormatting xmlns:xm="http://schemas.microsoft.com/office/excel/2006/main">
          <x14:cfRule type="expression" priority="10484" stopIfTrue="1" id="{927E8177-7AAC-4043-BE57-71FBACFF8D5A}">
            <xm:f>IF(_xlfn.XMATCH(G10,'IT Ops (on-prem) Lists'!$C$6:$H$6,0)=2,1,0)</xm:f>
            <x14:dxf>
              <fill>
                <patternFill>
                  <bgColor indexed="10"/>
                </patternFill>
              </fill>
            </x14:dxf>
          </x14:cfRule>
          <xm:sqref>G10</xm:sqref>
        </x14:conditionalFormatting>
        <x14:conditionalFormatting xmlns:xm="http://schemas.microsoft.com/office/excel/2006/main">
          <x14:cfRule type="expression" priority="10485" stopIfTrue="1" id="{7E791203-F0AA-4AFA-88AE-C410BA6ADAD3}">
            <xm:f>IF(_xlfn.XMATCH(G10,'IT Ops (on-prem) Lists'!$C$6:$H$6,0)=3,1,0)</xm:f>
            <x14:dxf>
              <fill>
                <patternFill>
                  <bgColor indexed="51"/>
                </patternFill>
              </fill>
            </x14:dxf>
          </x14:cfRule>
          <xm:sqref>G10</xm:sqref>
        </x14:conditionalFormatting>
        <x14:conditionalFormatting xmlns:xm="http://schemas.microsoft.com/office/excel/2006/main">
          <x14:cfRule type="expression" priority="10486" stopIfTrue="1" id="{B6D2E3E4-81C9-482A-A95B-94E560A474E6}">
            <xm:f>IF(_xlfn.XMATCH(G10,'IT Ops (on-prem) Lists'!$C$6:$H$6,0)=4,1,0)</xm:f>
            <x14:dxf>
              <fill>
                <patternFill>
                  <bgColor indexed="13"/>
                </patternFill>
              </fill>
            </x14:dxf>
          </x14:cfRule>
          <xm:sqref>G10</xm:sqref>
        </x14:conditionalFormatting>
        <x14:conditionalFormatting xmlns:xm="http://schemas.microsoft.com/office/excel/2006/main">
          <x14:cfRule type="expression" priority="10487" stopIfTrue="1" id="{6E0F19F9-D25E-458D-A83E-BD6F9A896CAF}">
            <xm:f>IF(_xlfn.XMATCH(G10,'IT Ops (on-prem) Lists'!$C$6:$H$6,0)=5,1,0)</xm:f>
            <x14:dxf>
              <fill>
                <patternFill>
                  <bgColor indexed="50"/>
                </patternFill>
              </fill>
            </x14:dxf>
          </x14:cfRule>
          <xm:sqref>G10</xm:sqref>
        </x14:conditionalFormatting>
        <x14:conditionalFormatting xmlns:xm="http://schemas.microsoft.com/office/excel/2006/main">
          <x14:cfRule type="expression" priority="10488" stopIfTrue="1" id="{FEA3C32B-9F03-4DA1-8CBF-BFBC002173D8}">
            <xm:f>IF(_xlfn.XMATCH(G10,'IT Ops (on-prem) Lists'!$C$6:$H$6,0)=6,1,0)</xm:f>
            <x14:dxf>
              <fill>
                <patternFill>
                  <bgColor indexed="17"/>
                </patternFill>
              </fill>
            </x14:dxf>
          </x14:cfRule>
          <xm:sqref>G10</xm:sqref>
        </x14:conditionalFormatting>
        <x14:conditionalFormatting xmlns:xm="http://schemas.microsoft.com/office/excel/2006/main">
          <x14:cfRule type="expression" priority="10489" stopIfTrue="1" id="{5BB08A6A-2178-40FE-8DDD-745E8B8372D7}">
            <xm:f>IF(_xlfn.XMATCH(G11,'IT Ops (on-prem) Lists'!$C$6:$H$6,0)=1,1,0)</xm:f>
            <x14:dxf>
              <fill>
                <patternFill>
                  <bgColor indexed="16"/>
                </patternFill>
              </fill>
            </x14:dxf>
          </x14:cfRule>
          <xm:sqref>G11</xm:sqref>
        </x14:conditionalFormatting>
        <x14:conditionalFormatting xmlns:xm="http://schemas.microsoft.com/office/excel/2006/main">
          <x14:cfRule type="expression" priority="10490" stopIfTrue="1" id="{9B94C33A-DE98-4914-891C-B3262885AD3E}">
            <xm:f>IF(_xlfn.XMATCH(G11,'IT Ops (on-prem) Lists'!$C$6:$H$6,0)=2,1,0)</xm:f>
            <x14:dxf>
              <fill>
                <patternFill>
                  <bgColor indexed="10"/>
                </patternFill>
              </fill>
            </x14:dxf>
          </x14:cfRule>
          <xm:sqref>G11</xm:sqref>
        </x14:conditionalFormatting>
        <x14:conditionalFormatting xmlns:xm="http://schemas.microsoft.com/office/excel/2006/main">
          <x14:cfRule type="expression" priority="10491" stopIfTrue="1" id="{244D8155-2F24-4C23-8BBD-3A43C4728775}">
            <xm:f>IF(_xlfn.XMATCH(G11,'IT Ops (on-prem) Lists'!$C$6:$H$6,0)=3,1,0)</xm:f>
            <x14:dxf>
              <fill>
                <patternFill>
                  <bgColor indexed="51"/>
                </patternFill>
              </fill>
            </x14:dxf>
          </x14:cfRule>
          <xm:sqref>G11</xm:sqref>
        </x14:conditionalFormatting>
        <x14:conditionalFormatting xmlns:xm="http://schemas.microsoft.com/office/excel/2006/main">
          <x14:cfRule type="expression" priority="10492" stopIfTrue="1" id="{836449BD-31CD-48F4-BE6B-AFD2F537F24E}">
            <xm:f>IF(_xlfn.XMATCH(G11,'IT Ops (on-prem) Lists'!$C$6:$H$6,0)=4,1,0)</xm:f>
            <x14:dxf>
              <fill>
                <patternFill>
                  <bgColor indexed="13"/>
                </patternFill>
              </fill>
            </x14:dxf>
          </x14:cfRule>
          <xm:sqref>G11</xm:sqref>
        </x14:conditionalFormatting>
        <x14:conditionalFormatting xmlns:xm="http://schemas.microsoft.com/office/excel/2006/main">
          <x14:cfRule type="expression" priority="10493" stopIfTrue="1" id="{F37AA388-E23F-435B-B07A-2FB1F54EA2E8}">
            <xm:f>IF(_xlfn.XMATCH(G11,'IT Ops (on-prem) Lists'!$C$6:$H$6,0)=5,1,0)</xm:f>
            <x14:dxf>
              <fill>
                <patternFill>
                  <bgColor indexed="50"/>
                </patternFill>
              </fill>
            </x14:dxf>
          </x14:cfRule>
          <xm:sqref>G11</xm:sqref>
        </x14:conditionalFormatting>
        <x14:conditionalFormatting xmlns:xm="http://schemas.microsoft.com/office/excel/2006/main">
          <x14:cfRule type="expression" priority="10494" stopIfTrue="1" id="{C1D06FBA-AB1A-4138-A148-515406872C10}">
            <xm:f>IF(_xlfn.XMATCH(G11,'IT Ops (on-prem) Lists'!$C$6:$H$6,0)=6,1,0)</xm:f>
            <x14:dxf>
              <fill>
                <patternFill>
                  <bgColor indexed="17"/>
                </patternFill>
              </fill>
            </x14:dxf>
          </x14:cfRule>
          <xm:sqref>G11</xm:sqref>
        </x14:conditionalFormatting>
        <x14:conditionalFormatting xmlns:xm="http://schemas.microsoft.com/office/excel/2006/main">
          <x14:cfRule type="expression" priority="10495" stopIfTrue="1" id="{F3D91A7D-2C2D-447C-9022-F2E563CD9C80}">
            <xm:f>IF(_xlfn.XMATCH(G12,'IT Ops (on-prem) Lists'!$C$6:$H$6,0)=1,1,0)</xm:f>
            <x14:dxf>
              <fill>
                <patternFill>
                  <bgColor indexed="16"/>
                </patternFill>
              </fill>
            </x14:dxf>
          </x14:cfRule>
          <xm:sqref>G12</xm:sqref>
        </x14:conditionalFormatting>
        <x14:conditionalFormatting xmlns:xm="http://schemas.microsoft.com/office/excel/2006/main">
          <x14:cfRule type="expression" priority="10496" stopIfTrue="1" id="{F00A2279-8505-492F-9E0A-A5687498B6CC}">
            <xm:f>IF(_xlfn.XMATCH(G12,'IT Ops (on-prem) Lists'!$C$6:$H$6,0)=2,1,0)</xm:f>
            <x14:dxf>
              <fill>
                <patternFill>
                  <bgColor indexed="10"/>
                </patternFill>
              </fill>
            </x14:dxf>
          </x14:cfRule>
          <xm:sqref>G12</xm:sqref>
        </x14:conditionalFormatting>
        <x14:conditionalFormatting xmlns:xm="http://schemas.microsoft.com/office/excel/2006/main">
          <x14:cfRule type="expression" priority="10497" stopIfTrue="1" id="{3D124B89-5D3F-4E69-AFF6-351BF94B2457}">
            <xm:f>IF(_xlfn.XMATCH(G12,'IT Ops (on-prem) Lists'!$C$6:$H$6,0)=3,1,0)</xm:f>
            <x14:dxf>
              <fill>
                <patternFill>
                  <bgColor indexed="51"/>
                </patternFill>
              </fill>
            </x14:dxf>
          </x14:cfRule>
          <xm:sqref>G12</xm:sqref>
        </x14:conditionalFormatting>
        <x14:conditionalFormatting xmlns:xm="http://schemas.microsoft.com/office/excel/2006/main">
          <x14:cfRule type="expression" priority="10498" stopIfTrue="1" id="{4FC7C70F-B070-4306-9EA8-B54435E7099C}">
            <xm:f>IF(_xlfn.XMATCH(G12,'IT Ops (on-prem) Lists'!$C$6:$H$6,0)=4,1,0)</xm:f>
            <x14:dxf>
              <fill>
                <patternFill>
                  <bgColor indexed="13"/>
                </patternFill>
              </fill>
            </x14:dxf>
          </x14:cfRule>
          <xm:sqref>G12</xm:sqref>
        </x14:conditionalFormatting>
        <x14:conditionalFormatting xmlns:xm="http://schemas.microsoft.com/office/excel/2006/main">
          <x14:cfRule type="expression" priority="10499" stopIfTrue="1" id="{BCF294EA-890C-4F09-8E5D-F3640C1EA296}">
            <xm:f>IF(_xlfn.XMATCH(G12,'IT Ops (on-prem) Lists'!$C$6:$H$6,0)=5,1,0)</xm:f>
            <x14:dxf>
              <fill>
                <patternFill>
                  <bgColor indexed="50"/>
                </patternFill>
              </fill>
            </x14:dxf>
          </x14:cfRule>
          <xm:sqref>G12</xm:sqref>
        </x14:conditionalFormatting>
        <x14:conditionalFormatting xmlns:xm="http://schemas.microsoft.com/office/excel/2006/main">
          <x14:cfRule type="expression" priority="10500" stopIfTrue="1" id="{808F6B94-2D2F-437B-BF84-94A6B26D27F5}">
            <xm:f>IF(_xlfn.XMATCH(G12,'IT Ops (on-prem) Lists'!$C$6:$H$6,0)=6,1,0)</xm:f>
            <x14:dxf>
              <fill>
                <patternFill>
                  <bgColor indexed="17"/>
                </patternFill>
              </fill>
            </x14:dxf>
          </x14:cfRule>
          <xm:sqref>G12</xm:sqref>
        </x14:conditionalFormatting>
        <x14:conditionalFormatting xmlns:xm="http://schemas.microsoft.com/office/excel/2006/main">
          <x14:cfRule type="expression" priority="10501" stopIfTrue="1" id="{6422DFFC-5976-4A96-818B-EE7A5B5DE7F9}">
            <xm:f>IF(_xlfn.XMATCH(G13,'IT Ops (on-prem) Lists'!$C$6:$H$6,0)=1,1,0)</xm:f>
            <x14:dxf>
              <fill>
                <patternFill>
                  <bgColor indexed="16"/>
                </patternFill>
              </fill>
            </x14:dxf>
          </x14:cfRule>
          <xm:sqref>G13</xm:sqref>
        </x14:conditionalFormatting>
        <x14:conditionalFormatting xmlns:xm="http://schemas.microsoft.com/office/excel/2006/main">
          <x14:cfRule type="expression" priority="10502" stopIfTrue="1" id="{78ABA62D-BA4B-475E-B99B-D2FFDE4DE40B}">
            <xm:f>IF(_xlfn.XMATCH(G13,'IT Ops (on-prem) Lists'!$C$6:$H$6,0)=2,1,0)</xm:f>
            <x14:dxf>
              <fill>
                <patternFill>
                  <bgColor indexed="10"/>
                </patternFill>
              </fill>
            </x14:dxf>
          </x14:cfRule>
          <xm:sqref>G13</xm:sqref>
        </x14:conditionalFormatting>
        <x14:conditionalFormatting xmlns:xm="http://schemas.microsoft.com/office/excel/2006/main">
          <x14:cfRule type="expression" priority="10503" stopIfTrue="1" id="{38C7BDC9-C074-4945-8A75-FA7F9FCA85B4}">
            <xm:f>IF(_xlfn.XMATCH(G13,'IT Ops (on-prem) Lists'!$C$6:$H$6,0)=3,1,0)</xm:f>
            <x14:dxf>
              <fill>
                <patternFill>
                  <bgColor indexed="51"/>
                </patternFill>
              </fill>
            </x14:dxf>
          </x14:cfRule>
          <xm:sqref>G13</xm:sqref>
        </x14:conditionalFormatting>
        <x14:conditionalFormatting xmlns:xm="http://schemas.microsoft.com/office/excel/2006/main">
          <x14:cfRule type="expression" priority="10504" stopIfTrue="1" id="{5DFEC501-BCF5-4B65-8905-184AC5BC876E}">
            <xm:f>IF(_xlfn.XMATCH(G13,'IT Ops (on-prem) Lists'!$C$6:$H$6,0)=4,1,0)</xm:f>
            <x14:dxf>
              <fill>
                <patternFill>
                  <bgColor indexed="13"/>
                </patternFill>
              </fill>
            </x14:dxf>
          </x14:cfRule>
          <xm:sqref>G13</xm:sqref>
        </x14:conditionalFormatting>
        <x14:conditionalFormatting xmlns:xm="http://schemas.microsoft.com/office/excel/2006/main">
          <x14:cfRule type="expression" priority="10505" stopIfTrue="1" id="{3903F1B7-69CD-4E63-A55E-0691942FA3B7}">
            <xm:f>IF(_xlfn.XMATCH(G13,'IT Ops (on-prem) Lists'!$C$6:$H$6,0)=5,1,0)</xm:f>
            <x14:dxf>
              <fill>
                <patternFill>
                  <bgColor indexed="50"/>
                </patternFill>
              </fill>
            </x14:dxf>
          </x14:cfRule>
          <xm:sqref>G13</xm:sqref>
        </x14:conditionalFormatting>
        <x14:conditionalFormatting xmlns:xm="http://schemas.microsoft.com/office/excel/2006/main">
          <x14:cfRule type="expression" priority="10506" stopIfTrue="1" id="{2FECA6C4-8E9C-42DE-962F-A47FC5CCA0D4}">
            <xm:f>IF(_xlfn.XMATCH(G13,'IT Ops (on-prem) Lists'!$C$6:$H$6,0)=6,1,0)</xm:f>
            <x14:dxf>
              <fill>
                <patternFill>
                  <bgColor indexed="17"/>
                </patternFill>
              </fill>
            </x14:dxf>
          </x14:cfRule>
          <xm:sqref>G13</xm:sqref>
        </x14:conditionalFormatting>
        <x14:conditionalFormatting xmlns:xm="http://schemas.microsoft.com/office/excel/2006/main">
          <x14:cfRule type="expression" priority="10507" stopIfTrue="1" id="{868965D7-F563-47A4-9DFB-E29D552EA01F}">
            <xm:f>IF(_xlfn.XMATCH(G14,'IT Ops (on-prem) Lists'!$C$6:$H$6,0)=1,1,0)</xm:f>
            <x14:dxf>
              <fill>
                <patternFill>
                  <bgColor indexed="16"/>
                </patternFill>
              </fill>
            </x14:dxf>
          </x14:cfRule>
          <xm:sqref>G14</xm:sqref>
        </x14:conditionalFormatting>
        <x14:conditionalFormatting xmlns:xm="http://schemas.microsoft.com/office/excel/2006/main">
          <x14:cfRule type="expression" priority="10508" stopIfTrue="1" id="{B820E8BE-7C05-4464-B90E-2436546D7198}">
            <xm:f>IF(_xlfn.XMATCH(G14,'IT Ops (on-prem) Lists'!$C$6:$H$6,0)=2,1,0)</xm:f>
            <x14:dxf>
              <fill>
                <patternFill>
                  <bgColor indexed="10"/>
                </patternFill>
              </fill>
            </x14:dxf>
          </x14:cfRule>
          <xm:sqref>G14</xm:sqref>
        </x14:conditionalFormatting>
        <x14:conditionalFormatting xmlns:xm="http://schemas.microsoft.com/office/excel/2006/main">
          <x14:cfRule type="expression" priority="10509" stopIfTrue="1" id="{2D466CF0-3CF7-47E2-9FF9-84AF97E235F4}">
            <xm:f>IF(_xlfn.XMATCH(G14,'IT Ops (on-prem) Lists'!$C$6:$H$6,0)=3,1,0)</xm:f>
            <x14:dxf>
              <fill>
                <patternFill>
                  <bgColor indexed="51"/>
                </patternFill>
              </fill>
            </x14:dxf>
          </x14:cfRule>
          <xm:sqref>G14</xm:sqref>
        </x14:conditionalFormatting>
        <x14:conditionalFormatting xmlns:xm="http://schemas.microsoft.com/office/excel/2006/main">
          <x14:cfRule type="expression" priority="10510" stopIfTrue="1" id="{9B009827-79EF-4E24-B2B7-83359222C94E}">
            <xm:f>IF(_xlfn.XMATCH(G14,'IT Ops (on-prem) Lists'!$C$6:$H$6,0)=4,1,0)</xm:f>
            <x14:dxf>
              <fill>
                <patternFill>
                  <bgColor indexed="13"/>
                </patternFill>
              </fill>
            </x14:dxf>
          </x14:cfRule>
          <xm:sqref>G14</xm:sqref>
        </x14:conditionalFormatting>
        <x14:conditionalFormatting xmlns:xm="http://schemas.microsoft.com/office/excel/2006/main">
          <x14:cfRule type="expression" priority="10511" stopIfTrue="1" id="{4FDD2B1C-CD6B-4346-A5F0-2A8F5F4B887E}">
            <xm:f>IF(_xlfn.XMATCH(G14,'IT Ops (on-prem) Lists'!$C$6:$H$6,0)=5,1,0)</xm:f>
            <x14:dxf>
              <fill>
                <patternFill>
                  <bgColor indexed="50"/>
                </patternFill>
              </fill>
            </x14:dxf>
          </x14:cfRule>
          <xm:sqref>G14</xm:sqref>
        </x14:conditionalFormatting>
        <x14:conditionalFormatting xmlns:xm="http://schemas.microsoft.com/office/excel/2006/main">
          <x14:cfRule type="expression" priority="10512" stopIfTrue="1" id="{56776EB3-9C45-4421-88E9-ABDCB492A31F}">
            <xm:f>IF(_xlfn.XMATCH(G14,'IT Ops (on-prem) Lists'!$C$6:$H$6,0)=6,1,0)</xm:f>
            <x14:dxf>
              <fill>
                <patternFill>
                  <bgColor indexed="17"/>
                </patternFill>
              </fill>
            </x14:dxf>
          </x14:cfRule>
          <xm:sqref>G14</xm:sqref>
        </x14:conditionalFormatting>
        <x14:conditionalFormatting xmlns:xm="http://schemas.microsoft.com/office/excel/2006/main">
          <x14:cfRule type="expression" priority="10513" stopIfTrue="1" id="{A2E9F659-DBBC-4226-81BF-6BBD52DAAFC4}">
            <xm:f>IF(_xlfn.XMATCH(G15,'IT Ops (on-prem) Lists'!$C$6:$H$6,0)=1,1,0)</xm:f>
            <x14:dxf>
              <fill>
                <patternFill>
                  <bgColor indexed="16"/>
                </patternFill>
              </fill>
            </x14:dxf>
          </x14:cfRule>
          <xm:sqref>G15</xm:sqref>
        </x14:conditionalFormatting>
        <x14:conditionalFormatting xmlns:xm="http://schemas.microsoft.com/office/excel/2006/main">
          <x14:cfRule type="expression" priority="10514" stopIfTrue="1" id="{864887D3-4886-4F4B-B202-EB8C6C87488B}">
            <xm:f>IF(_xlfn.XMATCH(G15,'IT Ops (on-prem) Lists'!$C$6:$H$6,0)=2,1,0)</xm:f>
            <x14:dxf>
              <fill>
                <patternFill>
                  <bgColor indexed="10"/>
                </patternFill>
              </fill>
            </x14:dxf>
          </x14:cfRule>
          <xm:sqref>G15</xm:sqref>
        </x14:conditionalFormatting>
        <x14:conditionalFormatting xmlns:xm="http://schemas.microsoft.com/office/excel/2006/main">
          <x14:cfRule type="expression" priority="10515" stopIfTrue="1" id="{BAE7E9DE-1DDF-4AFD-8313-13DDE48541CB}">
            <xm:f>IF(_xlfn.XMATCH(G15,'IT Ops (on-prem) Lists'!$C$6:$H$6,0)=3,1,0)</xm:f>
            <x14:dxf>
              <fill>
                <patternFill>
                  <bgColor indexed="51"/>
                </patternFill>
              </fill>
            </x14:dxf>
          </x14:cfRule>
          <xm:sqref>G15</xm:sqref>
        </x14:conditionalFormatting>
        <x14:conditionalFormatting xmlns:xm="http://schemas.microsoft.com/office/excel/2006/main">
          <x14:cfRule type="expression" priority="10516" stopIfTrue="1" id="{2B2C12A1-E81B-4EA9-8E12-FF59FA716368}">
            <xm:f>IF(_xlfn.XMATCH(G15,'IT Ops (on-prem) Lists'!$C$6:$H$6,0)=4,1,0)</xm:f>
            <x14:dxf>
              <fill>
                <patternFill>
                  <bgColor indexed="13"/>
                </patternFill>
              </fill>
            </x14:dxf>
          </x14:cfRule>
          <xm:sqref>G15</xm:sqref>
        </x14:conditionalFormatting>
        <x14:conditionalFormatting xmlns:xm="http://schemas.microsoft.com/office/excel/2006/main">
          <x14:cfRule type="expression" priority="10517" stopIfTrue="1" id="{100D398B-8D17-4774-867A-14FE8F3F068F}">
            <xm:f>IF(_xlfn.XMATCH(G15,'IT Ops (on-prem) Lists'!$C$6:$H$6,0)=5,1,0)</xm:f>
            <x14:dxf>
              <fill>
                <patternFill>
                  <bgColor indexed="50"/>
                </patternFill>
              </fill>
            </x14:dxf>
          </x14:cfRule>
          <xm:sqref>G15</xm:sqref>
        </x14:conditionalFormatting>
        <x14:conditionalFormatting xmlns:xm="http://schemas.microsoft.com/office/excel/2006/main">
          <x14:cfRule type="expression" priority="10518" stopIfTrue="1" id="{6EF950C2-3378-453E-A02C-1BA60FA3C4DD}">
            <xm:f>IF(_xlfn.XMATCH(G15,'IT Ops (on-prem) Lists'!$C$6:$H$6,0)=6,1,0)</xm:f>
            <x14:dxf>
              <fill>
                <patternFill>
                  <bgColor indexed="17"/>
                </patternFill>
              </fill>
            </x14:dxf>
          </x14:cfRule>
          <xm:sqref>G15</xm:sqref>
        </x14:conditionalFormatting>
        <x14:conditionalFormatting xmlns:xm="http://schemas.microsoft.com/office/excel/2006/main">
          <x14:cfRule type="expression" priority="10519" stopIfTrue="1" id="{01475973-685F-44A6-9249-1039B904BEBB}">
            <xm:f>IF(_xlfn.XMATCH(G16,'IT Ops (on-prem) Lists'!$C$6:$H$6,0)=1,1,0)</xm:f>
            <x14:dxf>
              <fill>
                <patternFill>
                  <bgColor indexed="16"/>
                </patternFill>
              </fill>
            </x14:dxf>
          </x14:cfRule>
          <xm:sqref>G16</xm:sqref>
        </x14:conditionalFormatting>
        <x14:conditionalFormatting xmlns:xm="http://schemas.microsoft.com/office/excel/2006/main">
          <x14:cfRule type="expression" priority="10520" stopIfTrue="1" id="{E4476A56-125A-478D-84D3-C988F1EA7ED9}">
            <xm:f>IF(_xlfn.XMATCH(G16,'IT Ops (on-prem) Lists'!$C$6:$H$6,0)=2,1,0)</xm:f>
            <x14:dxf>
              <fill>
                <patternFill>
                  <bgColor indexed="10"/>
                </patternFill>
              </fill>
            </x14:dxf>
          </x14:cfRule>
          <xm:sqref>G16</xm:sqref>
        </x14:conditionalFormatting>
        <x14:conditionalFormatting xmlns:xm="http://schemas.microsoft.com/office/excel/2006/main">
          <x14:cfRule type="expression" priority="10521" stopIfTrue="1" id="{BD7A9FA0-1BF5-4642-AA1B-5EC416EEEF04}">
            <xm:f>IF(_xlfn.XMATCH(G16,'IT Ops (on-prem) Lists'!$C$6:$H$6,0)=3,1,0)</xm:f>
            <x14:dxf>
              <fill>
                <patternFill>
                  <bgColor indexed="51"/>
                </patternFill>
              </fill>
            </x14:dxf>
          </x14:cfRule>
          <xm:sqref>G16</xm:sqref>
        </x14:conditionalFormatting>
        <x14:conditionalFormatting xmlns:xm="http://schemas.microsoft.com/office/excel/2006/main">
          <x14:cfRule type="expression" priority="10522" stopIfTrue="1" id="{9EE881AA-007D-4A13-80F2-A924F52F2E72}">
            <xm:f>IF(_xlfn.XMATCH(G16,'IT Ops (on-prem) Lists'!$C$6:$H$6,0)=4,1,0)</xm:f>
            <x14:dxf>
              <fill>
                <patternFill>
                  <bgColor indexed="13"/>
                </patternFill>
              </fill>
            </x14:dxf>
          </x14:cfRule>
          <xm:sqref>G16</xm:sqref>
        </x14:conditionalFormatting>
        <x14:conditionalFormatting xmlns:xm="http://schemas.microsoft.com/office/excel/2006/main">
          <x14:cfRule type="expression" priority="10523" stopIfTrue="1" id="{25ACB0A3-618B-49AB-B462-065DF04A27B8}">
            <xm:f>IF(_xlfn.XMATCH(G16,'IT Ops (on-prem) Lists'!$C$6:$H$6,0)=5,1,0)</xm:f>
            <x14:dxf>
              <fill>
                <patternFill>
                  <bgColor indexed="50"/>
                </patternFill>
              </fill>
            </x14:dxf>
          </x14:cfRule>
          <xm:sqref>G16</xm:sqref>
        </x14:conditionalFormatting>
        <x14:conditionalFormatting xmlns:xm="http://schemas.microsoft.com/office/excel/2006/main">
          <x14:cfRule type="expression" priority="10524" stopIfTrue="1" id="{568259FE-4A24-4960-8440-E4C29F541279}">
            <xm:f>IF(_xlfn.XMATCH(G16,'IT Ops (on-prem) Lists'!$C$6:$H$6,0)=6,1,0)</xm:f>
            <x14:dxf>
              <fill>
                <patternFill>
                  <bgColor indexed="17"/>
                </patternFill>
              </fill>
            </x14:dxf>
          </x14:cfRule>
          <xm:sqref>G16</xm:sqref>
        </x14:conditionalFormatting>
        <x14:conditionalFormatting xmlns:xm="http://schemas.microsoft.com/office/excel/2006/main">
          <x14:cfRule type="expression" priority="10525" stopIfTrue="1" id="{491AED5B-EB6A-43E6-BA74-96F5150B857C}">
            <xm:f>IF(_xlfn.XMATCH(G17,'IT Ops (on-prem) Lists'!$C$6:$H$6,0)=1,1,0)</xm:f>
            <x14:dxf>
              <fill>
                <patternFill>
                  <bgColor indexed="16"/>
                </patternFill>
              </fill>
            </x14:dxf>
          </x14:cfRule>
          <xm:sqref>G17</xm:sqref>
        </x14:conditionalFormatting>
        <x14:conditionalFormatting xmlns:xm="http://schemas.microsoft.com/office/excel/2006/main">
          <x14:cfRule type="expression" priority="10526" stopIfTrue="1" id="{A145DE2B-5E9B-4236-B745-A2DA595AF0EF}">
            <xm:f>IF(_xlfn.XMATCH(G17,'IT Ops (on-prem) Lists'!$C$6:$H$6,0)=2,1,0)</xm:f>
            <x14:dxf>
              <fill>
                <patternFill>
                  <bgColor indexed="10"/>
                </patternFill>
              </fill>
            </x14:dxf>
          </x14:cfRule>
          <xm:sqref>G17</xm:sqref>
        </x14:conditionalFormatting>
        <x14:conditionalFormatting xmlns:xm="http://schemas.microsoft.com/office/excel/2006/main">
          <x14:cfRule type="expression" priority="10527" stopIfTrue="1" id="{0C3441E4-1875-494A-90D6-9CA2ADF7CCC4}">
            <xm:f>IF(_xlfn.XMATCH(G17,'IT Ops (on-prem) Lists'!$C$6:$H$6,0)=3,1,0)</xm:f>
            <x14:dxf>
              <fill>
                <patternFill>
                  <bgColor indexed="51"/>
                </patternFill>
              </fill>
            </x14:dxf>
          </x14:cfRule>
          <xm:sqref>G17</xm:sqref>
        </x14:conditionalFormatting>
        <x14:conditionalFormatting xmlns:xm="http://schemas.microsoft.com/office/excel/2006/main">
          <x14:cfRule type="expression" priority="10528" stopIfTrue="1" id="{AD7D81E4-CC3F-431B-8773-2AD7B096A06A}">
            <xm:f>IF(_xlfn.XMATCH(G17,'IT Ops (on-prem) Lists'!$C$6:$H$6,0)=4,1,0)</xm:f>
            <x14:dxf>
              <fill>
                <patternFill>
                  <bgColor indexed="13"/>
                </patternFill>
              </fill>
            </x14:dxf>
          </x14:cfRule>
          <xm:sqref>G17</xm:sqref>
        </x14:conditionalFormatting>
        <x14:conditionalFormatting xmlns:xm="http://schemas.microsoft.com/office/excel/2006/main">
          <x14:cfRule type="expression" priority="10529" stopIfTrue="1" id="{EEB21F2C-99F1-4D80-9EE2-FAED1147801E}">
            <xm:f>IF(_xlfn.XMATCH(G17,'IT Ops (on-prem) Lists'!$C$6:$H$6,0)=5,1,0)</xm:f>
            <x14:dxf>
              <fill>
                <patternFill>
                  <bgColor indexed="50"/>
                </patternFill>
              </fill>
            </x14:dxf>
          </x14:cfRule>
          <xm:sqref>G17</xm:sqref>
        </x14:conditionalFormatting>
        <x14:conditionalFormatting xmlns:xm="http://schemas.microsoft.com/office/excel/2006/main">
          <x14:cfRule type="expression" priority="10530" stopIfTrue="1" id="{C0FE5D54-1D7E-4209-B829-D267271B4A2B}">
            <xm:f>IF(_xlfn.XMATCH(G17,'IT Ops (on-prem) Lists'!$C$6:$H$6,0)=6,1,0)</xm:f>
            <x14:dxf>
              <fill>
                <patternFill>
                  <bgColor indexed="17"/>
                </patternFill>
              </fill>
            </x14:dxf>
          </x14:cfRule>
          <xm:sqref>G17</xm:sqref>
        </x14:conditionalFormatting>
        <x14:conditionalFormatting xmlns:xm="http://schemas.microsoft.com/office/excel/2006/main">
          <x14:cfRule type="expression" priority="10531" stopIfTrue="1" id="{AC74507C-290F-4638-94F3-AB0F4AC7DEEA}">
            <xm:f>IF(_xlfn.XMATCH(H3,'IT Ops (on-prem) Lists'!$C$7:$H$7,0)=1,1,0)</xm:f>
            <x14:dxf>
              <fill>
                <patternFill>
                  <bgColor indexed="16"/>
                </patternFill>
              </fill>
            </x14:dxf>
          </x14:cfRule>
          <xm:sqref>H3</xm:sqref>
        </x14:conditionalFormatting>
        <x14:conditionalFormatting xmlns:xm="http://schemas.microsoft.com/office/excel/2006/main">
          <x14:cfRule type="expression" priority="10532" stopIfTrue="1" id="{598F70A2-0FB4-44E9-B676-991B731B1F8A}">
            <xm:f>IF(_xlfn.XMATCH(H3,'IT Ops (on-prem) Lists'!$C$7:$H$7,0)=2,1,0)</xm:f>
            <x14:dxf>
              <fill>
                <patternFill>
                  <bgColor indexed="10"/>
                </patternFill>
              </fill>
            </x14:dxf>
          </x14:cfRule>
          <xm:sqref>H3</xm:sqref>
        </x14:conditionalFormatting>
        <x14:conditionalFormatting xmlns:xm="http://schemas.microsoft.com/office/excel/2006/main">
          <x14:cfRule type="expression" priority="10533" stopIfTrue="1" id="{5CE4CB3A-D103-449C-881C-09D7ECA121F2}">
            <xm:f>IF(_xlfn.XMATCH(H3,'IT Ops (on-prem) Lists'!$C$7:$H$7,0)=3,1,0)</xm:f>
            <x14:dxf>
              <fill>
                <patternFill>
                  <bgColor indexed="51"/>
                </patternFill>
              </fill>
            </x14:dxf>
          </x14:cfRule>
          <xm:sqref>H3</xm:sqref>
        </x14:conditionalFormatting>
        <x14:conditionalFormatting xmlns:xm="http://schemas.microsoft.com/office/excel/2006/main">
          <x14:cfRule type="expression" priority="10534" stopIfTrue="1" id="{B27CF833-DD0D-4E49-8EE7-761CDE98191D}">
            <xm:f>IF(_xlfn.XMATCH(H3,'IT Ops (on-prem) Lists'!$C$7:$H$7,0)=4,1,0)</xm:f>
            <x14:dxf>
              <fill>
                <patternFill>
                  <bgColor indexed="13"/>
                </patternFill>
              </fill>
            </x14:dxf>
          </x14:cfRule>
          <xm:sqref>H3</xm:sqref>
        </x14:conditionalFormatting>
        <x14:conditionalFormatting xmlns:xm="http://schemas.microsoft.com/office/excel/2006/main">
          <x14:cfRule type="expression" priority="10535" stopIfTrue="1" id="{C9BCAF64-90AB-4FBB-9EBF-554233665F38}">
            <xm:f>IF(_xlfn.XMATCH(H3,'IT Ops (on-prem) Lists'!$C$7:$H$7,0)=5,1,0)</xm:f>
            <x14:dxf>
              <fill>
                <patternFill>
                  <bgColor indexed="50"/>
                </patternFill>
              </fill>
            </x14:dxf>
          </x14:cfRule>
          <xm:sqref>H3</xm:sqref>
        </x14:conditionalFormatting>
        <x14:conditionalFormatting xmlns:xm="http://schemas.microsoft.com/office/excel/2006/main">
          <x14:cfRule type="expression" priority="10536" stopIfTrue="1" id="{D8B42EF0-82E6-49E0-890A-03AD08A1FADD}">
            <xm:f>IF(_xlfn.XMATCH(H3,'IT Ops (on-prem) Lists'!$C$7:$H$7,0)=6,1,0)</xm:f>
            <x14:dxf>
              <fill>
                <patternFill>
                  <bgColor indexed="17"/>
                </patternFill>
              </fill>
            </x14:dxf>
          </x14:cfRule>
          <xm:sqref>H3</xm:sqref>
        </x14:conditionalFormatting>
        <x14:conditionalFormatting xmlns:xm="http://schemas.microsoft.com/office/excel/2006/main">
          <x14:cfRule type="expression" priority="10537" stopIfTrue="1" id="{3427D989-F101-4C64-AE62-CA74F6EE0393}">
            <xm:f>IF(_xlfn.XMATCH(H4,'IT Ops (on-prem) Lists'!$C$7:$H$7,0)=1,1,0)</xm:f>
            <x14:dxf>
              <fill>
                <patternFill>
                  <bgColor indexed="16"/>
                </patternFill>
              </fill>
            </x14:dxf>
          </x14:cfRule>
          <xm:sqref>H4</xm:sqref>
        </x14:conditionalFormatting>
        <x14:conditionalFormatting xmlns:xm="http://schemas.microsoft.com/office/excel/2006/main">
          <x14:cfRule type="expression" priority="10538" stopIfTrue="1" id="{28F7DED4-D889-4E00-90DB-00447A1F947E}">
            <xm:f>IF(_xlfn.XMATCH(H4,'IT Ops (on-prem) Lists'!$C$7:$H$7,0)=2,1,0)</xm:f>
            <x14:dxf>
              <fill>
                <patternFill>
                  <bgColor indexed="10"/>
                </patternFill>
              </fill>
            </x14:dxf>
          </x14:cfRule>
          <xm:sqref>H4</xm:sqref>
        </x14:conditionalFormatting>
        <x14:conditionalFormatting xmlns:xm="http://schemas.microsoft.com/office/excel/2006/main">
          <x14:cfRule type="expression" priority="10539" stopIfTrue="1" id="{5FD96ACB-B712-42F0-90EA-1910F8F93E12}">
            <xm:f>IF(_xlfn.XMATCH(H4,'IT Ops (on-prem) Lists'!$C$7:$H$7,0)=3,1,0)</xm:f>
            <x14:dxf>
              <fill>
                <patternFill>
                  <bgColor indexed="51"/>
                </patternFill>
              </fill>
            </x14:dxf>
          </x14:cfRule>
          <xm:sqref>H4</xm:sqref>
        </x14:conditionalFormatting>
        <x14:conditionalFormatting xmlns:xm="http://schemas.microsoft.com/office/excel/2006/main">
          <x14:cfRule type="expression" priority="10540" stopIfTrue="1" id="{DAC2F32F-E243-454C-8CD9-53987C9B3A53}">
            <xm:f>IF(_xlfn.XMATCH(H4,'IT Ops (on-prem) Lists'!$C$7:$H$7,0)=4,1,0)</xm:f>
            <x14:dxf>
              <fill>
                <patternFill>
                  <bgColor indexed="13"/>
                </patternFill>
              </fill>
            </x14:dxf>
          </x14:cfRule>
          <xm:sqref>H4</xm:sqref>
        </x14:conditionalFormatting>
        <x14:conditionalFormatting xmlns:xm="http://schemas.microsoft.com/office/excel/2006/main">
          <x14:cfRule type="expression" priority="10541" stopIfTrue="1" id="{99974669-0979-4849-A6F3-56192931122B}">
            <xm:f>IF(_xlfn.XMATCH(H4,'IT Ops (on-prem) Lists'!$C$7:$H$7,0)=5,1,0)</xm:f>
            <x14:dxf>
              <fill>
                <patternFill>
                  <bgColor indexed="50"/>
                </patternFill>
              </fill>
            </x14:dxf>
          </x14:cfRule>
          <xm:sqref>H4</xm:sqref>
        </x14:conditionalFormatting>
        <x14:conditionalFormatting xmlns:xm="http://schemas.microsoft.com/office/excel/2006/main">
          <x14:cfRule type="expression" priority="10542" stopIfTrue="1" id="{06069ECA-24DD-48AB-AF5C-7D77F0496BDE}">
            <xm:f>IF(_xlfn.XMATCH(H4,'IT Ops (on-prem) Lists'!$C$7:$H$7,0)=6,1,0)</xm:f>
            <x14:dxf>
              <fill>
                <patternFill>
                  <bgColor indexed="17"/>
                </patternFill>
              </fill>
            </x14:dxf>
          </x14:cfRule>
          <xm:sqref>H4</xm:sqref>
        </x14:conditionalFormatting>
        <x14:conditionalFormatting xmlns:xm="http://schemas.microsoft.com/office/excel/2006/main">
          <x14:cfRule type="expression" priority="10543" stopIfTrue="1" id="{89C3DC07-1C75-4534-911E-071AB5B1D8E1}">
            <xm:f>IF(_xlfn.XMATCH(H5,'IT Ops (on-prem) Lists'!$C$7:$H$7,0)=1,1,0)</xm:f>
            <x14:dxf>
              <fill>
                <patternFill>
                  <bgColor indexed="16"/>
                </patternFill>
              </fill>
            </x14:dxf>
          </x14:cfRule>
          <xm:sqref>H5</xm:sqref>
        </x14:conditionalFormatting>
        <x14:conditionalFormatting xmlns:xm="http://schemas.microsoft.com/office/excel/2006/main">
          <x14:cfRule type="expression" priority="10544" stopIfTrue="1" id="{9E26C4A6-4F11-49CB-B21E-6A1DAA0A05FC}">
            <xm:f>IF(_xlfn.XMATCH(H5,'IT Ops (on-prem) Lists'!$C$7:$H$7,0)=2,1,0)</xm:f>
            <x14:dxf>
              <fill>
                <patternFill>
                  <bgColor indexed="10"/>
                </patternFill>
              </fill>
            </x14:dxf>
          </x14:cfRule>
          <xm:sqref>H5</xm:sqref>
        </x14:conditionalFormatting>
        <x14:conditionalFormatting xmlns:xm="http://schemas.microsoft.com/office/excel/2006/main">
          <x14:cfRule type="expression" priority="10545" stopIfTrue="1" id="{6E2DC24E-BC7F-48DC-B7B0-87372AAE2655}">
            <xm:f>IF(_xlfn.XMATCH(H5,'IT Ops (on-prem) Lists'!$C$7:$H$7,0)=3,1,0)</xm:f>
            <x14:dxf>
              <fill>
                <patternFill>
                  <bgColor indexed="51"/>
                </patternFill>
              </fill>
            </x14:dxf>
          </x14:cfRule>
          <xm:sqref>H5</xm:sqref>
        </x14:conditionalFormatting>
        <x14:conditionalFormatting xmlns:xm="http://schemas.microsoft.com/office/excel/2006/main">
          <x14:cfRule type="expression" priority="10546" stopIfTrue="1" id="{668F9E89-F50C-453E-B778-F76CEAF90F28}">
            <xm:f>IF(_xlfn.XMATCH(H5,'IT Ops (on-prem) Lists'!$C$7:$H$7,0)=4,1,0)</xm:f>
            <x14:dxf>
              <fill>
                <patternFill>
                  <bgColor indexed="13"/>
                </patternFill>
              </fill>
            </x14:dxf>
          </x14:cfRule>
          <xm:sqref>H5</xm:sqref>
        </x14:conditionalFormatting>
        <x14:conditionalFormatting xmlns:xm="http://schemas.microsoft.com/office/excel/2006/main">
          <x14:cfRule type="expression" priority="10547" stopIfTrue="1" id="{7BABD8CE-29A5-4105-BD09-A5FCC9A9C520}">
            <xm:f>IF(_xlfn.XMATCH(H5,'IT Ops (on-prem) Lists'!$C$7:$H$7,0)=5,1,0)</xm:f>
            <x14:dxf>
              <fill>
                <patternFill>
                  <bgColor indexed="50"/>
                </patternFill>
              </fill>
            </x14:dxf>
          </x14:cfRule>
          <xm:sqref>H5</xm:sqref>
        </x14:conditionalFormatting>
        <x14:conditionalFormatting xmlns:xm="http://schemas.microsoft.com/office/excel/2006/main">
          <x14:cfRule type="expression" priority="10548" stopIfTrue="1" id="{E02E13DB-97E6-41EA-AEC8-B19E56DFF94A}">
            <xm:f>IF(_xlfn.XMATCH(H5,'IT Ops (on-prem) Lists'!$C$7:$H$7,0)=6,1,0)</xm:f>
            <x14:dxf>
              <fill>
                <patternFill>
                  <bgColor indexed="17"/>
                </patternFill>
              </fill>
            </x14:dxf>
          </x14:cfRule>
          <xm:sqref>H5</xm:sqref>
        </x14:conditionalFormatting>
        <x14:conditionalFormatting xmlns:xm="http://schemas.microsoft.com/office/excel/2006/main">
          <x14:cfRule type="expression" priority="10549" stopIfTrue="1" id="{D1AA3FF7-9AF5-45E0-8C7C-305AF069FFF1}">
            <xm:f>IF(_xlfn.XMATCH(H6,'IT Ops (on-prem) Lists'!$C$7:$H$7,0)=1,1,0)</xm:f>
            <x14:dxf>
              <fill>
                <patternFill>
                  <bgColor indexed="16"/>
                </patternFill>
              </fill>
            </x14:dxf>
          </x14:cfRule>
          <xm:sqref>H6</xm:sqref>
        </x14:conditionalFormatting>
        <x14:conditionalFormatting xmlns:xm="http://schemas.microsoft.com/office/excel/2006/main">
          <x14:cfRule type="expression" priority="10550" stopIfTrue="1" id="{1C9E5A68-866A-4EF4-A9DA-0D03AAF44DBE}">
            <xm:f>IF(_xlfn.XMATCH(H6,'IT Ops (on-prem) Lists'!$C$7:$H$7,0)=2,1,0)</xm:f>
            <x14:dxf>
              <fill>
                <patternFill>
                  <bgColor indexed="10"/>
                </patternFill>
              </fill>
            </x14:dxf>
          </x14:cfRule>
          <xm:sqref>H6</xm:sqref>
        </x14:conditionalFormatting>
        <x14:conditionalFormatting xmlns:xm="http://schemas.microsoft.com/office/excel/2006/main">
          <x14:cfRule type="expression" priority="10551" stopIfTrue="1" id="{9205E18D-15F6-4078-8EDB-ABD4024A5178}">
            <xm:f>IF(_xlfn.XMATCH(H6,'IT Ops (on-prem) Lists'!$C$7:$H$7,0)=3,1,0)</xm:f>
            <x14:dxf>
              <fill>
                <patternFill>
                  <bgColor indexed="51"/>
                </patternFill>
              </fill>
            </x14:dxf>
          </x14:cfRule>
          <xm:sqref>H6</xm:sqref>
        </x14:conditionalFormatting>
        <x14:conditionalFormatting xmlns:xm="http://schemas.microsoft.com/office/excel/2006/main">
          <x14:cfRule type="expression" priority="10552" stopIfTrue="1" id="{CCC386DA-AF47-4132-B5D9-60069B992826}">
            <xm:f>IF(_xlfn.XMATCH(H6,'IT Ops (on-prem) Lists'!$C$7:$H$7,0)=4,1,0)</xm:f>
            <x14:dxf>
              <fill>
                <patternFill>
                  <bgColor indexed="13"/>
                </patternFill>
              </fill>
            </x14:dxf>
          </x14:cfRule>
          <xm:sqref>H6</xm:sqref>
        </x14:conditionalFormatting>
        <x14:conditionalFormatting xmlns:xm="http://schemas.microsoft.com/office/excel/2006/main">
          <x14:cfRule type="expression" priority="10553" stopIfTrue="1" id="{F1C772BD-2319-486D-A6C9-E845B09407F5}">
            <xm:f>IF(_xlfn.XMATCH(H6,'IT Ops (on-prem) Lists'!$C$7:$H$7,0)=5,1,0)</xm:f>
            <x14:dxf>
              <fill>
                <patternFill>
                  <bgColor indexed="50"/>
                </patternFill>
              </fill>
            </x14:dxf>
          </x14:cfRule>
          <xm:sqref>H6</xm:sqref>
        </x14:conditionalFormatting>
        <x14:conditionalFormatting xmlns:xm="http://schemas.microsoft.com/office/excel/2006/main">
          <x14:cfRule type="expression" priority="10554" stopIfTrue="1" id="{A9757EB2-CD94-4201-A71A-10B4E1978804}">
            <xm:f>IF(_xlfn.XMATCH(H6,'IT Ops (on-prem) Lists'!$C$7:$H$7,0)=6,1,0)</xm:f>
            <x14:dxf>
              <fill>
                <patternFill>
                  <bgColor indexed="17"/>
                </patternFill>
              </fill>
            </x14:dxf>
          </x14:cfRule>
          <xm:sqref>H6</xm:sqref>
        </x14:conditionalFormatting>
        <x14:conditionalFormatting xmlns:xm="http://schemas.microsoft.com/office/excel/2006/main">
          <x14:cfRule type="expression" priority="10555" stopIfTrue="1" id="{891FAC92-8032-46C4-8A3A-641F207ED8D7}">
            <xm:f>IF(_xlfn.XMATCH(H7,'IT Ops (on-prem) Lists'!$C$7:$H$7,0)=1,1,0)</xm:f>
            <x14:dxf>
              <fill>
                <patternFill>
                  <bgColor indexed="16"/>
                </patternFill>
              </fill>
            </x14:dxf>
          </x14:cfRule>
          <xm:sqref>H7</xm:sqref>
        </x14:conditionalFormatting>
        <x14:conditionalFormatting xmlns:xm="http://schemas.microsoft.com/office/excel/2006/main">
          <x14:cfRule type="expression" priority="10556" stopIfTrue="1" id="{06C401F8-01EB-42D4-9146-E2753689D1D0}">
            <xm:f>IF(_xlfn.XMATCH(H7,'IT Ops (on-prem) Lists'!$C$7:$H$7,0)=2,1,0)</xm:f>
            <x14:dxf>
              <fill>
                <patternFill>
                  <bgColor indexed="10"/>
                </patternFill>
              </fill>
            </x14:dxf>
          </x14:cfRule>
          <xm:sqref>H7</xm:sqref>
        </x14:conditionalFormatting>
        <x14:conditionalFormatting xmlns:xm="http://schemas.microsoft.com/office/excel/2006/main">
          <x14:cfRule type="expression" priority="10557" stopIfTrue="1" id="{1956EFB4-8FCB-4588-B6C6-3F13311E41C9}">
            <xm:f>IF(_xlfn.XMATCH(H7,'IT Ops (on-prem) Lists'!$C$7:$H$7,0)=3,1,0)</xm:f>
            <x14:dxf>
              <fill>
                <patternFill>
                  <bgColor indexed="51"/>
                </patternFill>
              </fill>
            </x14:dxf>
          </x14:cfRule>
          <xm:sqref>H7</xm:sqref>
        </x14:conditionalFormatting>
        <x14:conditionalFormatting xmlns:xm="http://schemas.microsoft.com/office/excel/2006/main">
          <x14:cfRule type="expression" priority="10558" stopIfTrue="1" id="{7EC7C173-5182-4E34-A7AA-CE1AC6F79F06}">
            <xm:f>IF(_xlfn.XMATCH(H7,'IT Ops (on-prem) Lists'!$C$7:$H$7,0)=4,1,0)</xm:f>
            <x14:dxf>
              <fill>
                <patternFill>
                  <bgColor indexed="13"/>
                </patternFill>
              </fill>
            </x14:dxf>
          </x14:cfRule>
          <xm:sqref>H7</xm:sqref>
        </x14:conditionalFormatting>
        <x14:conditionalFormatting xmlns:xm="http://schemas.microsoft.com/office/excel/2006/main">
          <x14:cfRule type="expression" priority="10559" stopIfTrue="1" id="{168506ED-D05E-4747-AE88-4224A26EC79A}">
            <xm:f>IF(_xlfn.XMATCH(H7,'IT Ops (on-prem) Lists'!$C$7:$H$7,0)=5,1,0)</xm:f>
            <x14:dxf>
              <fill>
                <patternFill>
                  <bgColor indexed="50"/>
                </patternFill>
              </fill>
            </x14:dxf>
          </x14:cfRule>
          <xm:sqref>H7</xm:sqref>
        </x14:conditionalFormatting>
        <x14:conditionalFormatting xmlns:xm="http://schemas.microsoft.com/office/excel/2006/main">
          <x14:cfRule type="expression" priority="10560" stopIfTrue="1" id="{376B70EA-A07F-4C14-AE2C-EDEABEF051FD}">
            <xm:f>IF(_xlfn.XMATCH(H7,'IT Ops (on-prem) Lists'!$C$7:$H$7,0)=6,1,0)</xm:f>
            <x14:dxf>
              <fill>
                <patternFill>
                  <bgColor indexed="17"/>
                </patternFill>
              </fill>
            </x14:dxf>
          </x14:cfRule>
          <xm:sqref>H7</xm:sqref>
        </x14:conditionalFormatting>
        <x14:conditionalFormatting xmlns:xm="http://schemas.microsoft.com/office/excel/2006/main">
          <x14:cfRule type="expression" priority="10561" stopIfTrue="1" id="{23EE160E-C858-4CDF-A8D5-FA9CF62B82B2}">
            <xm:f>IF(_xlfn.XMATCH(H8,'IT Ops (on-prem) Lists'!$C$7:$H$7,0)=1,1,0)</xm:f>
            <x14:dxf>
              <fill>
                <patternFill>
                  <bgColor indexed="16"/>
                </patternFill>
              </fill>
            </x14:dxf>
          </x14:cfRule>
          <xm:sqref>H8</xm:sqref>
        </x14:conditionalFormatting>
        <x14:conditionalFormatting xmlns:xm="http://schemas.microsoft.com/office/excel/2006/main">
          <x14:cfRule type="expression" priority="10562" stopIfTrue="1" id="{D0243326-7D74-437D-984E-6C2F26414F8C}">
            <xm:f>IF(_xlfn.XMATCH(H8,'IT Ops (on-prem) Lists'!$C$7:$H$7,0)=2,1,0)</xm:f>
            <x14:dxf>
              <fill>
                <patternFill>
                  <bgColor indexed="10"/>
                </patternFill>
              </fill>
            </x14:dxf>
          </x14:cfRule>
          <xm:sqref>H8</xm:sqref>
        </x14:conditionalFormatting>
        <x14:conditionalFormatting xmlns:xm="http://schemas.microsoft.com/office/excel/2006/main">
          <x14:cfRule type="expression" priority="10563" stopIfTrue="1" id="{1BA4DA25-C0CD-40EC-BAD1-12C85548713E}">
            <xm:f>IF(_xlfn.XMATCH(H8,'IT Ops (on-prem) Lists'!$C$7:$H$7,0)=3,1,0)</xm:f>
            <x14:dxf>
              <fill>
                <patternFill>
                  <bgColor indexed="51"/>
                </patternFill>
              </fill>
            </x14:dxf>
          </x14:cfRule>
          <xm:sqref>H8</xm:sqref>
        </x14:conditionalFormatting>
        <x14:conditionalFormatting xmlns:xm="http://schemas.microsoft.com/office/excel/2006/main">
          <x14:cfRule type="expression" priority="10564" stopIfTrue="1" id="{8098C872-9224-44F0-A095-40A4F14302E1}">
            <xm:f>IF(_xlfn.XMATCH(H8,'IT Ops (on-prem) Lists'!$C$7:$H$7,0)=4,1,0)</xm:f>
            <x14:dxf>
              <fill>
                <patternFill>
                  <bgColor indexed="13"/>
                </patternFill>
              </fill>
            </x14:dxf>
          </x14:cfRule>
          <xm:sqref>H8</xm:sqref>
        </x14:conditionalFormatting>
        <x14:conditionalFormatting xmlns:xm="http://schemas.microsoft.com/office/excel/2006/main">
          <x14:cfRule type="expression" priority="10565" stopIfTrue="1" id="{CC9C4980-09E2-43F4-A207-AF1E223C62B1}">
            <xm:f>IF(_xlfn.XMATCH(H8,'IT Ops (on-prem) Lists'!$C$7:$H$7,0)=5,1,0)</xm:f>
            <x14:dxf>
              <fill>
                <patternFill>
                  <bgColor indexed="50"/>
                </patternFill>
              </fill>
            </x14:dxf>
          </x14:cfRule>
          <xm:sqref>H8</xm:sqref>
        </x14:conditionalFormatting>
        <x14:conditionalFormatting xmlns:xm="http://schemas.microsoft.com/office/excel/2006/main">
          <x14:cfRule type="expression" priority="10566" stopIfTrue="1" id="{D96E99C2-25F3-4D05-BBB6-8B67C3CEAE8A}">
            <xm:f>IF(_xlfn.XMATCH(H8,'IT Ops (on-prem) Lists'!$C$7:$H$7,0)=6,1,0)</xm:f>
            <x14:dxf>
              <fill>
                <patternFill>
                  <bgColor indexed="17"/>
                </patternFill>
              </fill>
            </x14:dxf>
          </x14:cfRule>
          <xm:sqref>H8</xm:sqref>
        </x14:conditionalFormatting>
        <x14:conditionalFormatting xmlns:xm="http://schemas.microsoft.com/office/excel/2006/main">
          <x14:cfRule type="expression" priority="10567" stopIfTrue="1" id="{995CB998-42A8-4192-B294-E1E575A8BBCF}">
            <xm:f>IF(_xlfn.XMATCH(H9,'IT Ops (on-prem) Lists'!$C$7:$H$7,0)=1,1,0)</xm:f>
            <x14:dxf>
              <fill>
                <patternFill>
                  <bgColor indexed="16"/>
                </patternFill>
              </fill>
            </x14:dxf>
          </x14:cfRule>
          <xm:sqref>H9</xm:sqref>
        </x14:conditionalFormatting>
        <x14:conditionalFormatting xmlns:xm="http://schemas.microsoft.com/office/excel/2006/main">
          <x14:cfRule type="expression" priority="10568" stopIfTrue="1" id="{0C6DD8B5-0DFF-4089-A383-827BB5FA028F}">
            <xm:f>IF(_xlfn.XMATCH(H9,'IT Ops (on-prem) Lists'!$C$7:$H$7,0)=2,1,0)</xm:f>
            <x14:dxf>
              <fill>
                <patternFill>
                  <bgColor indexed="10"/>
                </patternFill>
              </fill>
            </x14:dxf>
          </x14:cfRule>
          <xm:sqref>H9</xm:sqref>
        </x14:conditionalFormatting>
        <x14:conditionalFormatting xmlns:xm="http://schemas.microsoft.com/office/excel/2006/main">
          <x14:cfRule type="expression" priority="10569" stopIfTrue="1" id="{C8A88642-9821-46B0-9B70-881BF9A2D01A}">
            <xm:f>IF(_xlfn.XMATCH(H9,'IT Ops (on-prem) Lists'!$C$7:$H$7,0)=3,1,0)</xm:f>
            <x14:dxf>
              <fill>
                <patternFill>
                  <bgColor indexed="51"/>
                </patternFill>
              </fill>
            </x14:dxf>
          </x14:cfRule>
          <xm:sqref>H9</xm:sqref>
        </x14:conditionalFormatting>
        <x14:conditionalFormatting xmlns:xm="http://schemas.microsoft.com/office/excel/2006/main">
          <x14:cfRule type="expression" priority="10570" stopIfTrue="1" id="{471396D5-EE39-42B7-81EC-24D219D6B2D1}">
            <xm:f>IF(_xlfn.XMATCH(H9,'IT Ops (on-prem) Lists'!$C$7:$H$7,0)=4,1,0)</xm:f>
            <x14:dxf>
              <fill>
                <patternFill>
                  <bgColor indexed="13"/>
                </patternFill>
              </fill>
            </x14:dxf>
          </x14:cfRule>
          <xm:sqref>H9</xm:sqref>
        </x14:conditionalFormatting>
        <x14:conditionalFormatting xmlns:xm="http://schemas.microsoft.com/office/excel/2006/main">
          <x14:cfRule type="expression" priority="10571" stopIfTrue="1" id="{2264F980-343C-4841-B707-BD8D4B595370}">
            <xm:f>IF(_xlfn.XMATCH(H9,'IT Ops (on-prem) Lists'!$C$7:$H$7,0)=5,1,0)</xm:f>
            <x14:dxf>
              <fill>
                <patternFill>
                  <bgColor indexed="50"/>
                </patternFill>
              </fill>
            </x14:dxf>
          </x14:cfRule>
          <xm:sqref>H9</xm:sqref>
        </x14:conditionalFormatting>
        <x14:conditionalFormatting xmlns:xm="http://schemas.microsoft.com/office/excel/2006/main">
          <x14:cfRule type="expression" priority="10572" stopIfTrue="1" id="{6ABC77D4-8403-4DF3-8214-0CAA24C20C12}">
            <xm:f>IF(_xlfn.XMATCH(H9,'IT Ops (on-prem) Lists'!$C$7:$H$7,0)=6,1,0)</xm:f>
            <x14:dxf>
              <fill>
                <patternFill>
                  <bgColor indexed="17"/>
                </patternFill>
              </fill>
            </x14:dxf>
          </x14:cfRule>
          <xm:sqref>H9</xm:sqref>
        </x14:conditionalFormatting>
        <x14:conditionalFormatting xmlns:xm="http://schemas.microsoft.com/office/excel/2006/main">
          <x14:cfRule type="expression" priority="10573" stopIfTrue="1" id="{2DCC182F-6296-411D-98A1-11D1731C2958}">
            <xm:f>IF(_xlfn.XMATCH(H10,'IT Ops (on-prem) Lists'!$C$7:$H$7,0)=1,1,0)</xm:f>
            <x14:dxf>
              <fill>
                <patternFill>
                  <bgColor indexed="16"/>
                </patternFill>
              </fill>
            </x14:dxf>
          </x14:cfRule>
          <xm:sqref>H10</xm:sqref>
        </x14:conditionalFormatting>
        <x14:conditionalFormatting xmlns:xm="http://schemas.microsoft.com/office/excel/2006/main">
          <x14:cfRule type="expression" priority="10574" stopIfTrue="1" id="{E2D4B7E0-F773-4B31-9FF9-ADC83A392C4E}">
            <xm:f>IF(_xlfn.XMATCH(H10,'IT Ops (on-prem) Lists'!$C$7:$H$7,0)=2,1,0)</xm:f>
            <x14:dxf>
              <fill>
                <patternFill>
                  <bgColor indexed="10"/>
                </patternFill>
              </fill>
            </x14:dxf>
          </x14:cfRule>
          <xm:sqref>H10</xm:sqref>
        </x14:conditionalFormatting>
        <x14:conditionalFormatting xmlns:xm="http://schemas.microsoft.com/office/excel/2006/main">
          <x14:cfRule type="expression" priority="10575" stopIfTrue="1" id="{1496E1EB-C67F-463F-A03F-B7D65DDAE6DE}">
            <xm:f>IF(_xlfn.XMATCH(H10,'IT Ops (on-prem) Lists'!$C$7:$H$7,0)=3,1,0)</xm:f>
            <x14:dxf>
              <fill>
                <patternFill>
                  <bgColor indexed="51"/>
                </patternFill>
              </fill>
            </x14:dxf>
          </x14:cfRule>
          <xm:sqref>H10</xm:sqref>
        </x14:conditionalFormatting>
        <x14:conditionalFormatting xmlns:xm="http://schemas.microsoft.com/office/excel/2006/main">
          <x14:cfRule type="expression" priority="10576" stopIfTrue="1" id="{C59D7DEC-31BD-4BE1-901F-1A24D9F31634}">
            <xm:f>IF(_xlfn.XMATCH(H10,'IT Ops (on-prem) Lists'!$C$7:$H$7,0)=4,1,0)</xm:f>
            <x14:dxf>
              <fill>
                <patternFill>
                  <bgColor indexed="13"/>
                </patternFill>
              </fill>
            </x14:dxf>
          </x14:cfRule>
          <xm:sqref>H10</xm:sqref>
        </x14:conditionalFormatting>
        <x14:conditionalFormatting xmlns:xm="http://schemas.microsoft.com/office/excel/2006/main">
          <x14:cfRule type="expression" priority="10577" stopIfTrue="1" id="{32CAD586-9D71-4FEA-A3EA-F89BF69CA7DE}">
            <xm:f>IF(_xlfn.XMATCH(H10,'IT Ops (on-prem) Lists'!$C$7:$H$7,0)=5,1,0)</xm:f>
            <x14:dxf>
              <fill>
                <patternFill>
                  <bgColor indexed="50"/>
                </patternFill>
              </fill>
            </x14:dxf>
          </x14:cfRule>
          <xm:sqref>H10</xm:sqref>
        </x14:conditionalFormatting>
        <x14:conditionalFormatting xmlns:xm="http://schemas.microsoft.com/office/excel/2006/main">
          <x14:cfRule type="expression" priority="10578" stopIfTrue="1" id="{2044D7F4-2165-44C9-80A0-6C40BFCA50ED}">
            <xm:f>IF(_xlfn.XMATCH(H10,'IT Ops (on-prem) Lists'!$C$7:$H$7,0)=6,1,0)</xm:f>
            <x14:dxf>
              <fill>
                <patternFill>
                  <bgColor indexed="17"/>
                </patternFill>
              </fill>
            </x14:dxf>
          </x14:cfRule>
          <xm:sqref>H10</xm:sqref>
        </x14:conditionalFormatting>
        <x14:conditionalFormatting xmlns:xm="http://schemas.microsoft.com/office/excel/2006/main">
          <x14:cfRule type="expression" priority="10579" stopIfTrue="1" id="{B5D2782A-C53D-46D0-BEB2-B92E00B899F3}">
            <xm:f>IF(_xlfn.XMATCH(H11,'IT Ops (on-prem) Lists'!$C$7:$H$7,0)=1,1,0)</xm:f>
            <x14:dxf>
              <fill>
                <patternFill>
                  <bgColor indexed="16"/>
                </patternFill>
              </fill>
            </x14:dxf>
          </x14:cfRule>
          <xm:sqref>H11</xm:sqref>
        </x14:conditionalFormatting>
        <x14:conditionalFormatting xmlns:xm="http://schemas.microsoft.com/office/excel/2006/main">
          <x14:cfRule type="expression" priority="10580" stopIfTrue="1" id="{1F9537C8-9D4F-4E72-934A-9C81679E6A19}">
            <xm:f>IF(_xlfn.XMATCH(H11,'IT Ops (on-prem) Lists'!$C$7:$H$7,0)=2,1,0)</xm:f>
            <x14:dxf>
              <fill>
                <patternFill>
                  <bgColor indexed="10"/>
                </patternFill>
              </fill>
            </x14:dxf>
          </x14:cfRule>
          <xm:sqref>H11</xm:sqref>
        </x14:conditionalFormatting>
        <x14:conditionalFormatting xmlns:xm="http://schemas.microsoft.com/office/excel/2006/main">
          <x14:cfRule type="expression" priority="10581" stopIfTrue="1" id="{7BD7B973-A4B9-4980-9E32-CAF34147D1DB}">
            <xm:f>IF(_xlfn.XMATCH(H11,'IT Ops (on-prem) Lists'!$C$7:$H$7,0)=3,1,0)</xm:f>
            <x14:dxf>
              <fill>
                <patternFill>
                  <bgColor indexed="51"/>
                </patternFill>
              </fill>
            </x14:dxf>
          </x14:cfRule>
          <xm:sqref>H11</xm:sqref>
        </x14:conditionalFormatting>
        <x14:conditionalFormatting xmlns:xm="http://schemas.microsoft.com/office/excel/2006/main">
          <x14:cfRule type="expression" priority="10582" stopIfTrue="1" id="{A8549A2B-53DD-4EB1-87AF-A2A40E0CAF57}">
            <xm:f>IF(_xlfn.XMATCH(H11,'IT Ops (on-prem) Lists'!$C$7:$H$7,0)=4,1,0)</xm:f>
            <x14:dxf>
              <fill>
                <patternFill>
                  <bgColor indexed="13"/>
                </patternFill>
              </fill>
            </x14:dxf>
          </x14:cfRule>
          <xm:sqref>H11</xm:sqref>
        </x14:conditionalFormatting>
        <x14:conditionalFormatting xmlns:xm="http://schemas.microsoft.com/office/excel/2006/main">
          <x14:cfRule type="expression" priority="10583" stopIfTrue="1" id="{638A94E5-0F53-478A-BFE5-445B6F488EC5}">
            <xm:f>IF(_xlfn.XMATCH(H11,'IT Ops (on-prem) Lists'!$C$7:$H$7,0)=5,1,0)</xm:f>
            <x14:dxf>
              <fill>
                <patternFill>
                  <bgColor indexed="50"/>
                </patternFill>
              </fill>
            </x14:dxf>
          </x14:cfRule>
          <xm:sqref>H11</xm:sqref>
        </x14:conditionalFormatting>
        <x14:conditionalFormatting xmlns:xm="http://schemas.microsoft.com/office/excel/2006/main">
          <x14:cfRule type="expression" priority="10584" stopIfTrue="1" id="{69603CC6-E633-4FD6-A0BA-916F7564B02F}">
            <xm:f>IF(_xlfn.XMATCH(H11,'IT Ops (on-prem) Lists'!$C$7:$H$7,0)=6,1,0)</xm:f>
            <x14:dxf>
              <fill>
                <patternFill>
                  <bgColor indexed="17"/>
                </patternFill>
              </fill>
            </x14:dxf>
          </x14:cfRule>
          <xm:sqref>H11</xm:sqref>
        </x14:conditionalFormatting>
        <x14:conditionalFormatting xmlns:xm="http://schemas.microsoft.com/office/excel/2006/main">
          <x14:cfRule type="expression" priority="10585" stopIfTrue="1" id="{8FD72354-7E4D-4DE6-B135-9B18B5284C3C}">
            <xm:f>IF(_xlfn.XMATCH(H12,'IT Ops (on-prem) Lists'!$C$7:$H$7,0)=1,1,0)</xm:f>
            <x14:dxf>
              <fill>
                <patternFill>
                  <bgColor indexed="16"/>
                </patternFill>
              </fill>
            </x14:dxf>
          </x14:cfRule>
          <xm:sqref>H12</xm:sqref>
        </x14:conditionalFormatting>
        <x14:conditionalFormatting xmlns:xm="http://schemas.microsoft.com/office/excel/2006/main">
          <x14:cfRule type="expression" priority="10586" stopIfTrue="1" id="{E5A0D8FA-B7E0-4DA4-B93F-B0DED187B61F}">
            <xm:f>IF(_xlfn.XMATCH(H12,'IT Ops (on-prem) Lists'!$C$7:$H$7,0)=2,1,0)</xm:f>
            <x14:dxf>
              <fill>
                <patternFill>
                  <bgColor indexed="10"/>
                </patternFill>
              </fill>
            </x14:dxf>
          </x14:cfRule>
          <xm:sqref>H12</xm:sqref>
        </x14:conditionalFormatting>
        <x14:conditionalFormatting xmlns:xm="http://schemas.microsoft.com/office/excel/2006/main">
          <x14:cfRule type="expression" priority="10587" stopIfTrue="1" id="{816C54C0-5686-4E8B-9F87-CB525F6DE0D5}">
            <xm:f>IF(_xlfn.XMATCH(H12,'IT Ops (on-prem) Lists'!$C$7:$H$7,0)=3,1,0)</xm:f>
            <x14:dxf>
              <fill>
                <patternFill>
                  <bgColor indexed="51"/>
                </patternFill>
              </fill>
            </x14:dxf>
          </x14:cfRule>
          <xm:sqref>H12</xm:sqref>
        </x14:conditionalFormatting>
        <x14:conditionalFormatting xmlns:xm="http://schemas.microsoft.com/office/excel/2006/main">
          <x14:cfRule type="expression" priority="10588" stopIfTrue="1" id="{C907EBA4-A1D4-420C-87DE-259BA970C358}">
            <xm:f>IF(_xlfn.XMATCH(H12,'IT Ops (on-prem) Lists'!$C$7:$H$7,0)=4,1,0)</xm:f>
            <x14:dxf>
              <fill>
                <patternFill>
                  <bgColor indexed="13"/>
                </patternFill>
              </fill>
            </x14:dxf>
          </x14:cfRule>
          <xm:sqref>H12</xm:sqref>
        </x14:conditionalFormatting>
        <x14:conditionalFormatting xmlns:xm="http://schemas.microsoft.com/office/excel/2006/main">
          <x14:cfRule type="expression" priority="10589" stopIfTrue="1" id="{DE5E7B2D-F08C-4CC1-86D5-E8E37045F807}">
            <xm:f>IF(_xlfn.XMATCH(H12,'IT Ops (on-prem) Lists'!$C$7:$H$7,0)=5,1,0)</xm:f>
            <x14:dxf>
              <fill>
                <patternFill>
                  <bgColor indexed="50"/>
                </patternFill>
              </fill>
            </x14:dxf>
          </x14:cfRule>
          <xm:sqref>H12</xm:sqref>
        </x14:conditionalFormatting>
        <x14:conditionalFormatting xmlns:xm="http://schemas.microsoft.com/office/excel/2006/main">
          <x14:cfRule type="expression" priority="10590" stopIfTrue="1" id="{3374C473-4B0C-47F6-B6BA-7C3751BD512A}">
            <xm:f>IF(_xlfn.XMATCH(H12,'IT Ops (on-prem) Lists'!$C$7:$H$7,0)=6,1,0)</xm:f>
            <x14:dxf>
              <fill>
                <patternFill>
                  <bgColor indexed="17"/>
                </patternFill>
              </fill>
            </x14:dxf>
          </x14:cfRule>
          <xm:sqref>H12</xm:sqref>
        </x14:conditionalFormatting>
        <x14:conditionalFormatting xmlns:xm="http://schemas.microsoft.com/office/excel/2006/main">
          <x14:cfRule type="expression" priority="10591" stopIfTrue="1" id="{5E594817-95EA-4AC5-A918-E1658C70A9D0}">
            <xm:f>IF(_xlfn.XMATCH(H13,'IT Ops (on-prem) Lists'!$C$7:$H$7,0)=1,1,0)</xm:f>
            <x14:dxf>
              <fill>
                <patternFill>
                  <bgColor indexed="16"/>
                </patternFill>
              </fill>
            </x14:dxf>
          </x14:cfRule>
          <xm:sqref>H13</xm:sqref>
        </x14:conditionalFormatting>
        <x14:conditionalFormatting xmlns:xm="http://schemas.microsoft.com/office/excel/2006/main">
          <x14:cfRule type="expression" priority="10592" stopIfTrue="1" id="{DA4EF6E9-E299-4B57-908B-8D743341DBDC}">
            <xm:f>IF(_xlfn.XMATCH(H13,'IT Ops (on-prem) Lists'!$C$7:$H$7,0)=2,1,0)</xm:f>
            <x14:dxf>
              <fill>
                <patternFill>
                  <bgColor indexed="10"/>
                </patternFill>
              </fill>
            </x14:dxf>
          </x14:cfRule>
          <xm:sqref>H13</xm:sqref>
        </x14:conditionalFormatting>
        <x14:conditionalFormatting xmlns:xm="http://schemas.microsoft.com/office/excel/2006/main">
          <x14:cfRule type="expression" priority="10593" stopIfTrue="1" id="{CB262107-D380-4F66-837C-A29C355351E1}">
            <xm:f>IF(_xlfn.XMATCH(H13,'IT Ops (on-prem) Lists'!$C$7:$H$7,0)=3,1,0)</xm:f>
            <x14:dxf>
              <fill>
                <patternFill>
                  <bgColor indexed="51"/>
                </patternFill>
              </fill>
            </x14:dxf>
          </x14:cfRule>
          <xm:sqref>H13</xm:sqref>
        </x14:conditionalFormatting>
        <x14:conditionalFormatting xmlns:xm="http://schemas.microsoft.com/office/excel/2006/main">
          <x14:cfRule type="expression" priority="10594" stopIfTrue="1" id="{AC0B2C50-D0AD-438F-98B4-B32E7437EE38}">
            <xm:f>IF(_xlfn.XMATCH(H13,'IT Ops (on-prem) Lists'!$C$7:$H$7,0)=4,1,0)</xm:f>
            <x14:dxf>
              <fill>
                <patternFill>
                  <bgColor indexed="13"/>
                </patternFill>
              </fill>
            </x14:dxf>
          </x14:cfRule>
          <xm:sqref>H13</xm:sqref>
        </x14:conditionalFormatting>
        <x14:conditionalFormatting xmlns:xm="http://schemas.microsoft.com/office/excel/2006/main">
          <x14:cfRule type="expression" priority="10595" stopIfTrue="1" id="{8C1A46E7-4CB1-4902-A64A-BB55423C6394}">
            <xm:f>IF(_xlfn.XMATCH(H13,'IT Ops (on-prem) Lists'!$C$7:$H$7,0)=5,1,0)</xm:f>
            <x14:dxf>
              <fill>
                <patternFill>
                  <bgColor indexed="50"/>
                </patternFill>
              </fill>
            </x14:dxf>
          </x14:cfRule>
          <xm:sqref>H13</xm:sqref>
        </x14:conditionalFormatting>
        <x14:conditionalFormatting xmlns:xm="http://schemas.microsoft.com/office/excel/2006/main">
          <x14:cfRule type="expression" priority="10596" stopIfTrue="1" id="{E4C77A8C-6829-4B3D-AB93-0901986A3BCA}">
            <xm:f>IF(_xlfn.XMATCH(H13,'IT Ops (on-prem) Lists'!$C$7:$H$7,0)=6,1,0)</xm:f>
            <x14:dxf>
              <fill>
                <patternFill>
                  <bgColor indexed="17"/>
                </patternFill>
              </fill>
            </x14:dxf>
          </x14:cfRule>
          <xm:sqref>H13</xm:sqref>
        </x14:conditionalFormatting>
        <x14:conditionalFormatting xmlns:xm="http://schemas.microsoft.com/office/excel/2006/main">
          <x14:cfRule type="expression" priority="10597" stopIfTrue="1" id="{F8FF26E0-E1E8-4F88-B2D2-24762967891C}">
            <xm:f>IF(_xlfn.XMATCH(H14,'IT Ops (on-prem) Lists'!$C$7:$H$7,0)=1,1,0)</xm:f>
            <x14:dxf>
              <fill>
                <patternFill>
                  <bgColor indexed="16"/>
                </patternFill>
              </fill>
            </x14:dxf>
          </x14:cfRule>
          <xm:sqref>H14</xm:sqref>
        </x14:conditionalFormatting>
        <x14:conditionalFormatting xmlns:xm="http://schemas.microsoft.com/office/excel/2006/main">
          <x14:cfRule type="expression" priority="10598" stopIfTrue="1" id="{1E4E5F93-F122-4B91-88B2-E8775E056348}">
            <xm:f>IF(_xlfn.XMATCH(H14,'IT Ops (on-prem) Lists'!$C$7:$H$7,0)=2,1,0)</xm:f>
            <x14:dxf>
              <fill>
                <patternFill>
                  <bgColor indexed="10"/>
                </patternFill>
              </fill>
            </x14:dxf>
          </x14:cfRule>
          <xm:sqref>H14</xm:sqref>
        </x14:conditionalFormatting>
        <x14:conditionalFormatting xmlns:xm="http://schemas.microsoft.com/office/excel/2006/main">
          <x14:cfRule type="expression" priority="10599" stopIfTrue="1" id="{E83A93EF-87E1-48C4-896B-BF995BD1F15D}">
            <xm:f>IF(_xlfn.XMATCH(H14,'IT Ops (on-prem) Lists'!$C$7:$H$7,0)=3,1,0)</xm:f>
            <x14:dxf>
              <fill>
                <patternFill>
                  <bgColor indexed="51"/>
                </patternFill>
              </fill>
            </x14:dxf>
          </x14:cfRule>
          <xm:sqref>H14</xm:sqref>
        </x14:conditionalFormatting>
        <x14:conditionalFormatting xmlns:xm="http://schemas.microsoft.com/office/excel/2006/main">
          <x14:cfRule type="expression" priority="10600" stopIfTrue="1" id="{D88D54CB-928A-49E7-B3A8-7B281E5ADD76}">
            <xm:f>IF(_xlfn.XMATCH(H14,'IT Ops (on-prem) Lists'!$C$7:$H$7,0)=4,1,0)</xm:f>
            <x14:dxf>
              <fill>
                <patternFill>
                  <bgColor indexed="13"/>
                </patternFill>
              </fill>
            </x14:dxf>
          </x14:cfRule>
          <xm:sqref>H14</xm:sqref>
        </x14:conditionalFormatting>
        <x14:conditionalFormatting xmlns:xm="http://schemas.microsoft.com/office/excel/2006/main">
          <x14:cfRule type="expression" priority="10601" stopIfTrue="1" id="{9746FE65-7E42-4955-80D7-CD98674A2FFE}">
            <xm:f>IF(_xlfn.XMATCH(H14,'IT Ops (on-prem) Lists'!$C$7:$H$7,0)=5,1,0)</xm:f>
            <x14:dxf>
              <fill>
                <patternFill>
                  <bgColor indexed="50"/>
                </patternFill>
              </fill>
            </x14:dxf>
          </x14:cfRule>
          <xm:sqref>H14</xm:sqref>
        </x14:conditionalFormatting>
        <x14:conditionalFormatting xmlns:xm="http://schemas.microsoft.com/office/excel/2006/main">
          <x14:cfRule type="expression" priority="10602" stopIfTrue="1" id="{324EFA70-35BF-4B3C-98A1-F924D1E8E0FD}">
            <xm:f>IF(_xlfn.XMATCH(H14,'IT Ops (on-prem) Lists'!$C$7:$H$7,0)=6,1,0)</xm:f>
            <x14:dxf>
              <fill>
                <patternFill>
                  <bgColor indexed="17"/>
                </patternFill>
              </fill>
            </x14:dxf>
          </x14:cfRule>
          <xm:sqref>H14</xm:sqref>
        </x14:conditionalFormatting>
        <x14:conditionalFormatting xmlns:xm="http://schemas.microsoft.com/office/excel/2006/main">
          <x14:cfRule type="expression" priority="10603" stopIfTrue="1" id="{5F9EB85E-83C7-4C96-8A99-63541CD8D67F}">
            <xm:f>IF(_xlfn.XMATCH(H15,'IT Ops (on-prem) Lists'!$C$7:$H$7,0)=1,1,0)</xm:f>
            <x14:dxf>
              <fill>
                <patternFill>
                  <bgColor indexed="16"/>
                </patternFill>
              </fill>
            </x14:dxf>
          </x14:cfRule>
          <xm:sqref>H15</xm:sqref>
        </x14:conditionalFormatting>
        <x14:conditionalFormatting xmlns:xm="http://schemas.microsoft.com/office/excel/2006/main">
          <x14:cfRule type="expression" priority="10604" stopIfTrue="1" id="{ED8BC04F-E1EC-468B-B298-00A2783DCB77}">
            <xm:f>IF(_xlfn.XMATCH(H15,'IT Ops (on-prem) Lists'!$C$7:$H$7,0)=2,1,0)</xm:f>
            <x14:dxf>
              <fill>
                <patternFill>
                  <bgColor indexed="10"/>
                </patternFill>
              </fill>
            </x14:dxf>
          </x14:cfRule>
          <xm:sqref>H15</xm:sqref>
        </x14:conditionalFormatting>
        <x14:conditionalFormatting xmlns:xm="http://schemas.microsoft.com/office/excel/2006/main">
          <x14:cfRule type="expression" priority="10605" stopIfTrue="1" id="{6D8E9F23-196E-4605-B9CE-59FA44A4A4B0}">
            <xm:f>IF(_xlfn.XMATCH(H15,'IT Ops (on-prem) Lists'!$C$7:$H$7,0)=3,1,0)</xm:f>
            <x14:dxf>
              <fill>
                <patternFill>
                  <bgColor indexed="51"/>
                </patternFill>
              </fill>
            </x14:dxf>
          </x14:cfRule>
          <xm:sqref>H15</xm:sqref>
        </x14:conditionalFormatting>
        <x14:conditionalFormatting xmlns:xm="http://schemas.microsoft.com/office/excel/2006/main">
          <x14:cfRule type="expression" priority="10606" stopIfTrue="1" id="{9DC774B1-4105-4B52-B892-5A48A068226B}">
            <xm:f>IF(_xlfn.XMATCH(H15,'IT Ops (on-prem) Lists'!$C$7:$H$7,0)=4,1,0)</xm:f>
            <x14:dxf>
              <fill>
                <patternFill>
                  <bgColor indexed="13"/>
                </patternFill>
              </fill>
            </x14:dxf>
          </x14:cfRule>
          <xm:sqref>H15</xm:sqref>
        </x14:conditionalFormatting>
        <x14:conditionalFormatting xmlns:xm="http://schemas.microsoft.com/office/excel/2006/main">
          <x14:cfRule type="expression" priority="10607" stopIfTrue="1" id="{B5393A31-6E1F-4D53-9F1A-F46A1D277250}">
            <xm:f>IF(_xlfn.XMATCH(H15,'IT Ops (on-prem) Lists'!$C$7:$H$7,0)=5,1,0)</xm:f>
            <x14:dxf>
              <fill>
                <patternFill>
                  <bgColor indexed="50"/>
                </patternFill>
              </fill>
            </x14:dxf>
          </x14:cfRule>
          <xm:sqref>H15</xm:sqref>
        </x14:conditionalFormatting>
        <x14:conditionalFormatting xmlns:xm="http://schemas.microsoft.com/office/excel/2006/main">
          <x14:cfRule type="expression" priority="10608" stopIfTrue="1" id="{8DC50BD7-B5E9-4269-AE2E-C6029B6AECC2}">
            <xm:f>IF(_xlfn.XMATCH(H15,'IT Ops (on-prem) Lists'!$C$7:$H$7,0)=6,1,0)</xm:f>
            <x14:dxf>
              <fill>
                <patternFill>
                  <bgColor indexed="17"/>
                </patternFill>
              </fill>
            </x14:dxf>
          </x14:cfRule>
          <xm:sqref>H15</xm:sqref>
        </x14:conditionalFormatting>
        <x14:conditionalFormatting xmlns:xm="http://schemas.microsoft.com/office/excel/2006/main">
          <x14:cfRule type="expression" priority="10609" stopIfTrue="1" id="{2B00B481-0DFC-4DEB-9AF4-822AF16C552E}">
            <xm:f>IF(_xlfn.XMATCH(H16,'IT Ops (on-prem) Lists'!$C$7:$H$7,0)=1,1,0)</xm:f>
            <x14:dxf>
              <fill>
                <patternFill>
                  <bgColor indexed="16"/>
                </patternFill>
              </fill>
            </x14:dxf>
          </x14:cfRule>
          <xm:sqref>H16</xm:sqref>
        </x14:conditionalFormatting>
        <x14:conditionalFormatting xmlns:xm="http://schemas.microsoft.com/office/excel/2006/main">
          <x14:cfRule type="expression" priority="10610" stopIfTrue="1" id="{F231197D-097E-4FEE-943B-8CB9F332B26A}">
            <xm:f>IF(_xlfn.XMATCH(H16,'IT Ops (on-prem) Lists'!$C$7:$H$7,0)=2,1,0)</xm:f>
            <x14:dxf>
              <fill>
                <patternFill>
                  <bgColor indexed="10"/>
                </patternFill>
              </fill>
            </x14:dxf>
          </x14:cfRule>
          <xm:sqref>H16</xm:sqref>
        </x14:conditionalFormatting>
        <x14:conditionalFormatting xmlns:xm="http://schemas.microsoft.com/office/excel/2006/main">
          <x14:cfRule type="expression" priority="10611" stopIfTrue="1" id="{DA47A093-3C5C-4E6E-97F5-5FE224283CD2}">
            <xm:f>IF(_xlfn.XMATCH(H16,'IT Ops (on-prem) Lists'!$C$7:$H$7,0)=3,1,0)</xm:f>
            <x14:dxf>
              <fill>
                <patternFill>
                  <bgColor indexed="51"/>
                </patternFill>
              </fill>
            </x14:dxf>
          </x14:cfRule>
          <xm:sqref>H16</xm:sqref>
        </x14:conditionalFormatting>
        <x14:conditionalFormatting xmlns:xm="http://schemas.microsoft.com/office/excel/2006/main">
          <x14:cfRule type="expression" priority="10612" stopIfTrue="1" id="{02DE7FC4-12C9-4798-805C-6ED47CFDD5FA}">
            <xm:f>IF(_xlfn.XMATCH(H16,'IT Ops (on-prem) Lists'!$C$7:$H$7,0)=4,1,0)</xm:f>
            <x14:dxf>
              <fill>
                <patternFill>
                  <bgColor indexed="13"/>
                </patternFill>
              </fill>
            </x14:dxf>
          </x14:cfRule>
          <xm:sqref>H16</xm:sqref>
        </x14:conditionalFormatting>
        <x14:conditionalFormatting xmlns:xm="http://schemas.microsoft.com/office/excel/2006/main">
          <x14:cfRule type="expression" priority="10613" stopIfTrue="1" id="{FB75D903-0B67-4E57-927C-4EF57CDD7660}">
            <xm:f>IF(_xlfn.XMATCH(H16,'IT Ops (on-prem) Lists'!$C$7:$H$7,0)=5,1,0)</xm:f>
            <x14:dxf>
              <fill>
                <patternFill>
                  <bgColor indexed="50"/>
                </patternFill>
              </fill>
            </x14:dxf>
          </x14:cfRule>
          <xm:sqref>H16</xm:sqref>
        </x14:conditionalFormatting>
        <x14:conditionalFormatting xmlns:xm="http://schemas.microsoft.com/office/excel/2006/main">
          <x14:cfRule type="expression" priority="10614" stopIfTrue="1" id="{6B2170C8-5C49-4A47-A177-FBF8AE9050DF}">
            <xm:f>IF(_xlfn.XMATCH(H16,'IT Ops (on-prem) Lists'!$C$7:$H$7,0)=6,1,0)</xm:f>
            <x14:dxf>
              <fill>
                <patternFill>
                  <bgColor indexed="17"/>
                </patternFill>
              </fill>
            </x14:dxf>
          </x14:cfRule>
          <xm:sqref>H16</xm:sqref>
        </x14:conditionalFormatting>
        <x14:conditionalFormatting xmlns:xm="http://schemas.microsoft.com/office/excel/2006/main">
          <x14:cfRule type="expression" priority="10615" stopIfTrue="1" id="{A3E1AF43-3F88-4349-B210-41AFEDC27579}">
            <xm:f>IF(_xlfn.XMATCH(H17,'IT Ops (on-prem) Lists'!$C$7:$H$7,0)=1,1,0)</xm:f>
            <x14:dxf>
              <fill>
                <patternFill>
                  <bgColor indexed="16"/>
                </patternFill>
              </fill>
            </x14:dxf>
          </x14:cfRule>
          <xm:sqref>H17</xm:sqref>
        </x14:conditionalFormatting>
        <x14:conditionalFormatting xmlns:xm="http://schemas.microsoft.com/office/excel/2006/main">
          <x14:cfRule type="expression" priority="10616" stopIfTrue="1" id="{61A1273A-9AA2-48CC-9D0E-488EB476F132}">
            <xm:f>IF(_xlfn.XMATCH(H17,'IT Ops (on-prem) Lists'!$C$7:$H$7,0)=2,1,0)</xm:f>
            <x14:dxf>
              <fill>
                <patternFill>
                  <bgColor indexed="10"/>
                </patternFill>
              </fill>
            </x14:dxf>
          </x14:cfRule>
          <xm:sqref>H17</xm:sqref>
        </x14:conditionalFormatting>
        <x14:conditionalFormatting xmlns:xm="http://schemas.microsoft.com/office/excel/2006/main">
          <x14:cfRule type="expression" priority="10617" stopIfTrue="1" id="{8C547B7A-5CF5-4805-97C4-42B5D0E90F33}">
            <xm:f>IF(_xlfn.XMATCH(H17,'IT Ops (on-prem) Lists'!$C$7:$H$7,0)=3,1,0)</xm:f>
            <x14:dxf>
              <fill>
                <patternFill>
                  <bgColor indexed="51"/>
                </patternFill>
              </fill>
            </x14:dxf>
          </x14:cfRule>
          <xm:sqref>H17</xm:sqref>
        </x14:conditionalFormatting>
        <x14:conditionalFormatting xmlns:xm="http://schemas.microsoft.com/office/excel/2006/main">
          <x14:cfRule type="expression" priority="10618" stopIfTrue="1" id="{56B927DE-77C0-4EB4-88FE-63330F25DA36}">
            <xm:f>IF(_xlfn.XMATCH(H17,'IT Ops (on-prem) Lists'!$C$7:$H$7,0)=4,1,0)</xm:f>
            <x14:dxf>
              <fill>
                <patternFill>
                  <bgColor indexed="13"/>
                </patternFill>
              </fill>
            </x14:dxf>
          </x14:cfRule>
          <xm:sqref>H17</xm:sqref>
        </x14:conditionalFormatting>
        <x14:conditionalFormatting xmlns:xm="http://schemas.microsoft.com/office/excel/2006/main">
          <x14:cfRule type="expression" priority="10619" stopIfTrue="1" id="{5E83D758-941F-47CA-A9C1-FF306140AE88}">
            <xm:f>IF(_xlfn.XMATCH(H17,'IT Ops (on-prem) Lists'!$C$7:$H$7,0)=5,1,0)</xm:f>
            <x14:dxf>
              <fill>
                <patternFill>
                  <bgColor indexed="50"/>
                </patternFill>
              </fill>
            </x14:dxf>
          </x14:cfRule>
          <xm:sqref>H17</xm:sqref>
        </x14:conditionalFormatting>
        <x14:conditionalFormatting xmlns:xm="http://schemas.microsoft.com/office/excel/2006/main">
          <x14:cfRule type="expression" priority="10620" stopIfTrue="1" id="{F485DDCE-F851-4783-884D-23B84EBF6D7C}">
            <xm:f>IF(_xlfn.XMATCH(H17,'IT Ops (on-prem) Lists'!$C$7:$H$7,0)=6,1,0)</xm:f>
            <x14:dxf>
              <fill>
                <patternFill>
                  <bgColor indexed="17"/>
                </patternFill>
              </fill>
            </x14:dxf>
          </x14:cfRule>
          <xm:sqref>H17</xm:sqref>
        </x14:conditionalFormatting>
        <x14:conditionalFormatting xmlns:xm="http://schemas.microsoft.com/office/excel/2006/main">
          <x14:cfRule type="expression" priority="10621" stopIfTrue="1" id="{4E6EE6E2-5B90-4312-AF8A-A1599BA47914}">
            <xm:f>IF(_xlfn.XMATCH(I3,'IT Ops (on-prem) Lists'!$C$8:$H$8,0)=1,1,0)</xm:f>
            <x14:dxf>
              <fill>
                <patternFill>
                  <bgColor indexed="16"/>
                </patternFill>
              </fill>
            </x14:dxf>
          </x14:cfRule>
          <xm:sqref>I3</xm:sqref>
        </x14:conditionalFormatting>
        <x14:conditionalFormatting xmlns:xm="http://schemas.microsoft.com/office/excel/2006/main">
          <x14:cfRule type="expression" priority="10622" stopIfTrue="1" id="{97455837-24E2-4BF9-BD96-903467D9AF65}">
            <xm:f>IF(_xlfn.XMATCH(I3,'IT Ops (on-prem) Lists'!$C$8:$H$8,0)=2,1,0)</xm:f>
            <x14:dxf>
              <fill>
                <patternFill>
                  <bgColor indexed="10"/>
                </patternFill>
              </fill>
            </x14:dxf>
          </x14:cfRule>
          <xm:sqref>I3</xm:sqref>
        </x14:conditionalFormatting>
        <x14:conditionalFormatting xmlns:xm="http://schemas.microsoft.com/office/excel/2006/main">
          <x14:cfRule type="expression" priority="10623" stopIfTrue="1" id="{90D60D1C-F14A-49B2-BC33-D2E2EE6BAF01}">
            <xm:f>IF(_xlfn.XMATCH(I3,'IT Ops (on-prem) Lists'!$C$8:$H$8,0)=3,1,0)</xm:f>
            <x14:dxf>
              <fill>
                <patternFill>
                  <bgColor indexed="51"/>
                </patternFill>
              </fill>
            </x14:dxf>
          </x14:cfRule>
          <xm:sqref>I3</xm:sqref>
        </x14:conditionalFormatting>
        <x14:conditionalFormatting xmlns:xm="http://schemas.microsoft.com/office/excel/2006/main">
          <x14:cfRule type="expression" priority="10624" stopIfTrue="1" id="{3CAF4AB4-31E7-4AFC-B90B-4F8EEDD3B303}">
            <xm:f>IF(_xlfn.XMATCH(I3,'IT Ops (on-prem) Lists'!$C$8:$H$8,0)=4,1,0)</xm:f>
            <x14:dxf>
              <fill>
                <patternFill>
                  <bgColor indexed="13"/>
                </patternFill>
              </fill>
            </x14:dxf>
          </x14:cfRule>
          <xm:sqref>I3</xm:sqref>
        </x14:conditionalFormatting>
        <x14:conditionalFormatting xmlns:xm="http://schemas.microsoft.com/office/excel/2006/main">
          <x14:cfRule type="expression" priority="10625" stopIfTrue="1" id="{22527CA3-2EA6-4EFC-8699-DCD6DFE1C298}">
            <xm:f>IF(_xlfn.XMATCH(I3,'IT Ops (on-prem) Lists'!$C$8:$H$8,0)=5,1,0)</xm:f>
            <x14:dxf>
              <fill>
                <patternFill>
                  <bgColor indexed="50"/>
                </patternFill>
              </fill>
            </x14:dxf>
          </x14:cfRule>
          <xm:sqref>I3</xm:sqref>
        </x14:conditionalFormatting>
        <x14:conditionalFormatting xmlns:xm="http://schemas.microsoft.com/office/excel/2006/main">
          <x14:cfRule type="expression" priority="10626" stopIfTrue="1" id="{A2FB6501-2132-43C2-BC04-B046181BAF5C}">
            <xm:f>IF(_xlfn.XMATCH(I3,'IT Ops (on-prem) Lists'!$C$8:$H$8,0)=6,1,0)</xm:f>
            <x14:dxf>
              <fill>
                <patternFill>
                  <bgColor indexed="17"/>
                </patternFill>
              </fill>
            </x14:dxf>
          </x14:cfRule>
          <xm:sqref>I3</xm:sqref>
        </x14:conditionalFormatting>
        <x14:conditionalFormatting xmlns:xm="http://schemas.microsoft.com/office/excel/2006/main">
          <x14:cfRule type="expression" priority="10627" stopIfTrue="1" id="{EE8CB890-6633-4EF9-A03E-3D06413F4A29}">
            <xm:f>IF(_xlfn.XMATCH(I4,'IT Ops (on-prem) Lists'!$C$8:$H$8,0)=1,1,0)</xm:f>
            <x14:dxf>
              <fill>
                <patternFill>
                  <bgColor indexed="16"/>
                </patternFill>
              </fill>
            </x14:dxf>
          </x14:cfRule>
          <xm:sqref>I4</xm:sqref>
        </x14:conditionalFormatting>
        <x14:conditionalFormatting xmlns:xm="http://schemas.microsoft.com/office/excel/2006/main">
          <x14:cfRule type="expression" priority="10628" stopIfTrue="1" id="{D3B379D5-1BFC-49C0-8317-9C7A563E139D}">
            <xm:f>IF(_xlfn.XMATCH(I4,'IT Ops (on-prem) Lists'!$C$8:$H$8,0)=2,1,0)</xm:f>
            <x14:dxf>
              <fill>
                <patternFill>
                  <bgColor indexed="10"/>
                </patternFill>
              </fill>
            </x14:dxf>
          </x14:cfRule>
          <xm:sqref>I4</xm:sqref>
        </x14:conditionalFormatting>
        <x14:conditionalFormatting xmlns:xm="http://schemas.microsoft.com/office/excel/2006/main">
          <x14:cfRule type="expression" priority="10629" stopIfTrue="1" id="{32FFF7A9-FF90-46A7-B6BA-01EFD0326E0B}">
            <xm:f>IF(_xlfn.XMATCH(I4,'IT Ops (on-prem) Lists'!$C$8:$H$8,0)=3,1,0)</xm:f>
            <x14:dxf>
              <fill>
                <patternFill>
                  <bgColor indexed="51"/>
                </patternFill>
              </fill>
            </x14:dxf>
          </x14:cfRule>
          <xm:sqref>I4</xm:sqref>
        </x14:conditionalFormatting>
        <x14:conditionalFormatting xmlns:xm="http://schemas.microsoft.com/office/excel/2006/main">
          <x14:cfRule type="expression" priority="10630" stopIfTrue="1" id="{CBAB7389-B13A-4240-B0E6-661528ADF79F}">
            <xm:f>IF(_xlfn.XMATCH(I4,'IT Ops (on-prem) Lists'!$C$8:$H$8,0)=4,1,0)</xm:f>
            <x14:dxf>
              <fill>
                <patternFill>
                  <bgColor indexed="13"/>
                </patternFill>
              </fill>
            </x14:dxf>
          </x14:cfRule>
          <xm:sqref>I4</xm:sqref>
        </x14:conditionalFormatting>
        <x14:conditionalFormatting xmlns:xm="http://schemas.microsoft.com/office/excel/2006/main">
          <x14:cfRule type="expression" priority="10631" stopIfTrue="1" id="{EBEC7B23-5D70-4CD2-8FE9-B9718A952488}">
            <xm:f>IF(_xlfn.XMATCH(I4,'IT Ops (on-prem) Lists'!$C$8:$H$8,0)=5,1,0)</xm:f>
            <x14:dxf>
              <fill>
                <patternFill>
                  <bgColor indexed="50"/>
                </patternFill>
              </fill>
            </x14:dxf>
          </x14:cfRule>
          <xm:sqref>I4</xm:sqref>
        </x14:conditionalFormatting>
        <x14:conditionalFormatting xmlns:xm="http://schemas.microsoft.com/office/excel/2006/main">
          <x14:cfRule type="expression" priority="10632" stopIfTrue="1" id="{371CD2E2-E87A-4E1E-9C3A-DEAA5583EB36}">
            <xm:f>IF(_xlfn.XMATCH(I4,'IT Ops (on-prem) Lists'!$C$8:$H$8,0)=6,1,0)</xm:f>
            <x14:dxf>
              <fill>
                <patternFill>
                  <bgColor indexed="17"/>
                </patternFill>
              </fill>
            </x14:dxf>
          </x14:cfRule>
          <xm:sqref>I4</xm:sqref>
        </x14:conditionalFormatting>
        <x14:conditionalFormatting xmlns:xm="http://schemas.microsoft.com/office/excel/2006/main">
          <x14:cfRule type="expression" priority="10633" stopIfTrue="1" id="{A03DCAC6-A2EB-45FF-94B2-784474FDF11F}">
            <xm:f>IF(_xlfn.XMATCH(I5,'IT Ops (on-prem) Lists'!$C$8:$H$8,0)=1,1,0)</xm:f>
            <x14:dxf>
              <fill>
                <patternFill>
                  <bgColor indexed="16"/>
                </patternFill>
              </fill>
            </x14:dxf>
          </x14:cfRule>
          <xm:sqref>I5</xm:sqref>
        </x14:conditionalFormatting>
        <x14:conditionalFormatting xmlns:xm="http://schemas.microsoft.com/office/excel/2006/main">
          <x14:cfRule type="expression" priority="10634" stopIfTrue="1" id="{BCBE05CC-1344-495A-B519-0E6E9EAAC096}">
            <xm:f>IF(_xlfn.XMATCH(I5,'IT Ops (on-prem) Lists'!$C$8:$H$8,0)=2,1,0)</xm:f>
            <x14:dxf>
              <fill>
                <patternFill>
                  <bgColor indexed="10"/>
                </patternFill>
              </fill>
            </x14:dxf>
          </x14:cfRule>
          <xm:sqref>I5</xm:sqref>
        </x14:conditionalFormatting>
        <x14:conditionalFormatting xmlns:xm="http://schemas.microsoft.com/office/excel/2006/main">
          <x14:cfRule type="expression" priority="10635" stopIfTrue="1" id="{35DA74AA-ABD0-4956-B020-C01971CE7503}">
            <xm:f>IF(_xlfn.XMATCH(I5,'IT Ops (on-prem) Lists'!$C$8:$H$8,0)=3,1,0)</xm:f>
            <x14:dxf>
              <fill>
                <patternFill>
                  <bgColor indexed="51"/>
                </patternFill>
              </fill>
            </x14:dxf>
          </x14:cfRule>
          <xm:sqref>I5</xm:sqref>
        </x14:conditionalFormatting>
        <x14:conditionalFormatting xmlns:xm="http://schemas.microsoft.com/office/excel/2006/main">
          <x14:cfRule type="expression" priority="10636" stopIfTrue="1" id="{7DC3AAF0-66E6-49AA-ADA5-E831D4A82B55}">
            <xm:f>IF(_xlfn.XMATCH(I5,'IT Ops (on-prem) Lists'!$C$8:$H$8,0)=4,1,0)</xm:f>
            <x14:dxf>
              <fill>
                <patternFill>
                  <bgColor indexed="13"/>
                </patternFill>
              </fill>
            </x14:dxf>
          </x14:cfRule>
          <xm:sqref>I5</xm:sqref>
        </x14:conditionalFormatting>
        <x14:conditionalFormatting xmlns:xm="http://schemas.microsoft.com/office/excel/2006/main">
          <x14:cfRule type="expression" priority="10637" stopIfTrue="1" id="{304ECE35-94CC-42A8-A089-A3D360D3B19B}">
            <xm:f>IF(_xlfn.XMATCH(I5,'IT Ops (on-prem) Lists'!$C$8:$H$8,0)=5,1,0)</xm:f>
            <x14:dxf>
              <fill>
                <patternFill>
                  <bgColor indexed="50"/>
                </patternFill>
              </fill>
            </x14:dxf>
          </x14:cfRule>
          <xm:sqref>I5</xm:sqref>
        </x14:conditionalFormatting>
        <x14:conditionalFormatting xmlns:xm="http://schemas.microsoft.com/office/excel/2006/main">
          <x14:cfRule type="expression" priority="10638" stopIfTrue="1" id="{BB39455D-BA56-4AA7-B005-B2198AE7A845}">
            <xm:f>IF(_xlfn.XMATCH(I5,'IT Ops (on-prem) Lists'!$C$8:$H$8,0)=6,1,0)</xm:f>
            <x14:dxf>
              <fill>
                <patternFill>
                  <bgColor indexed="17"/>
                </patternFill>
              </fill>
            </x14:dxf>
          </x14:cfRule>
          <xm:sqref>I5</xm:sqref>
        </x14:conditionalFormatting>
        <x14:conditionalFormatting xmlns:xm="http://schemas.microsoft.com/office/excel/2006/main">
          <x14:cfRule type="expression" priority="10639" stopIfTrue="1" id="{781E45D5-C337-4766-8F15-708B011CB8A9}">
            <xm:f>IF(_xlfn.XMATCH(I6,'IT Ops (on-prem) Lists'!$C$8:$H$8,0)=1,1,0)</xm:f>
            <x14:dxf>
              <fill>
                <patternFill>
                  <bgColor indexed="16"/>
                </patternFill>
              </fill>
            </x14:dxf>
          </x14:cfRule>
          <xm:sqref>I6</xm:sqref>
        </x14:conditionalFormatting>
        <x14:conditionalFormatting xmlns:xm="http://schemas.microsoft.com/office/excel/2006/main">
          <x14:cfRule type="expression" priority="10640" stopIfTrue="1" id="{7707A18A-3266-432F-A40A-848583212633}">
            <xm:f>IF(_xlfn.XMATCH(I6,'IT Ops (on-prem) Lists'!$C$8:$H$8,0)=2,1,0)</xm:f>
            <x14:dxf>
              <fill>
                <patternFill>
                  <bgColor indexed="10"/>
                </patternFill>
              </fill>
            </x14:dxf>
          </x14:cfRule>
          <xm:sqref>I6</xm:sqref>
        </x14:conditionalFormatting>
        <x14:conditionalFormatting xmlns:xm="http://schemas.microsoft.com/office/excel/2006/main">
          <x14:cfRule type="expression" priority="10641" stopIfTrue="1" id="{D13049A0-D93D-41C2-8479-1A59F9120B7E}">
            <xm:f>IF(_xlfn.XMATCH(I6,'IT Ops (on-prem) Lists'!$C$8:$H$8,0)=3,1,0)</xm:f>
            <x14:dxf>
              <fill>
                <patternFill>
                  <bgColor indexed="51"/>
                </patternFill>
              </fill>
            </x14:dxf>
          </x14:cfRule>
          <xm:sqref>I6</xm:sqref>
        </x14:conditionalFormatting>
        <x14:conditionalFormatting xmlns:xm="http://schemas.microsoft.com/office/excel/2006/main">
          <x14:cfRule type="expression" priority="10642" stopIfTrue="1" id="{8B76A61F-D450-4E34-A5C8-3097782DE370}">
            <xm:f>IF(_xlfn.XMATCH(I6,'IT Ops (on-prem) Lists'!$C$8:$H$8,0)=4,1,0)</xm:f>
            <x14:dxf>
              <fill>
                <patternFill>
                  <bgColor indexed="13"/>
                </patternFill>
              </fill>
            </x14:dxf>
          </x14:cfRule>
          <xm:sqref>I6</xm:sqref>
        </x14:conditionalFormatting>
        <x14:conditionalFormatting xmlns:xm="http://schemas.microsoft.com/office/excel/2006/main">
          <x14:cfRule type="expression" priority="10643" stopIfTrue="1" id="{8AF24027-B610-4EFE-8E24-BAA40E0B6AD3}">
            <xm:f>IF(_xlfn.XMATCH(I6,'IT Ops (on-prem) Lists'!$C$8:$H$8,0)=5,1,0)</xm:f>
            <x14:dxf>
              <fill>
                <patternFill>
                  <bgColor indexed="50"/>
                </patternFill>
              </fill>
            </x14:dxf>
          </x14:cfRule>
          <xm:sqref>I6</xm:sqref>
        </x14:conditionalFormatting>
        <x14:conditionalFormatting xmlns:xm="http://schemas.microsoft.com/office/excel/2006/main">
          <x14:cfRule type="expression" priority="10644" stopIfTrue="1" id="{EF01FE97-321D-4A4F-A0B6-B59C599299D3}">
            <xm:f>IF(_xlfn.XMATCH(I6,'IT Ops (on-prem) Lists'!$C$8:$H$8,0)=6,1,0)</xm:f>
            <x14:dxf>
              <fill>
                <patternFill>
                  <bgColor indexed="17"/>
                </patternFill>
              </fill>
            </x14:dxf>
          </x14:cfRule>
          <xm:sqref>I6</xm:sqref>
        </x14:conditionalFormatting>
        <x14:conditionalFormatting xmlns:xm="http://schemas.microsoft.com/office/excel/2006/main">
          <x14:cfRule type="expression" priority="10645" stopIfTrue="1" id="{E6C8F774-64DF-47E1-A74A-BA01BB4E7A5D}">
            <xm:f>IF(_xlfn.XMATCH(I7,'IT Ops (on-prem) Lists'!$C$8:$H$8,0)=1,1,0)</xm:f>
            <x14:dxf>
              <fill>
                <patternFill>
                  <bgColor indexed="16"/>
                </patternFill>
              </fill>
            </x14:dxf>
          </x14:cfRule>
          <xm:sqref>I7</xm:sqref>
        </x14:conditionalFormatting>
        <x14:conditionalFormatting xmlns:xm="http://schemas.microsoft.com/office/excel/2006/main">
          <x14:cfRule type="expression" priority="10646" stopIfTrue="1" id="{E4ED045C-2E61-4CFF-9BB5-5FE791D072E8}">
            <xm:f>IF(_xlfn.XMATCH(I7,'IT Ops (on-prem) Lists'!$C$8:$H$8,0)=2,1,0)</xm:f>
            <x14:dxf>
              <fill>
                <patternFill>
                  <bgColor indexed="10"/>
                </patternFill>
              </fill>
            </x14:dxf>
          </x14:cfRule>
          <xm:sqref>I7</xm:sqref>
        </x14:conditionalFormatting>
        <x14:conditionalFormatting xmlns:xm="http://schemas.microsoft.com/office/excel/2006/main">
          <x14:cfRule type="expression" priority="10647" stopIfTrue="1" id="{52B064E4-E8AB-446F-B127-6CBE34118D87}">
            <xm:f>IF(_xlfn.XMATCH(I7,'IT Ops (on-prem) Lists'!$C$8:$H$8,0)=3,1,0)</xm:f>
            <x14:dxf>
              <fill>
                <patternFill>
                  <bgColor indexed="51"/>
                </patternFill>
              </fill>
            </x14:dxf>
          </x14:cfRule>
          <xm:sqref>I7</xm:sqref>
        </x14:conditionalFormatting>
        <x14:conditionalFormatting xmlns:xm="http://schemas.microsoft.com/office/excel/2006/main">
          <x14:cfRule type="expression" priority="10648" stopIfTrue="1" id="{4C1B848F-36F0-4EB5-860E-AABDB3FA9DAC}">
            <xm:f>IF(_xlfn.XMATCH(I7,'IT Ops (on-prem) Lists'!$C$8:$H$8,0)=4,1,0)</xm:f>
            <x14:dxf>
              <fill>
                <patternFill>
                  <bgColor indexed="13"/>
                </patternFill>
              </fill>
            </x14:dxf>
          </x14:cfRule>
          <xm:sqref>I7</xm:sqref>
        </x14:conditionalFormatting>
        <x14:conditionalFormatting xmlns:xm="http://schemas.microsoft.com/office/excel/2006/main">
          <x14:cfRule type="expression" priority="10649" stopIfTrue="1" id="{C7A5CF04-5EE9-48BA-8B74-0EA7928B9167}">
            <xm:f>IF(_xlfn.XMATCH(I7,'IT Ops (on-prem) Lists'!$C$8:$H$8,0)=5,1,0)</xm:f>
            <x14:dxf>
              <fill>
                <patternFill>
                  <bgColor indexed="50"/>
                </patternFill>
              </fill>
            </x14:dxf>
          </x14:cfRule>
          <xm:sqref>I7</xm:sqref>
        </x14:conditionalFormatting>
        <x14:conditionalFormatting xmlns:xm="http://schemas.microsoft.com/office/excel/2006/main">
          <x14:cfRule type="expression" priority="10650" stopIfTrue="1" id="{6754317E-7B66-4F29-940B-CCA08BF3E8CB}">
            <xm:f>IF(_xlfn.XMATCH(I7,'IT Ops (on-prem) Lists'!$C$8:$H$8,0)=6,1,0)</xm:f>
            <x14:dxf>
              <fill>
                <patternFill>
                  <bgColor indexed="17"/>
                </patternFill>
              </fill>
            </x14:dxf>
          </x14:cfRule>
          <xm:sqref>I7</xm:sqref>
        </x14:conditionalFormatting>
        <x14:conditionalFormatting xmlns:xm="http://schemas.microsoft.com/office/excel/2006/main">
          <x14:cfRule type="expression" priority="10651" stopIfTrue="1" id="{C39D1835-174F-47EB-B7A7-39AFF916B3EE}">
            <xm:f>IF(_xlfn.XMATCH(I8,'IT Ops (on-prem) Lists'!$C$8:$H$8,0)=1,1,0)</xm:f>
            <x14:dxf>
              <fill>
                <patternFill>
                  <bgColor indexed="16"/>
                </patternFill>
              </fill>
            </x14:dxf>
          </x14:cfRule>
          <xm:sqref>I8</xm:sqref>
        </x14:conditionalFormatting>
        <x14:conditionalFormatting xmlns:xm="http://schemas.microsoft.com/office/excel/2006/main">
          <x14:cfRule type="expression" priority="10652" stopIfTrue="1" id="{F882C11B-311B-4C0E-AE8D-B8510D56B604}">
            <xm:f>IF(_xlfn.XMATCH(I8,'IT Ops (on-prem) Lists'!$C$8:$H$8,0)=2,1,0)</xm:f>
            <x14:dxf>
              <fill>
                <patternFill>
                  <bgColor indexed="10"/>
                </patternFill>
              </fill>
            </x14:dxf>
          </x14:cfRule>
          <xm:sqref>I8</xm:sqref>
        </x14:conditionalFormatting>
        <x14:conditionalFormatting xmlns:xm="http://schemas.microsoft.com/office/excel/2006/main">
          <x14:cfRule type="expression" priority="10653" stopIfTrue="1" id="{2DA145AF-A876-4A53-B231-A08D086CD127}">
            <xm:f>IF(_xlfn.XMATCH(I8,'IT Ops (on-prem) Lists'!$C$8:$H$8,0)=3,1,0)</xm:f>
            <x14:dxf>
              <fill>
                <patternFill>
                  <bgColor indexed="51"/>
                </patternFill>
              </fill>
            </x14:dxf>
          </x14:cfRule>
          <xm:sqref>I8</xm:sqref>
        </x14:conditionalFormatting>
        <x14:conditionalFormatting xmlns:xm="http://schemas.microsoft.com/office/excel/2006/main">
          <x14:cfRule type="expression" priority="10654" stopIfTrue="1" id="{CAC5A3E6-73F0-4C2F-ACBA-18BDAD7F8A5B}">
            <xm:f>IF(_xlfn.XMATCH(I8,'IT Ops (on-prem) Lists'!$C$8:$H$8,0)=4,1,0)</xm:f>
            <x14:dxf>
              <fill>
                <patternFill>
                  <bgColor indexed="13"/>
                </patternFill>
              </fill>
            </x14:dxf>
          </x14:cfRule>
          <xm:sqref>I8</xm:sqref>
        </x14:conditionalFormatting>
        <x14:conditionalFormatting xmlns:xm="http://schemas.microsoft.com/office/excel/2006/main">
          <x14:cfRule type="expression" priority="10655" stopIfTrue="1" id="{0ABA80BB-0463-4FE4-A20E-C09BDAF3E364}">
            <xm:f>IF(_xlfn.XMATCH(I8,'IT Ops (on-prem) Lists'!$C$8:$H$8,0)=5,1,0)</xm:f>
            <x14:dxf>
              <fill>
                <patternFill>
                  <bgColor indexed="50"/>
                </patternFill>
              </fill>
            </x14:dxf>
          </x14:cfRule>
          <xm:sqref>I8</xm:sqref>
        </x14:conditionalFormatting>
        <x14:conditionalFormatting xmlns:xm="http://schemas.microsoft.com/office/excel/2006/main">
          <x14:cfRule type="expression" priority="10656" stopIfTrue="1" id="{EAA5F5CD-109E-4BC3-97C7-CD1E57FA2FDF}">
            <xm:f>IF(_xlfn.XMATCH(I8,'IT Ops (on-prem) Lists'!$C$8:$H$8,0)=6,1,0)</xm:f>
            <x14:dxf>
              <fill>
                <patternFill>
                  <bgColor indexed="17"/>
                </patternFill>
              </fill>
            </x14:dxf>
          </x14:cfRule>
          <xm:sqref>I8</xm:sqref>
        </x14:conditionalFormatting>
        <x14:conditionalFormatting xmlns:xm="http://schemas.microsoft.com/office/excel/2006/main">
          <x14:cfRule type="expression" priority="10657" stopIfTrue="1" id="{31D14E9B-1D5F-4AAC-8498-C37718A25DCE}">
            <xm:f>IF(_xlfn.XMATCH(I9,'IT Ops (on-prem) Lists'!$C$8:$H$8,0)=1,1,0)</xm:f>
            <x14:dxf>
              <fill>
                <patternFill>
                  <bgColor indexed="16"/>
                </patternFill>
              </fill>
            </x14:dxf>
          </x14:cfRule>
          <xm:sqref>I9</xm:sqref>
        </x14:conditionalFormatting>
        <x14:conditionalFormatting xmlns:xm="http://schemas.microsoft.com/office/excel/2006/main">
          <x14:cfRule type="expression" priority="10658" stopIfTrue="1" id="{CCCC72FA-130F-4A59-B709-15F8A1620347}">
            <xm:f>IF(_xlfn.XMATCH(I9,'IT Ops (on-prem) Lists'!$C$8:$H$8,0)=2,1,0)</xm:f>
            <x14:dxf>
              <fill>
                <patternFill>
                  <bgColor indexed="10"/>
                </patternFill>
              </fill>
            </x14:dxf>
          </x14:cfRule>
          <xm:sqref>I9</xm:sqref>
        </x14:conditionalFormatting>
        <x14:conditionalFormatting xmlns:xm="http://schemas.microsoft.com/office/excel/2006/main">
          <x14:cfRule type="expression" priority="10659" stopIfTrue="1" id="{8DF8FDF9-56E2-4A36-90B8-BCBC5D76F798}">
            <xm:f>IF(_xlfn.XMATCH(I9,'IT Ops (on-prem) Lists'!$C$8:$H$8,0)=3,1,0)</xm:f>
            <x14:dxf>
              <fill>
                <patternFill>
                  <bgColor indexed="51"/>
                </patternFill>
              </fill>
            </x14:dxf>
          </x14:cfRule>
          <xm:sqref>I9</xm:sqref>
        </x14:conditionalFormatting>
        <x14:conditionalFormatting xmlns:xm="http://schemas.microsoft.com/office/excel/2006/main">
          <x14:cfRule type="expression" priority="10660" stopIfTrue="1" id="{C77A108F-BB45-4CAE-858D-C353F8C24A88}">
            <xm:f>IF(_xlfn.XMATCH(I9,'IT Ops (on-prem) Lists'!$C$8:$H$8,0)=4,1,0)</xm:f>
            <x14:dxf>
              <fill>
                <patternFill>
                  <bgColor indexed="13"/>
                </patternFill>
              </fill>
            </x14:dxf>
          </x14:cfRule>
          <xm:sqref>I9</xm:sqref>
        </x14:conditionalFormatting>
        <x14:conditionalFormatting xmlns:xm="http://schemas.microsoft.com/office/excel/2006/main">
          <x14:cfRule type="expression" priority="10661" stopIfTrue="1" id="{31EA7729-163E-4CD9-96A4-38455974EE87}">
            <xm:f>IF(_xlfn.XMATCH(I9,'IT Ops (on-prem) Lists'!$C$8:$H$8,0)=5,1,0)</xm:f>
            <x14:dxf>
              <fill>
                <patternFill>
                  <bgColor indexed="50"/>
                </patternFill>
              </fill>
            </x14:dxf>
          </x14:cfRule>
          <xm:sqref>I9</xm:sqref>
        </x14:conditionalFormatting>
        <x14:conditionalFormatting xmlns:xm="http://schemas.microsoft.com/office/excel/2006/main">
          <x14:cfRule type="expression" priority="10662" stopIfTrue="1" id="{FF61256C-B97A-4687-9F90-0EF2B07ABBA2}">
            <xm:f>IF(_xlfn.XMATCH(I9,'IT Ops (on-prem) Lists'!$C$8:$H$8,0)=6,1,0)</xm:f>
            <x14:dxf>
              <fill>
                <patternFill>
                  <bgColor indexed="17"/>
                </patternFill>
              </fill>
            </x14:dxf>
          </x14:cfRule>
          <xm:sqref>I9</xm:sqref>
        </x14:conditionalFormatting>
        <x14:conditionalFormatting xmlns:xm="http://schemas.microsoft.com/office/excel/2006/main">
          <x14:cfRule type="expression" priority="10663" stopIfTrue="1" id="{742BCC8B-E270-4312-BA49-38A908480F6C}">
            <xm:f>IF(_xlfn.XMATCH(I10,'IT Ops (on-prem) Lists'!$C$8:$H$8,0)=1,1,0)</xm:f>
            <x14:dxf>
              <fill>
                <patternFill>
                  <bgColor indexed="16"/>
                </patternFill>
              </fill>
            </x14:dxf>
          </x14:cfRule>
          <xm:sqref>I10</xm:sqref>
        </x14:conditionalFormatting>
        <x14:conditionalFormatting xmlns:xm="http://schemas.microsoft.com/office/excel/2006/main">
          <x14:cfRule type="expression" priority="10664" stopIfTrue="1" id="{B0B0D894-91A8-43B5-BC8C-90672A75B817}">
            <xm:f>IF(_xlfn.XMATCH(I10,'IT Ops (on-prem) Lists'!$C$8:$H$8,0)=2,1,0)</xm:f>
            <x14:dxf>
              <fill>
                <patternFill>
                  <bgColor indexed="10"/>
                </patternFill>
              </fill>
            </x14:dxf>
          </x14:cfRule>
          <xm:sqref>I10</xm:sqref>
        </x14:conditionalFormatting>
        <x14:conditionalFormatting xmlns:xm="http://schemas.microsoft.com/office/excel/2006/main">
          <x14:cfRule type="expression" priority="10665" stopIfTrue="1" id="{D6DB6A9E-8543-41A1-A6A6-FDCABB24561C}">
            <xm:f>IF(_xlfn.XMATCH(I10,'IT Ops (on-prem) Lists'!$C$8:$H$8,0)=3,1,0)</xm:f>
            <x14:dxf>
              <fill>
                <patternFill>
                  <bgColor indexed="51"/>
                </patternFill>
              </fill>
            </x14:dxf>
          </x14:cfRule>
          <xm:sqref>I10</xm:sqref>
        </x14:conditionalFormatting>
        <x14:conditionalFormatting xmlns:xm="http://schemas.microsoft.com/office/excel/2006/main">
          <x14:cfRule type="expression" priority="10666" stopIfTrue="1" id="{5CE17F00-8C41-4001-9E84-19D94A589A59}">
            <xm:f>IF(_xlfn.XMATCH(I10,'IT Ops (on-prem) Lists'!$C$8:$H$8,0)=4,1,0)</xm:f>
            <x14:dxf>
              <fill>
                <patternFill>
                  <bgColor indexed="13"/>
                </patternFill>
              </fill>
            </x14:dxf>
          </x14:cfRule>
          <xm:sqref>I10</xm:sqref>
        </x14:conditionalFormatting>
        <x14:conditionalFormatting xmlns:xm="http://schemas.microsoft.com/office/excel/2006/main">
          <x14:cfRule type="expression" priority="10667" stopIfTrue="1" id="{FC03C4F5-D484-4861-8EC4-E0FC9487B9EB}">
            <xm:f>IF(_xlfn.XMATCH(I10,'IT Ops (on-prem) Lists'!$C$8:$H$8,0)=5,1,0)</xm:f>
            <x14:dxf>
              <fill>
                <patternFill>
                  <bgColor indexed="50"/>
                </patternFill>
              </fill>
            </x14:dxf>
          </x14:cfRule>
          <xm:sqref>I10</xm:sqref>
        </x14:conditionalFormatting>
        <x14:conditionalFormatting xmlns:xm="http://schemas.microsoft.com/office/excel/2006/main">
          <x14:cfRule type="expression" priority="10668" stopIfTrue="1" id="{43855F5C-5FA2-47B0-9698-F6839F680169}">
            <xm:f>IF(_xlfn.XMATCH(I10,'IT Ops (on-prem) Lists'!$C$8:$H$8,0)=6,1,0)</xm:f>
            <x14:dxf>
              <fill>
                <patternFill>
                  <bgColor indexed="17"/>
                </patternFill>
              </fill>
            </x14:dxf>
          </x14:cfRule>
          <xm:sqref>I10</xm:sqref>
        </x14:conditionalFormatting>
        <x14:conditionalFormatting xmlns:xm="http://schemas.microsoft.com/office/excel/2006/main">
          <x14:cfRule type="expression" priority="10669" stopIfTrue="1" id="{0D067B99-4321-42FB-9904-E439DFFF5A56}">
            <xm:f>IF(_xlfn.XMATCH(I11,'IT Ops (on-prem) Lists'!$C$8:$H$8,0)=1,1,0)</xm:f>
            <x14:dxf>
              <fill>
                <patternFill>
                  <bgColor indexed="16"/>
                </patternFill>
              </fill>
            </x14:dxf>
          </x14:cfRule>
          <xm:sqref>I11</xm:sqref>
        </x14:conditionalFormatting>
        <x14:conditionalFormatting xmlns:xm="http://schemas.microsoft.com/office/excel/2006/main">
          <x14:cfRule type="expression" priority="10670" stopIfTrue="1" id="{30A47420-72F1-40DF-A429-ED1D7EF2DF15}">
            <xm:f>IF(_xlfn.XMATCH(I11,'IT Ops (on-prem) Lists'!$C$8:$H$8,0)=2,1,0)</xm:f>
            <x14:dxf>
              <fill>
                <patternFill>
                  <bgColor indexed="10"/>
                </patternFill>
              </fill>
            </x14:dxf>
          </x14:cfRule>
          <xm:sqref>I11</xm:sqref>
        </x14:conditionalFormatting>
        <x14:conditionalFormatting xmlns:xm="http://schemas.microsoft.com/office/excel/2006/main">
          <x14:cfRule type="expression" priority="10671" stopIfTrue="1" id="{2E74B16A-D363-47EF-862C-2E6062DEE0DD}">
            <xm:f>IF(_xlfn.XMATCH(I11,'IT Ops (on-prem) Lists'!$C$8:$H$8,0)=3,1,0)</xm:f>
            <x14:dxf>
              <fill>
                <patternFill>
                  <bgColor indexed="51"/>
                </patternFill>
              </fill>
            </x14:dxf>
          </x14:cfRule>
          <xm:sqref>I11</xm:sqref>
        </x14:conditionalFormatting>
        <x14:conditionalFormatting xmlns:xm="http://schemas.microsoft.com/office/excel/2006/main">
          <x14:cfRule type="expression" priority="10672" stopIfTrue="1" id="{1AFFD6DF-930B-4A1A-AA67-D0550E5427FE}">
            <xm:f>IF(_xlfn.XMATCH(I11,'IT Ops (on-prem) Lists'!$C$8:$H$8,0)=4,1,0)</xm:f>
            <x14:dxf>
              <fill>
                <patternFill>
                  <bgColor indexed="13"/>
                </patternFill>
              </fill>
            </x14:dxf>
          </x14:cfRule>
          <xm:sqref>I11</xm:sqref>
        </x14:conditionalFormatting>
        <x14:conditionalFormatting xmlns:xm="http://schemas.microsoft.com/office/excel/2006/main">
          <x14:cfRule type="expression" priority="10673" stopIfTrue="1" id="{76AA055D-D390-4E17-8064-CD198C6D6196}">
            <xm:f>IF(_xlfn.XMATCH(I11,'IT Ops (on-prem) Lists'!$C$8:$H$8,0)=5,1,0)</xm:f>
            <x14:dxf>
              <fill>
                <patternFill>
                  <bgColor indexed="50"/>
                </patternFill>
              </fill>
            </x14:dxf>
          </x14:cfRule>
          <xm:sqref>I11</xm:sqref>
        </x14:conditionalFormatting>
        <x14:conditionalFormatting xmlns:xm="http://schemas.microsoft.com/office/excel/2006/main">
          <x14:cfRule type="expression" priority="10674" stopIfTrue="1" id="{3705783B-1041-4CD6-A326-17120415E19B}">
            <xm:f>IF(_xlfn.XMATCH(I11,'IT Ops (on-prem) Lists'!$C$8:$H$8,0)=6,1,0)</xm:f>
            <x14:dxf>
              <fill>
                <patternFill>
                  <bgColor indexed="17"/>
                </patternFill>
              </fill>
            </x14:dxf>
          </x14:cfRule>
          <xm:sqref>I11</xm:sqref>
        </x14:conditionalFormatting>
        <x14:conditionalFormatting xmlns:xm="http://schemas.microsoft.com/office/excel/2006/main">
          <x14:cfRule type="expression" priority="10675" stopIfTrue="1" id="{21F0BF0D-4819-4D64-BAEE-80EB2A743AD1}">
            <xm:f>IF(_xlfn.XMATCH(I12,'IT Ops (on-prem) Lists'!$C$8:$H$8,0)=1,1,0)</xm:f>
            <x14:dxf>
              <fill>
                <patternFill>
                  <bgColor indexed="16"/>
                </patternFill>
              </fill>
            </x14:dxf>
          </x14:cfRule>
          <xm:sqref>I12</xm:sqref>
        </x14:conditionalFormatting>
        <x14:conditionalFormatting xmlns:xm="http://schemas.microsoft.com/office/excel/2006/main">
          <x14:cfRule type="expression" priority="10676" stopIfTrue="1" id="{5F15AF89-1D88-47DB-9638-A4421FF34DD1}">
            <xm:f>IF(_xlfn.XMATCH(I12,'IT Ops (on-prem) Lists'!$C$8:$H$8,0)=2,1,0)</xm:f>
            <x14:dxf>
              <fill>
                <patternFill>
                  <bgColor indexed="10"/>
                </patternFill>
              </fill>
            </x14:dxf>
          </x14:cfRule>
          <xm:sqref>I12</xm:sqref>
        </x14:conditionalFormatting>
        <x14:conditionalFormatting xmlns:xm="http://schemas.microsoft.com/office/excel/2006/main">
          <x14:cfRule type="expression" priority="10677" stopIfTrue="1" id="{17EDB851-EC35-44E4-9495-CB9BC08E6305}">
            <xm:f>IF(_xlfn.XMATCH(I12,'IT Ops (on-prem) Lists'!$C$8:$H$8,0)=3,1,0)</xm:f>
            <x14:dxf>
              <fill>
                <patternFill>
                  <bgColor indexed="51"/>
                </patternFill>
              </fill>
            </x14:dxf>
          </x14:cfRule>
          <xm:sqref>I12</xm:sqref>
        </x14:conditionalFormatting>
        <x14:conditionalFormatting xmlns:xm="http://schemas.microsoft.com/office/excel/2006/main">
          <x14:cfRule type="expression" priority="10678" stopIfTrue="1" id="{7CEEB139-5B5F-4197-A9F8-FB3867EE74CF}">
            <xm:f>IF(_xlfn.XMATCH(I12,'IT Ops (on-prem) Lists'!$C$8:$H$8,0)=4,1,0)</xm:f>
            <x14:dxf>
              <fill>
                <patternFill>
                  <bgColor indexed="13"/>
                </patternFill>
              </fill>
            </x14:dxf>
          </x14:cfRule>
          <xm:sqref>I12</xm:sqref>
        </x14:conditionalFormatting>
        <x14:conditionalFormatting xmlns:xm="http://schemas.microsoft.com/office/excel/2006/main">
          <x14:cfRule type="expression" priority="10679" stopIfTrue="1" id="{5E240660-4F55-42AA-9554-EB391DBE2051}">
            <xm:f>IF(_xlfn.XMATCH(I12,'IT Ops (on-prem) Lists'!$C$8:$H$8,0)=5,1,0)</xm:f>
            <x14:dxf>
              <fill>
                <patternFill>
                  <bgColor indexed="50"/>
                </patternFill>
              </fill>
            </x14:dxf>
          </x14:cfRule>
          <xm:sqref>I12</xm:sqref>
        </x14:conditionalFormatting>
        <x14:conditionalFormatting xmlns:xm="http://schemas.microsoft.com/office/excel/2006/main">
          <x14:cfRule type="expression" priority="10680" stopIfTrue="1" id="{E7E9D4FF-CC5B-45FB-AA17-C3015B67C3EF}">
            <xm:f>IF(_xlfn.XMATCH(I12,'IT Ops (on-prem) Lists'!$C$8:$H$8,0)=6,1,0)</xm:f>
            <x14:dxf>
              <fill>
                <patternFill>
                  <bgColor indexed="17"/>
                </patternFill>
              </fill>
            </x14:dxf>
          </x14:cfRule>
          <xm:sqref>I12</xm:sqref>
        </x14:conditionalFormatting>
        <x14:conditionalFormatting xmlns:xm="http://schemas.microsoft.com/office/excel/2006/main">
          <x14:cfRule type="expression" priority="10681" stopIfTrue="1" id="{5F240F1C-98C0-4251-BEC1-0F78A61F9762}">
            <xm:f>IF(_xlfn.XMATCH(I13,'IT Ops (on-prem) Lists'!$C$8:$H$8,0)=1,1,0)</xm:f>
            <x14:dxf>
              <fill>
                <patternFill>
                  <bgColor indexed="16"/>
                </patternFill>
              </fill>
            </x14:dxf>
          </x14:cfRule>
          <xm:sqref>I13</xm:sqref>
        </x14:conditionalFormatting>
        <x14:conditionalFormatting xmlns:xm="http://schemas.microsoft.com/office/excel/2006/main">
          <x14:cfRule type="expression" priority="10682" stopIfTrue="1" id="{F565985D-AE4D-4247-9374-C4C5526B2D33}">
            <xm:f>IF(_xlfn.XMATCH(I13,'IT Ops (on-prem) Lists'!$C$8:$H$8,0)=2,1,0)</xm:f>
            <x14:dxf>
              <fill>
                <patternFill>
                  <bgColor indexed="10"/>
                </patternFill>
              </fill>
            </x14:dxf>
          </x14:cfRule>
          <xm:sqref>I13</xm:sqref>
        </x14:conditionalFormatting>
        <x14:conditionalFormatting xmlns:xm="http://schemas.microsoft.com/office/excel/2006/main">
          <x14:cfRule type="expression" priority="10683" stopIfTrue="1" id="{C2B98033-9443-49E8-B7EF-DA0F7EE8E4BD}">
            <xm:f>IF(_xlfn.XMATCH(I13,'IT Ops (on-prem) Lists'!$C$8:$H$8,0)=3,1,0)</xm:f>
            <x14:dxf>
              <fill>
                <patternFill>
                  <bgColor indexed="51"/>
                </patternFill>
              </fill>
            </x14:dxf>
          </x14:cfRule>
          <xm:sqref>I13</xm:sqref>
        </x14:conditionalFormatting>
        <x14:conditionalFormatting xmlns:xm="http://schemas.microsoft.com/office/excel/2006/main">
          <x14:cfRule type="expression" priority="10684" stopIfTrue="1" id="{BD94F852-96FF-432D-B704-AF20DCEAFC4A}">
            <xm:f>IF(_xlfn.XMATCH(I13,'IT Ops (on-prem) Lists'!$C$8:$H$8,0)=4,1,0)</xm:f>
            <x14:dxf>
              <fill>
                <patternFill>
                  <bgColor indexed="13"/>
                </patternFill>
              </fill>
            </x14:dxf>
          </x14:cfRule>
          <xm:sqref>I13</xm:sqref>
        </x14:conditionalFormatting>
        <x14:conditionalFormatting xmlns:xm="http://schemas.microsoft.com/office/excel/2006/main">
          <x14:cfRule type="expression" priority="10685" stopIfTrue="1" id="{D3D21FA8-8C8E-4B0D-B2C9-7289900A3C5D}">
            <xm:f>IF(_xlfn.XMATCH(I13,'IT Ops (on-prem) Lists'!$C$8:$H$8,0)=5,1,0)</xm:f>
            <x14:dxf>
              <fill>
                <patternFill>
                  <bgColor indexed="50"/>
                </patternFill>
              </fill>
            </x14:dxf>
          </x14:cfRule>
          <xm:sqref>I13</xm:sqref>
        </x14:conditionalFormatting>
        <x14:conditionalFormatting xmlns:xm="http://schemas.microsoft.com/office/excel/2006/main">
          <x14:cfRule type="expression" priority="10686" stopIfTrue="1" id="{66F3ED0D-FCD6-456B-B0B4-57904EED5641}">
            <xm:f>IF(_xlfn.XMATCH(I13,'IT Ops (on-prem) Lists'!$C$8:$H$8,0)=6,1,0)</xm:f>
            <x14:dxf>
              <fill>
                <patternFill>
                  <bgColor indexed="17"/>
                </patternFill>
              </fill>
            </x14:dxf>
          </x14:cfRule>
          <xm:sqref>I13</xm:sqref>
        </x14:conditionalFormatting>
        <x14:conditionalFormatting xmlns:xm="http://schemas.microsoft.com/office/excel/2006/main">
          <x14:cfRule type="expression" priority="10687" stopIfTrue="1" id="{1B8691F1-B786-4855-9518-9DE7931F379B}">
            <xm:f>IF(_xlfn.XMATCH(I14,'IT Ops (on-prem) Lists'!$C$8:$H$8,0)=1,1,0)</xm:f>
            <x14:dxf>
              <fill>
                <patternFill>
                  <bgColor indexed="16"/>
                </patternFill>
              </fill>
            </x14:dxf>
          </x14:cfRule>
          <xm:sqref>I14</xm:sqref>
        </x14:conditionalFormatting>
        <x14:conditionalFormatting xmlns:xm="http://schemas.microsoft.com/office/excel/2006/main">
          <x14:cfRule type="expression" priority="10688" stopIfTrue="1" id="{7564D3A3-7478-4A0B-93C1-D3E9E4307F4A}">
            <xm:f>IF(_xlfn.XMATCH(I14,'IT Ops (on-prem) Lists'!$C$8:$H$8,0)=2,1,0)</xm:f>
            <x14:dxf>
              <fill>
                <patternFill>
                  <bgColor indexed="10"/>
                </patternFill>
              </fill>
            </x14:dxf>
          </x14:cfRule>
          <xm:sqref>I14</xm:sqref>
        </x14:conditionalFormatting>
        <x14:conditionalFormatting xmlns:xm="http://schemas.microsoft.com/office/excel/2006/main">
          <x14:cfRule type="expression" priority="10689" stopIfTrue="1" id="{BA13E5B7-599A-4437-9C9D-475C2D912D81}">
            <xm:f>IF(_xlfn.XMATCH(I14,'IT Ops (on-prem) Lists'!$C$8:$H$8,0)=3,1,0)</xm:f>
            <x14:dxf>
              <fill>
                <patternFill>
                  <bgColor indexed="51"/>
                </patternFill>
              </fill>
            </x14:dxf>
          </x14:cfRule>
          <xm:sqref>I14</xm:sqref>
        </x14:conditionalFormatting>
        <x14:conditionalFormatting xmlns:xm="http://schemas.microsoft.com/office/excel/2006/main">
          <x14:cfRule type="expression" priority="10690" stopIfTrue="1" id="{03A79E36-1EDC-4E21-B2B0-DDAF83B0D8D4}">
            <xm:f>IF(_xlfn.XMATCH(I14,'IT Ops (on-prem) Lists'!$C$8:$H$8,0)=4,1,0)</xm:f>
            <x14:dxf>
              <fill>
                <patternFill>
                  <bgColor indexed="13"/>
                </patternFill>
              </fill>
            </x14:dxf>
          </x14:cfRule>
          <xm:sqref>I14</xm:sqref>
        </x14:conditionalFormatting>
        <x14:conditionalFormatting xmlns:xm="http://schemas.microsoft.com/office/excel/2006/main">
          <x14:cfRule type="expression" priority="10691" stopIfTrue="1" id="{E0BAEECF-242D-479D-B498-CF47E202A1BD}">
            <xm:f>IF(_xlfn.XMATCH(I14,'IT Ops (on-prem) Lists'!$C$8:$H$8,0)=5,1,0)</xm:f>
            <x14:dxf>
              <fill>
                <patternFill>
                  <bgColor indexed="50"/>
                </patternFill>
              </fill>
            </x14:dxf>
          </x14:cfRule>
          <xm:sqref>I14</xm:sqref>
        </x14:conditionalFormatting>
        <x14:conditionalFormatting xmlns:xm="http://schemas.microsoft.com/office/excel/2006/main">
          <x14:cfRule type="expression" priority="10692" stopIfTrue="1" id="{C5114641-47E7-461A-A487-FBF41FFF248B}">
            <xm:f>IF(_xlfn.XMATCH(I14,'IT Ops (on-prem) Lists'!$C$8:$H$8,0)=6,1,0)</xm:f>
            <x14:dxf>
              <fill>
                <patternFill>
                  <bgColor indexed="17"/>
                </patternFill>
              </fill>
            </x14:dxf>
          </x14:cfRule>
          <xm:sqref>I14</xm:sqref>
        </x14:conditionalFormatting>
        <x14:conditionalFormatting xmlns:xm="http://schemas.microsoft.com/office/excel/2006/main">
          <x14:cfRule type="expression" priority="10693" stopIfTrue="1" id="{FB481DE6-16DC-4F65-8A0B-B9A2199FC2DD}">
            <xm:f>IF(_xlfn.XMATCH(I15,'IT Ops (on-prem) Lists'!$C$8:$H$8,0)=1,1,0)</xm:f>
            <x14:dxf>
              <fill>
                <patternFill>
                  <bgColor indexed="16"/>
                </patternFill>
              </fill>
            </x14:dxf>
          </x14:cfRule>
          <xm:sqref>I15</xm:sqref>
        </x14:conditionalFormatting>
        <x14:conditionalFormatting xmlns:xm="http://schemas.microsoft.com/office/excel/2006/main">
          <x14:cfRule type="expression" priority="10694" stopIfTrue="1" id="{1211C7D1-1543-4709-AA81-95BD37BDD09F}">
            <xm:f>IF(_xlfn.XMATCH(I15,'IT Ops (on-prem) Lists'!$C$8:$H$8,0)=2,1,0)</xm:f>
            <x14:dxf>
              <fill>
                <patternFill>
                  <bgColor indexed="10"/>
                </patternFill>
              </fill>
            </x14:dxf>
          </x14:cfRule>
          <xm:sqref>I15</xm:sqref>
        </x14:conditionalFormatting>
        <x14:conditionalFormatting xmlns:xm="http://schemas.microsoft.com/office/excel/2006/main">
          <x14:cfRule type="expression" priority="10695" stopIfTrue="1" id="{EDEBC35F-F180-4E97-8784-927F08C83E6E}">
            <xm:f>IF(_xlfn.XMATCH(I15,'IT Ops (on-prem) Lists'!$C$8:$H$8,0)=3,1,0)</xm:f>
            <x14:dxf>
              <fill>
                <patternFill>
                  <bgColor indexed="51"/>
                </patternFill>
              </fill>
            </x14:dxf>
          </x14:cfRule>
          <xm:sqref>I15</xm:sqref>
        </x14:conditionalFormatting>
        <x14:conditionalFormatting xmlns:xm="http://schemas.microsoft.com/office/excel/2006/main">
          <x14:cfRule type="expression" priority="10696" stopIfTrue="1" id="{CA06D456-0A4F-4150-9D44-69AC300B8D51}">
            <xm:f>IF(_xlfn.XMATCH(I15,'IT Ops (on-prem) Lists'!$C$8:$H$8,0)=4,1,0)</xm:f>
            <x14:dxf>
              <fill>
                <patternFill>
                  <bgColor indexed="13"/>
                </patternFill>
              </fill>
            </x14:dxf>
          </x14:cfRule>
          <xm:sqref>I15</xm:sqref>
        </x14:conditionalFormatting>
        <x14:conditionalFormatting xmlns:xm="http://schemas.microsoft.com/office/excel/2006/main">
          <x14:cfRule type="expression" priority="10697" stopIfTrue="1" id="{6097CC03-0815-4443-A8E6-1FDE4A24B1E3}">
            <xm:f>IF(_xlfn.XMATCH(I15,'IT Ops (on-prem) Lists'!$C$8:$H$8,0)=5,1,0)</xm:f>
            <x14:dxf>
              <fill>
                <patternFill>
                  <bgColor indexed="50"/>
                </patternFill>
              </fill>
            </x14:dxf>
          </x14:cfRule>
          <xm:sqref>I15</xm:sqref>
        </x14:conditionalFormatting>
        <x14:conditionalFormatting xmlns:xm="http://schemas.microsoft.com/office/excel/2006/main">
          <x14:cfRule type="expression" priority="10698" stopIfTrue="1" id="{034124DD-3222-4F8C-B91B-CE5CE9F3B7BF}">
            <xm:f>IF(_xlfn.XMATCH(I15,'IT Ops (on-prem) Lists'!$C$8:$H$8,0)=6,1,0)</xm:f>
            <x14:dxf>
              <fill>
                <patternFill>
                  <bgColor indexed="17"/>
                </patternFill>
              </fill>
            </x14:dxf>
          </x14:cfRule>
          <xm:sqref>I15</xm:sqref>
        </x14:conditionalFormatting>
        <x14:conditionalFormatting xmlns:xm="http://schemas.microsoft.com/office/excel/2006/main">
          <x14:cfRule type="expression" priority="10699" stopIfTrue="1" id="{561EA859-CCA6-450A-B4C2-148E7800D51D}">
            <xm:f>IF(_xlfn.XMATCH(I16,'IT Ops (on-prem) Lists'!$C$8:$H$8,0)=1,1,0)</xm:f>
            <x14:dxf>
              <fill>
                <patternFill>
                  <bgColor indexed="16"/>
                </patternFill>
              </fill>
            </x14:dxf>
          </x14:cfRule>
          <xm:sqref>I16</xm:sqref>
        </x14:conditionalFormatting>
        <x14:conditionalFormatting xmlns:xm="http://schemas.microsoft.com/office/excel/2006/main">
          <x14:cfRule type="expression" priority="10700" stopIfTrue="1" id="{7760CF2E-B8CD-4093-95BF-0C5AE2406F07}">
            <xm:f>IF(_xlfn.XMATCH(I16,'IT Ops (on-prem) Lists'!$C$8:$H$8,0)=2,1,0)</xm:f>
            <x14:dxf>
              <fill>
                <patternFill>
                  <bgColor indexed="10"/>
                </patternFill>
              </fill>
            </x14:dxf>
          </x14:cfRule>
          <xm:sqref>I16</xm:sqref>
        </x14:conditionalFormatting>
        <x14:conditionalFormatting xmlns:xm="http://schemas.microsoft.com/office/excel/2006/main">
          <x14:cfRule type="expression" priority="10701" stopIfTrue="1" id="{45F001E7-9E8A-4B9A-8A3F-DB26CB1C5F4C}">
            <xm:f>IF(_xlfn.XMATCH(I16,'IT Ops (on-prem) Lists'!$C$8:$H$8,0)=3,1,0)</xm:f>
            <x14:dxf>
              <fill>
                <patternFill>
                  <bgColor indexed="51"/>
                </patternFill>
              </fill>
            </x14:dxf>
          </x14:cfRule>
          <xm:sqref>I16</xm:sqref>
        </x14:conditionalFormatting>
        <x14:conditionalFormatting xmlns:xm="http://schemas.microsoft.com/office/excel/2006/main">
          <x14:cfRule type="expression" priority="10702" stopIfTrue="1" id="{049758BD-C93F-4EF9-A05A-B4EC80358269}">
            <xm:f>IF(_xlfn.XMATCH(I16,'IT Ops (on-prem) Lists'!$C$8:$H$8,0)=4,1,0)</xm:f>
            <x14:dxf>
              <fill>
                <patternFill>
                  <bgColor indexed="13"/>
                </patternFill>
              </fill>
            </x14:dxf>
          </x14:cfRule>
          <xm:sqref>I16</xm:sqref>
        </x14:conditionalFormatting>
        <x14:conditionalFormatting xmlns:xm="http://schemas.microsoft.com/office/excel/2006/main">
          <x14:cfRule type="expression" priority="10703" stopIfTrue="1" id="{B7CF772E-2FE4-40E7-9B1E-EB26CC8F45E7}">
            <xm:f>IF(_xlfn.XMATCH(I16,'IT Ops (on-prem) Lists'!$C$8:$H$8,0)=5,1,0)</xm:f>
            <x14:dxf>
              <fill>
                <patternFill>
                  <bgColor indexed="50"/>
                </patternFill>
              </fill>
            </x14:dxf>
          </x14:cfRule>
          <xm:sqref>I16</xm:sqref>
        </x14:conditionalFormatting>
        <x14:conditionalFormatting xmlns:xm="http://schemas.microsoft.com/office/excel/2006/main">
          <x14:cfRule type="expression" priority="10704" stopIfTrue="1" id="{C48F4C44-988B-4556-9213-258EEC12B19D}">
            <xm:f>IF(_xlfn.XMATCH(I16,'IT Ops (on-prem) Lists'!$C$8:$H$8,0)=6,1,0)</xm:f>
            <x14:dxf>
              <fill>
                <patternFill>
                  <bgColor indexed="17"/>
                </patternFill>
              </fill>
            </x14:dxf>
          </x14:cfRule>
          <xm:sqref>I16</xm:sqref>
        </x14:conditionalFormatting>
        <x14:conditionalFormatting xmlns:xm="http://schemas.microsoft.com/office/excel/2006/main">
          <x14:cfRule type="expression" priority="10705" stopIfTrue="1" id="{23758987-912A-4463-8AD3-8CB2804495D0}">
            <xm:f>IF(_xlfn.XMATCH(I17,'IT Ops (on-prem) Lists'!$C$8:$H$8,0)=1,1,0)</xm:f>
            <x14:dxf>
              <fill>
                <patternFill>
                  <bgColor indexed="16"/>
                </patternFill>
              </fill>
            </x14:dxf>
          </x14:cfRule>
          <xm:sqref>I17</xm:sqref>
        </x14:conditionalFormatting>
        <x14:conditionalFormatting xmlns:xm="http://schemas.microsoft.com/office/excel/2006/main">
          <x14:cfRule type="expression" priority="10706" stopIfTrue="1" id="{F2DCF6CD-A5CF-44F4-B43C-6AD6AD79993F}">
            <xm:f>IF(_xlfn.XMATCH(I17,'IT Ops (on-prem) Lists'!$C$8:$H$8,0)=2,1,0)</xm:f>
            <x14:dxf>
              <fill>
                <patternFill>
                  <bgColor indexed="10"/>
                </patternFill>
              </fill>
            </x14:dxf>
          </x14:cfRule>
          <xm:sqref>I17</xm:sqref>
        </x14:conditionalFormatting>
        <x14:conditionalFormatting xmlns:xm="http://schemas.microsoft.com/office/excel/2006/main">
          <x14:cfRule type="expression" priority="10707" stopIfTrue="1" id="{15DA7F46-1AD1-47FA-A7B9-118C1330153F}">
            <xm:f>IF(_xlfn.XMATCH(I17,'IT Ops (on-prem) Lists'!$C$8:$H$8,0)=3,1,0)</xm:f>
            <x14:dxf>
              <fill>
                <patternFill>
                  <bgColor indexed="51"/>
                </patternFill>
              </fill>
            </x14:dxf>
          </x14:cfRule>
          <xm:sqref>I17</xm:sqref>
        </x14:conditionalFormatting>
        <x14:conditionalFormatting xmlns:xm="http://schemas.microsoft.com/office/excel/2006/main">
          <x14:cfRule type="expression" priority="10708" stopIfTrue="1" id="{5791AB32-8653-4184-9AAF-28E534144554}">
            <xm:f>IF(_xlfn.XMATCH(I17,'IT Ops (on-prem) Lists'!$C$8:$H$8,0)=4,1,0)</xm:f>
            <x14:dxf>
              <fill>
                <patternFill>
                  <bgColor indexed="13"/>
                </patternFill>
              </fill>
            </x14:dxf>
          </x14:cfRule>
          <xm:sqref>I17</xm:sqref>
        </x14:conditionalFormatting>
        <x14:conditionalFormatting xmlns:xm="http://schemas.microsoft.com/office/excel/2006/main">
          <x14:cfRule type="expression" priority="10709" stopIfTrue="1" id="{1026CC19-6788-46C6-9907-ECF032DAA894}">
            <xm:f>IF(_xlfn.XMATCH(I17,'IT Ops (on-prem) Lists'!$C$8:$H$8,0)=5,1,0)</xm:f>
            <x14:dxf>
              <fill>
                <patternFill>
                  <bgColor indexed="50"/>
                </patternFill>
              </fill>
            </x14:dxf>
          </x14:cfRule>
          <xm:sqref>I17</xm:sqref>
        </x14:conditionalFormatting>
        <x14:conditionalFormatting xmlns:xm="http://schemas.microsoft.com/office/excel/2006/main">
          <x14:cfRule type="expression" priority="10710" stopIfTrue="1" id="{500DDB2D-AC14-40FF-A977-B10A0F0C19E9}">
            <xm:f>IF(_xlfn.XMATCH(I17,'IT Ops (on-prem) Lists'!$C$8:$H$8,0)=6,1,0)</xm:f>
            <x14:dxf>
              <fill>
                <patternFill>
                  <bgColor indexed="17"/>
                </patternFill>
              </fill>
            </x14:dxf>
          </x14:cfRule>
          <xm:sqref>I17</xm:sqref>
        </x14:conditionalFormatting>
        <x14:conditionalFormatting xmlns:xm="http://schemas.microsoft.com/office/excel/2006/main">
          <x14:cfRule type="expression" priority="10711" stopIfTrue="1" id="{64EBBFA8-5B1D-4FB8-B506-4243B5E781E7}">
            <xm:f>IF(_xlfn.XMATCH(J3,'IT Ops (on-prem) Lists'!$C$9:$H$9,0)=1,1,0)</xm:f>
            <x14:dxf>
              <fill>
                <patternFill>
                  <bgColor indexed="16"/>
                </patternFill>
              </fill>
            </x14:dxf>
          </x14:cfRule>
          <xm:sqref>J3</xm:sqref>
        </x14:conditionalFormatting>
        <x14:conditionalFormatting xmlns:xm="http://schemas.microsoft.com/office/excel/2006/main">
          <x14:cfRule type="expression" priority="10712" stopIfTrue="1" id="{F39A5067-059E-4455-A865-B2E1F55127BF}">
            <xm:f>IF(_xlfn.XMATCH(J3,'IT Ops (on-prem) Lists'!$C$9:$H$9,0)=2,1,0)</xm:f>
            <x14:dxf>
              <fill>
                <patternFill>
                  <bgColor indexed="10"/>
                </patternFill>
              </fill>
            </x14:dxf>
          </x14:cfRule>
          <xm:sqref>J3</xm:sqref>
        </x14:conditionalFormatting>
        <x14:conditionalFormatting xmlns:xm="http://schemas.microsoft.com/office/excel/2006/main">
          <x14:cfRule type="expression" priority="10713" stopIfTrue="1" id="{553898DF-14E7-4B72-88E7-308C1939E118}">
            <xm:f>IF(_xlfn.XMATCH(J3,'IT Ops (on-prem) Lists'!$C$9:$H$9,0)=3,1,0)</xm:f>
            <x14:dxf>
              <fill>
                <patternFill>
                  <bgColor indexed="51"/>
                </patternFill>
              </fill>
            </x14:dxf>
          </x14:cfRule>
          <xm:sqref>J3</xm:sqref>
        </x14:conditionalFormatting>
        <x14:conditionalFormatting xmlns:xm="http://schemas.microsoft.com/office/excel/2006/main">
          <x14:cfRule type="expression" priority="10714" stopIfTrue="1" id="{90581922-48FD-4E28-99BF-2B4CBC40DF82}">
            <xm:f>IF(_xlfn.XMATCH(J3,'IT Ops (on-prem) Lists'!$C$9:$H$9,0)=4,1,0)</xm:f>
            <x14:dxf>
              <fill>
                <patternFill>
                  <bgColor indexed="13"/>
                </patternFill>
              </fill>
            </x14:dxf>
          </x14:cfRule>
          <xm:sqref>J3</xm:sqref>
        </x14:conditionalFormatting>
        <x14:conditionalFormatting xmlns:xm="http://schemas.microsoft.com/office/excel/2006/main">
          <x14:cfRule type="expression" priority="10715" stopIfTrue="1" id="{402DB91B-0184-4015-82D9-F8A46F0E6E95}">
            <xm:f>IF(_xlfn.XMATCH(J3,'IT Ops (on-prem) Lists'!$C$9:$H$9,0)=5,1,0)</xm:f>
            <x14:dxf>
              <fill>
                <patternFill>
                  <bgColor indexed="50"/>
                </patternFill>
              </fill>
            </x14:dxf>
          </x14:cfRule>
          <xm:sqref>J3</xm:sqref>
        </x14:conditionalFormatting>
        <x14:conditionalFormatting xmlns:xm="http://schemas.microsoft.com/office/excel/2006/main">
          <x14:cfRule type="expression" priority="10716" stopIfTrue="1" id="{EC62E2EC-A669-48FF-AB78-5C13F63D546C}">
            <xm:f>IF(_xlfn.XMATCH(J3,'IT Ops (on-prem) Lists'!$C$9:$H$9,0)=6,1,0)</xm:f>
            <x14:dxf>
              <fill>
                <patternFill>
                  <bgColor indexed="17"/>
                </patternFill>
              </fill>
            </x14:dxf>
          </x14:cfRule>
          <xm:sqref>J3</xm:sqref>
        </x14:conditionalFormatting>
        <x14:conditionalFormatting xmlns:xm="http://schemas.microsoft.com/office/excel/2006/main">
          <x14:cfRule type="expression" priority="10717" stopIfTrue="1" id="{F990CC7A-6D2D-453A-9F13-0CFB045478A7}">
            <xm:f>IF(_xlfn.XMATCH(J4,'IT Ops (on-prem) Lists'!$C$9:$H$9,0)=1,1,0)</xm:f>
            <x14:dxf>
              <fill>
                <patternFill>
                  <bgColor indexed="16"/>
                </patternFill>
              </fill>
            </x14:dxf>
          </x14:cfRule>
          <xm:sqref>J4</xm:sqref>
        </x14:conditionalFormatting>
        <x14:conditionalFormatting xmlns:xm="http://schemas.microsoft.com/office/excel/2006/main">
          <x14:cfRule type="expression" priority="10718" stopIfTrue="1" id="{181A2CDF-86FD-4D0B-9282-0C2CCAA096BC}">
            <xm:f>IF(_xlfn.XMATCH(J4,'IT Ops (on-prem) Lists'!$C$9:$H$9,0)=2,1,0)</xm:f>
            <x14:dxf>
              <fill>
                <patternFill>
                  <bgColor indexed="10"/>
                </patternFill>
              </fill>
            </x14:dxf>
          </x14:cfRule>
          <xm:sqref>J4</xm:sqref>
        </x14:conditionalFormatting>
        <x14:conditionalFormatting xmlns:xm="http://schemas.microsoft.com/office/excel/2006/main">
          <x14:cfRule type="expression" priority="10719" stopIfTrue="1" id="{5D33B762-C2BF-487B-AEF1-0FD003F3876C}">
            <xm:f>IF(_xlfn.XMATCH(J4,'IT Ops (on-prem) Lists'!$C$9:$H$9,0)=3,1,0)</xm:f>
            <x14:dxf>
              <fill>
                <patternFill>
                  <bgColor indexed="51"/>
                </patternFill>
              </fill>
            </x14:dxf>
          </x14:cfRule>
          <xm:sqref>J4</xm:sqref>
        </x14:conditionalFormatting>
        <x14:conditionalFormatting xmlns:xm="http://schemas.microsoft.com/office/excel/2006/main">
          <x14:cfRule type="expression" priority="10720" stopIfTrue="1" id="{2C85E9B6-927A-46C8-909B-156714DCA880}">
            <xm:f>IF(_xlfn.XMATCH(J4,'IT Ops (on-prem) Lists'!$C$9:$H$9,0)=4,1,0)</xm:f>
            <x14:dxf>
              <fill>
                <patternFill>
                  <bgColor indexed="13"/>
                </patternFill>
              </fill>
            </x14:dxf>
          </x14:cfRule>
          <xm:sqref>J4</xm:sqref>
        </x14:conditionalFormatting>
        <x14:conditionalFormatting xmlns:xm="http://schemas.microsoft.com/office/excel/2006/main">
          <x14:cfRule type="expression" priority="10721" stopIfTrue="1" id="{BE9C301A-26D2-4E61-BF02-A3B4BC9F89A6}">
            <xm:f>IF(_xlfn.XMATCH(J4,'IT Ops (on-prem) Lists'!$C$9:$H$9,0)=5,1,0)</xm:f>
            <x14:dxf>
              <fill>
                <patternFill>
                  <bgColor indexed="50"/>
                </patternFill>
              </fill>
            </x14:dxf>
          </x14:cfRule>
          <xm:sqref>J4</xm:sqref>
        </x14:conditionalFormatting>
        <x14:conditionalFormatting xmlns:xm="http://schemas.microsoft.com/office/excel/2006/main">
          <x14:cfRule type="expression" priority="10722" stopIfTrue="1" id="{425C962D-484A-43C2-BE35-196A84B6D28D}">
            <xm:f>IF(_xlfn.XMATCH(J4,'IT Ops (on-prem) Lists'!$C$9:$H$9,0)=6,1,0)</xm:f>
            <x14:dxf>
              <fill>
                <patternFill>
                  <bgColor indexed="17"/>
                </patternFill>
              </fill>
            </x14:dxf>
          </x14:cfRule>
          <xm:sqref>J4</xm:sqref>
        </x14:conditionalFormatting>
        <x14:conditionalFormatting xmlns:xm="http://schemas.microsoft.com/office/excel/2006/main">
          <x14:cfRule type="expression" priority="10723" stopIfTrue="1" id="{99040382-7BEE-4C62-9BB3-422937453AA8}">
            <xm:f>IF(_xlfn.XMATCH(J5,'IT Ops (on-prem) Lists'!$C$9:$H$9,0)=1,1,0)</xm:f>
            <x14:dxf>
              <fill>
                <patternFill>
                  <bgColor indexed="16"/>
                </patternFill>
              </fill>
            </x14:dxf>
          </x14:cfRule>
          <xm:sqref>J5</xm:sqref>
        </x14:conditionalFormatting>
        <x14:conditionalFormatting xmlns:xm="http://schemas.microsoft.com/office/excel/2006/main">
          <x14:cfRule type="expression" priority="10724" stopIfTrue="1" id="{B438A08D-627B-44FD-8E85-FAED5416AC5C}">
            <xm:f>IF(_xlfn.XMATCH(J5,'IT Ops (on-prem) Lists'!$C$9:$H$9,0)=2,1,0)</xm:f>
            <x14:dxf>
              <fill>
                <patternFill>
                  <bgColor indexed="10"/>
                </patternFill>
              </fill>
            </x14:dxf>
          </x14:cfRule>
          <xm:sqref>J5</xm:sqref>
        </x14:conditionalFormatting>
        <x14:conditionalFormatting xmlns:xm="http://schemas.microsoft.com/office/excel/2006/main">
          <x14:cfRule type="expression" priority="10725" stopIfTrue="1" id="{7B4E576F-AF8E-414C-B7C2-8C7B9CCADC47}">
            <xm:f>IF(_xlfn.XMATCH(J5,'IT Ops (on-prem) Lists'!$C$9:$H$9,0)=3,1,0)</xm:f>
            <x14:dxf>
              <fill>
                <patternFill>
                  <bgColor indexed="51"/>
                </patternFill>
              </fill>
            </x14:dxf>
          </x14:cfRule>
          <xm:sqref>J5</xm:sqref>
        </x14:conditionalFormatting>
        <x14:conditionalFormatting xmlns:xm="http://schemas.microsoft.com/office/excel/2006/main">
          <x14:cfRule type="expression" priority="10726" stopIfTrue="1" id="{7CD42018-6C5A-4BA6-A214-50FA11AF0C86}">
            <xm:f>IF(_xlfn.XMATCH(J5,'IT Ops (on-prem) Lists'!$C$9:$H$9,0)=4,1,0)</xm:f>
            <x14:dxf>
              <fill>
                <patternFill>
                  <bgColor indexed="13"/>
                </patternFill>
              </fill>
            </x14:dxf>
          </x14:cfRule>
          <xm:sqref>J5</xm:sqref>
        </x14:conditionalFormatting>
        <x14:conditionalFormatting xmlns:xm="http://schemas.microsoft.com/office/excel/2006/main">
          <x14:cfRule type="expression" priority="10727" stopIfTrue="1" id="{B8539A34-4AD9-4953-9C86-5F75EB11FD4E}">
            <xm:f>IF(_xlfn.XMATCH(J5,'IT Ops (on-prem) Lists'!$C$9:$H$9,0)=5,1,0)</xm:f>
            <x14:dxf>
              <fill>
                <patternFill>
                  <bgColor indexed="50"/>
                </patternFill>
              </fill>
            </x14:dxf>
          </x14:cfRule>
          <xm:sqref>J5</xm:sqref>
        </x14:conditionalFormatting>
        <x14:conditionalFormatting xmlns:xm="http://schemas.microsoft.com/office/excel/2006/main">
          <x14:cfRule type="expression" priority="10728" stopIfTrue="1" id="{4F0307E3-8668-4643-B503-3BF991F5E419}">
            <xm:f>IF(_xlfn.XMATCH(J5,'IT Ops (on-prem) Lists'!$C$9:$H$9,0)=6,1,0)</xm:f>
            <x14:dxf>
              <fill>
                <patternFill>
                  <bgColor indexed="17"/>
                </patternFill>
              </fill>
            </x14:dxf>
          </x14:cfRule>
          <xm:sqref>J5</xm:sqref>
        </x14:conditionalFormatting>
        <x14:conditionalFormatting xmlns:xm="http://schemas.microsoft.com/office/excel/2006/main">
          <x14:cfRule type="expression" priority="10729" stopIfTrue="1" id="{EE081EF4-BC57-4620-AFC1-1E7B59BB4945}">
            <xm:f>IF(_xlfn.XMATCH(J6,'IT Ops (on-prem) Lists'!$C$9:$H$9,0)=1,1,0)</xm:f>
            <x14:dxf>
              <fill>
                <patternFill>
                  <bgColor indexed="16"/>
                </patternFill>
              </fill>
            </x14:dxf>
          </x14:cfRule>
          <xm:sqref>J6</xm:sqref>
        </x14:conditionalFormatting>
        <x14:conditionalFormatting xmlns:xm="http://schemas.microsoft.com/office/excel/2006/main">
          <x14:cfRule type="expression" priority="10730" stopIfTrue="1" id="{1D637FFB-3716-42D4-A7E5-A6F2E8FBFC29}">
            <xm:f>IF(_xlfn.XMATCH(J6,'IT Ops (on-prem) Lists'!$C$9:$H$9,0)=2,1,0)</xm:f>
            <x14:dxf>
              <fill>
                <patternFill>
                  <bgColor indexed="10"/>
                </patternFill>
              </fill>
            </x14:dxf>
          </x14:cfRule>
          <xm:sqref>J6</xm:sqref>
        </x14:conditionalFormatting>
        <x14:conditionalFormatting xmlns:xm="http://schemas.microsoft.com/office/excel/2006/main">
          <x14:cfRule type="expression" priority="10731" stopIfTrue="1" id="{8E150F70-8AD2-4E5B-90DB-480A9EB1765A}">
            <xm:f>IF(_xlfn.XMATCH(J6,'IT Ops (on-prem) Lists'!$C$9:$H$9,0)=3,1,0)</xm:f>
            <x14:dxf>
              <fill>
                <patternFill>
                  <bgColor indexed="51"/>
                </patternFill>
              </fill>
            </x14:dxf>
          </x14:cfRule>
          <xm:sqref>J6</xm:sqref>
        </x14:conditionalFormatting>
        <x14:conditionalFormatting xmlns:xm="http://schemas.microsoft.com/office/excel/2006/main">
          <x14:cfRule type="expression" priority="10732" stopIfTrue="1" id="{5CA8B6D5-DCA8-498A-BD25-54E0016BFB9C}">
            <xm:f>IF(_xlfn.XMATCH(J6,'IT Ops (on-prem) Lists'!$C$9:$H$9,0)=4,1,0)</xm:f>
            <x14:dxf>
              <fill>
                <patternFill>
                  <bgColor indexed="13"/>
                </patternFill>
              </fill>
            </x14:dxf>
          </x14:cfRule>
          <xm:sqref>J6</xm:sqref>
        </x14:conditionalFormatting>
        <x14:conditionalFormatting xmlns:xm="http://schemas.microsoft.com/office/excel/2006/main">
          <x14:cfRule type="expression" priority="10733" stopIfTrue="1" id="{750C4BFF-4E9B-4134-9B3B-2AE3356E2E0A}">
            <xm:f>IF(_xlfn.XMATCH(J6,'IT Ops (on-prem) Lists'!$C$9:$H$9,0)=5,1,0)</xm:f>
            <x14:dxf>
              <fill>
                <patternFill>
                  <bgColor indexed="50"/>
                </patternFill>
              </fill>
            </x14:dxf>
          </x14:cfRule>
          <xm:sqref>J6</xm:sqref>
        </x14:conditionalFormatting>
        <x14:conditionalFormatting xmlns:xm="http://schemas.microsoft.com/office/excel/2006/main">
          <x14:cfRule type="expression" priority="10734" stopIfTrue="1" id="{44F1943F-EC58-4D10-AEFD-7FA5E285E7BD}">
            <xm:f>IF(_xlfn.XMATCH(J6,'IT Ops (on-prem) Lists'!$C$9:$H$9,0)=6,1,0)</xm:f>
            <x14:dxf>
              <fill>
                <patternFill>
                  <bgColor indexed="17"/>
                </patternFill>
              </fill>
            </x14:dxf>
          </x14:cfRule>
          <xm:sqref>J6</xm:sqref>
        </x14:conditionalFormatting>
        <x14:conditionalFormatting xmlns:xm="http://schemas.microsoft.com/office/excel/2006/main">
          <x14:cfRule type="expression" priority="10735" stopIfTrue="1" id="{2380C050-D578-4CF3-9381-F69360886D24}">
            <xm:f>IF(_xlfn.XMATCH(J7,'IT Ops (on-prem) Lists'!$C$9:$H$9,0)=1,1,0)</xm:f>
            <x14:dxf>
              <fill>
                <patternFill>
                  <bgColor indexed="16"/>
                </patternFill>
              </fill>
            </x14:dxf>
          </x14:cfRule>
          <xm:sqref>J7</xm:sqref>
        </x14:conditionalFormatting>
        <x14:conditionalFormatting xmlns:xm="http://schemas.microsoft.com/office/excel/2006/main">
          <x14:cfRule type="expression" priority="10736" stopIfTrue="1" id="{2DA4B8AE-BC7C-4AFB-91D3-AA06C739A8DA}">
            <xm:f>IF(_xlfn.XMATCH(J7,'IT Ops (on-prem) Lists'!$C$9:$H$9,0)=2,1,0)</xm:f>
            <x14:dxf>
              <fill>
                <patternFill>
                  <bgColor indexed="10"/>
                </patternFill>
              </fill>
            </x14:dxf>
          </x14:cfRule>
          <xm:sqref>J7</xm:sqref>
        </x14:conditionalFormatting>
        <x14:conditionalFormatting xmlns:xm="http://schemas.microsoft.com/office/excel/2006/main">
          <x14:cfRule type="expression" priority="10737" stopIfTrue="1" id="{A236F28C-8B57-4210-B232-36B00895E30B}">
            <xm:f>IF(_xlfn.XMATCH(J7,'IT Ops (on-prem) Lists'!$C$9:$H$9,0)=3,1,0)</xm:f>
            <x14:dxf>
              <fill>
                <patternFill>
                  <bgColor indexed="51"/>
                </patternFill>
              </fill>
            </x14:dxf>
          </x14:cfRule>
          <xm:sqref>J7</xm:sqref>
        </x14:conditionalFormatting>
        <x14:conditionalFormatting xmlns:xm="http://schemas.microsoft.com/office/excel/2006/main">
          <x14:cfRule type="expression" priority="10738" stopIfTrue="1" id="{46DB701F-C194-484E-ADE9-857018CD47E4}">
            <xm:f>IF(_xlfn.XMATCH(J7,'IT Ops (on-prem) Lists'!$C$9:$H$9,0)=4,1,0)</xm:f>
            <x14:dxf>
              <fill>
                <patternFill>
                  <bgColor indexed="13"/>
                </patternFill>
              </fill>
            </x14:dxf>
          </x14:cfRule>
          <xm:sqref>J7</xm:sqref>
        </x14:conditionalFormatting>
        <x14:conditionalFormatting xmlns:xm="http://schemas.microsoft.com/office/excel/2006/main">
          <x14:cfRule type="expression" priority="10739" stopIfTrue="1" id="{861E722F-6FDF-4526-8F83-2860FFCA23F5}">
            <xm:f>IF(_xlfn.XMATCH(J7,'IT Ops (on-prem) Lists'!$C$9:$H$9,0)=5,1,0)</xm:f>
            <x14:dxf>
              <fill>
                <patternFill>
                  <bgColor indexed="50"/>
                </patternFill>
              </fill>
            </x14:dxf>
          </x14:cfRule>
          <xm:sqref>J7</xm:sqref>
        </x14:conditionalFormatting>
        <x14:conditionalFormatting xmlns:xm="http://schemas.microsoft.com/office/excel/2006/main">
          <x14:cfRule type="expression" priority="10740" stopIfTrue="1" id="{A1E19697-38B2-482B-BEEB-15542C6C5B1A}">
            <xm:f>IF(_xlfn.XMATCH(J7,'IT Ops (on-prem) Lists'!$C$9:$H$9,0)=6,1,0)</xm:f>
            <x14:dxf>
              <fill>
                <patternFill>
                  <bgColor indexed="17"/>
                </patternFill>
              </fill>
            </x14:dxf>
          </x14:cfRule>
          <xm:sqref>J7</xm:sqref>
        </x14:conditionalFormatting>
        <x14:conditionalFormatting xmlns:xm="http://schemas.microsoft.com/office/excel/2006/main">
          <x14:cfRule type="expression" priority="10741" stopIfTrue="1" id="{A882669D-F727-473E-81F5-F948EF5AA4E9}">
            <xm:f>IF(_xlfn.XMATCH(J8,'IT Ops (on-prem) Lists'!$C$9:$H$9,0)=1,1,0)</xm:f>
            <x14:dxf>
              <fill>
                <patternFill>
                  <bgColor indexed="16"/>
                </patternFill>
              </fill>
            </x14:dxf>
          </x14:cfRule>
          <xm:sqref>J8</xm:sqref>
        </x14:conditionalFormatting>
        <x14:conditionalFormatting xmlns:xm="http://schemas.microsoft.com/office/excel/2006/main">
          <x14:cfRule type="expression" priority="10742" stopIfTrue="1" id="{E08851CA-B013-410C-BA22-292E88EF04F5}">
            <xm:f>IF(_xlfn.XMATCH(J8,'IT Ops (on-prem) Lists'!$C$9:$H$9,0)=2,1,0)</xm:f>
            <x14:dxf>
              <fill>
                <patternFill>
                  <bgColor indexed="10"/>
                </patternFill>
              </fill>
            </x14:dxf>
          </x14:cfRule>
          <xm:sqref>J8</xm:sqref>
        </x14:conditionalFormatting>
        <x14:conditionalFormatting xmlns:xm="http://schemas.microsoft.com/office/excel/2006/main">
          <x14:cfRule type="expression" priority="10743" stopIfTrue="1" id="{BD180B65-5B2B-4CA7-BBCD-3AC4A1DE04B1}">
            <xm:f>IF(_xlfn.XMATCH(J8,'IT Ops (on-prem) Lists'!$C$9:$H$9,0)=3,1,0)</xm:f>
            <x14:dxf>
              <fill>
                <patternFill>
                  <bgColor indexed="51"/>
                </patternFill>
              </fill>
            </x14:dxf>
          </x14:cfRule>
          <xm:sqref>J8</xm:sqref>
        </x14:conditionalFormatting>
        <x14:conditionalFormatting xmlns:xm="http://schemas.microsoft.com/office/excel/2006/main">
          <x14:cfRule type="expression" priority="10744" stopIfTrue="1" id="{CE43CA74-301C-48E7-9B04-0787A93AB619}">
            <xm:f>IF(_xlfn.XMATCH(J8,'IT Ops (on-prem) Lists'!$C$9:$H$9,0)=4,1,0)</xm:f>
            <x14:dxf>
              <fill>
                <patternFill>
                  <bgColor indexed="13"/>
                </patternFill>
              </fill>
            </x14:dxf>
          </x14:cfRule>
          <xm:sqref>J8</xm:sqref>
        </x14:conditionalFormatting>
        <x14:conditionalFormatting xmlns:xm="http://schemas.microsoft.com/office/excel/2006/main">
          <x14:cfRule type="expression" priority="10745" stopIfTrue="1" id="{E80FA247-0162-484E-A00F-FE27D98FFAE8}">
            <xm:f>IF(_xlfn.XMATCH(J8,'IT Ops (on-prem) Lists'!$C$9:$H$9,0)=5,1,0)</xm:f>
            <x14:dxf>
              <fill>
                <patternFill>
                  <bgColor indexed="50"/>
                </patternFill>
              </fill>
            </x14:dxf>
          </x14:cfRule>
          <xm:sqref>J8</xm:sqref>
        </x14:conditionalFormatting>
        <x14:conditionalFormatting xmlns:xm="http://schemas.microsoft.com/office/excel/2006/main">
          <x14:cfRule type="expression" priority="10746" stopIfTrue="1" id="{64554440-AC3F-40E5-B6D5-9948EBF56E9A}">
            <xm:f>IF(_xlfn.XMATCH(J8,'IT Ops (on-prem) Lists'!$C$9:$H$9,0)=6,1,0)</xm:f>
            <x14:dxf>
              <fill>
                <patternFill>
                  <bgColor indexed="17"/>
                </patternFill>
              </fill>
            </x14:dxf>
          </x14:cfRule>
          <xm:sqref>J8</xm:sqref>
        </x14:conditionalFormatting>
        <x14:conditionalFormatting xmlns:xm="http://schemas.microsoft.com/office/excel/2006/main">
          <x14:cfRule type="expression" priority="10747" stopIfTrue="1" id="{C6BAD2AE-ED5B-402D-AD56-C7124638EF45}">
            <xm:f>IF(_xlfn.XMATCH(J9,'IT Ops (on-prem) Lists'!$C$9:$H$9,0)=1,1,0)</xm:f>
            <x14:dxf>
              <fill>
                <patternFill>
                  <bgColor indexed="16"/>
                </patternFill>
              </fill>
            </x14:dxf>
          </x14:cfRule>
          <xm:sqref>J9</xm:sqref>
        </x14:conditionalFormatting>
        <x14:conditionalFormatting xmlns:xm="http://schemas.microsoft.com/office/excel/2006/main">
          <x14:cfRule type="expression" priority="10748" stopIfTrue="1" id="{F56DF65E-6B88-477B-9FB6-5B5F8413A77D}">
            <xm:f>IF(_xlfn.XMATCH(J9,'IT Ops (on-prem) Lists'!$C$9:$H$9,0)=2,1,0)</xm:f>
            <x14:dxf>
              <fill>
                <patternFill>
                  <bgColor indexed="10"/>
                </patternFill>
              </fill>
            </x14:dxf>
          </x14:cfRule>
          <xm:sqref>J9</xm:sqref>
        </x14:conditionalFormatting>
        <x14:conditionalFormatting xmlns:xm="http://schemas.microsoft.com/office/excel/2006/main">
          <x14:cfRule type="expression" priority="10749" stopIfTrue="1" id="{FEBA3442-E7B9-4EF9-9BD4-3269C121B9F8}">
            <xm:f>IF(_xlfn.XMATCH(J9,'IT Ops (on-prem) Lists'!$C$9:$H$9,0)=3,1,0)</xm:f>
            <x14:dxf>
              <fill>
                <patternFill>
                  <bgColor indexed="51"/>
                </patternFill>
              </fill>
            </x14:dxf>
          </x14:cfRule>
          <xm:sqref>J9</xm:sqref>
        </x14:conditionalFormatting>
        <x14:conditionalFormatting xmlns:xm="http://schemas.microsoft.com/office/excel/2006/main">
          <x14:cfRule type="expression" priority="10750" stopIfTrue="1" id="{5BED2F3C-36D9-4520-BCAD-6D055EA47392}">
            <xm:f>IF(_xlfn.XMATCH(J9,'IT Ops (on-prem) Lists'!$C$9:$H$9,0)=4,1,0)</xm:f>
            <x14:dxf>
              <fill>
                <patternFill>
                  <bgColor indexed="13"/>
                </patternFill>
              </fill>
            </x14:dxf>
          </x14:cfRule>
          <xm:sqref>J9</xm:sqref>
        </x14:conditionalFormatting>
        <x14:conditionalFormatting xmlns:xm="http://schemas.microsoft.com/office/excel/2006/main">
          <x14:cfRule type="expression" priority="10751" stopIfTrue="1" id="{3238216C-9746-4143-BCE1-158307121CCE}">
            <xm:f>IF(_xlfn.XMATCH(J9,'IT Ops (on-prem) Lists'!$C$9:$H$9,0)=5,1,0)</xm:f>
            <x14:dxf>
              <fill>
                <patternFill>
                  <bgColor indexed="50"/>
                </patternFill>
              </fill>
            </x14:dxf>
          </x14:cfRule>
          <xm:sqref>J9</xm:sqref>
        </x14:conditionalFormatting>
        <x14:conditionalFormatting xmlns:xm="http://schemas.microsoft.com/office/excel/2006/main">
          <x14:cfRule type="expression" priority="10752" stopIfTrue="1" id="{DA0268BB-6E9E-44D6-BFA3-64DCCB58CF28}">
            <xm:f>IF(_xlfn.XMATCH(J9,'IT Ops (on-prem) Lists'!$C$9:$H$9,0)=6,1,0)</xm:f>
            <x14:dxf>
              <fill>
                <patternFill>
                  <bgColor indexed="17"/>
                </patternFill>
              </fill>
            </x14:dxf>
          </x14:cfRule>
          <xm:sqref>J9</xm:sqref>
        </x14:conditionalFormatting>
        <x14:conditionalFormatting xmlns:xm="http://schemas.microsoft.com/office/excel/2006/main">
          <x14:cfRule type="expression" priority="10753" stopIfTrue="1" id="{CC6BC801-B854-4C78-9675-A57DC07BA6B7}">
            <xm:f>IF(_xlfn.XMATCH(J10,'IT Ops (on-prem) Lists'!$C$9:$H$9,0)=1,1,0)</xm:f>
            <x14:dxf>
              <fill>
                <patternFill>
                  <bgColor indexed="16"/>
                </patternFill>
              </fill>
            </x14:dxf>
          </x14:cfRule>
          <xm:sqref>J10</xm:sqref>
        </x14:conditionalFormatting>
        <x14:conditionalFormatting xmlns:xm="http://schemas.microsoft.com/office/excel/2006/main">
          <x14:cfRule type="expression" priority="10754" stopIfTrue="1" id="{6BD70944-F7F6-42BA-81C1-A00CCA566D63}">
            <xm:f>IF(_xlfn.XMATCH(J10,'IT Ops (on-prem) Lists'!$C$9:$H$9,0)=2,1,0)</xm:f>
            <x14:dxf>
              <fill>
                <patternFill>
                  <bgColor indexed="10"/>
                </patternFill>
              </fill>
            </x14:dxf>
          </x14:cfRule>
          <xm:sqref>J10</xm:sqref>
        </x14:conditionalFormatting>
        <x14:conditionalFormatting xmlns:xm="http://schemas.microsoft.com/office/excel/2006/main">
          <x14:cfRule type="expression" priority="10755" stopIfTrue="1" id="{AD036F3F-635E-4BEE-BE48-80087CF84BED}">
            <xm:f>IF(_xlfn.XMATCH(J10,'IT Ops (on-prem) Lists'!$C$9:$H$9,0)=3,1,0)</xm:f>
            <x14:dxf>
              <fill>
                <patternFill>
                  <bgColor indexed="51"/>
                </patternFill>
              </fill>
            </x14:dxf>
          </x14:cfRule>
          <xm:sqref>J10</xm:sqref>
        </x14:conditionalFormatting>
        <x14:conditionalFormatting xmlns:xm="http://schemas.microsoft.com/office/excel/2006/main">
          <x14:cfRule type="expression" priority="10756" stopIfTrue="1" id="{AC5CC9C5-94B1-457D-A93F-E511BE0E9CFC}">
            <xm:f>IF(_xlfn.XMATCH(J10,'IT Ops (on-prem) Lists'!$C$9:$H$9,0)=4,1,0)</xm:f>
            <x14:dxf>
              <fill>
                <patternFill>
                  <bgColor indexed="13"/>
                </patternFill>
              </fill>
            </x14:dxf>
          </x14:cfRule>
          <xm:sqref>J10</xm:sqref>
        </x14:conditionalFormatting>
        <x14:conditionalFormatting xmlns:xm="http://schemas.microsoft.com/office/excel/2006/main">
          <x14:cfRule type="expression" priority="10757" stopIfTrue="1" id="{87855798-0F4D-4DD9-A404-EC4055FBE436}">
            <xm:f>IF(_xlfn.XMATCH(J10,'IT Ops (on-prem) Lists'!$C$9:$H$9,0)=5,1,0)</xm:f>
            <x14:dxf>
              <fill>
                <patternFill>
                  <bgColor indexed="50"/>
                </patternFill>
              </fill>
            </x14:dxf>
          </x14:cfRule>
          <xm:sqref>J10</xm:sqref>
        </x14:conditionalFormatting>
        <x14:conditionalFormatting xmlns:xm="http://schemas.microsoft.com/office/excel/2006/main">
          <x14:cfRule type="expression" priority="10758" stopIfTrue="1" id="{E75FF84F-9C9E-4886-A346-CEA24A2B8A53}">
            <xm:f>IF(_xlfn.XMATCH(J10,'IT Ops (on-prem) Lists'!$C$9:$H$9,0)=6,1,0)</xm:f>
            <x14:dxf>
              <fill>
                <patternFill>
                  <bgColor indexed="17"/>
                </patternFill>
              </fill>
            </x14:dxf>
          </x14:cfRule>
          <xm:sqref>J10</xm:sqref>
        </x14:conditionalFormatting>
        <x14:conditionalFormatting xmlns:xm="http://schemas.microsoft.com/office/excel/2006/main">
          <x14:cfRule type="expression" priority="10759" stopIfTrue="1" id="{CCB39E52-0A01-4D40-B326-FBFBE93A534E}">
            <xm:f>IF(_xlfn.XMATCH(J11,'IT Ops (on-prem) Lists'!$C$9:$H$9,0)=1,1,0)</xm:f>
            <x14:dxf>
              <fill>
                <patternFill>
                  <bgColor indexed="16"/>
                </patternFill>
              </fill>
            </x14:dxf>
          </x14:cfRule>
          <xm:sqref>J11</xm:sqref>
        </x14:conditionalFormatting>
        <x14:conditionalFormatting xmlns:xm="http://schemas.microsoft.com/office/excel/2006/main">
          <x14:cfRule type="expression" priority="10760" stopIfTrue="1" id="{E258537C-42BF-4A61-9EAE-09567A2AF777}">
            <xm:f>IF(_xlfn.XMATCH(J11,'IT Ops (on-prem) Lists'!$C$9:$H$9,0)=2,1,0)</xm:f>
            <x14:dxf>
              <fill>
                <patternFill>
                  <bgColor indexed="10"/>
                </patternFill>
              </fill>
            </x14:dxf>
          </x14:cfRule>
          <xm:sqref>J11</xm:sqref>
        </x14:conditionalFormatting>
        <x14:conditionalFormatting xmlns:xm="http://schemas.microsoft.com/office/excel/2006/main">
          <x14:cfRule type="expression" priority="10761" stopIfTrue="1" id="{D8E546F2-7EFE-426A-A25A-8B7A485F2F1D}">
            <xm:f>IF(_xlfn.XMATCH(J11,'IT Ops (on-prem) Lists'!$C$9:$H$9,0)=3,1,0)</xm:f>
            <x14:dxf>
              <fill>
                <patternFill>
                  <bgColor indexed="51"/>
                </patternFill>
              </fill>
            </x14:dxf>
          </x14:cfRule>
          <xm:sqref>J11</xm:sqref>
        </x14:conditionalFormatting>
        <x14:conditionalFormatting xmlns:xm="http://schemas.microsoft.com/office/excel/2006/main">
          <x14:cfRule type="expression" priority="10762" stopIfTrue="1" id="{5A5AF6FD-A049-4BF1-BFCD-FABC6901995C}">
            <xm:f>IF(_xlfn.XMATCH(J11,'IT Ops (on-prem) Lists'!$C$9:$H$9,0)=4,1,0)</xm:f>
            <x14:dxf>
              <fill>
                <patternFill>
                  <bgColor indexed="13"/>
                </patternFill>
              </fill>
            </x14:dxf>
          </x14:cfRule>
          <xm:sqref>J11</xm:sqref>
        </x14:conditionalFormatting>
        <x14:conditionalFormatting xmlns:xm="http://schemas.microsoft.com/office/excel/2006/main">
          <x14:cfRule type="expression" priority="10763" stopIfTrue="1" id="{732E102E-CF11-4201-B32B-32D6132FFD79}">
            <xm:f>IF(_xlfn.XMATCH(J11,'IT Ops (on-prem) Lists'!$C$9:$H$9,0)=5,1,0)</xm:f>
            <x14:dxf>
              <fill>
                <patternFill>
                  <bgColor indexed="50"/>
                </patternFill>
              </fill>
            </x14:dxf>
          </x14:cfRule>
          <xm:sqref>J11</xm:sqref>
        </x14:conditionalFormatting>
        <x14:conditionalFormatting xmlns:xm="http://schemas.microsoft.com/office/excel/2006/main">
          <x14:cfRule type="expression" priority="10764" stopIfTrue="1" id="{F358CDFF-2643-4EAA-B221-791701AED8A7}">
            <xm:f>IF(_xlfn.XMATCH(J11,'IT Ops (on-prem) Lists'!$C$9:$H$9,0)=6,1,0)</xm:f>
            <x14:dxf>
              <fill>
                <patternFill>
                  <bgColor indexed="17"/>
                </patternFill>
              </fill>
            </x14:dxf>
          </x14:cfRule>
          <xm:sqref>J11</xm:sqref>
        </x14:conditionalFormatting>
        <x14:conditionalFormatting xmlns:xm="http://schemas.microsoft.com/office/excel/2006/main">
          <x14:cfRule type="expression" priority="10765" stopIfTrue="1" id="{3DAD7106-4087-49C8-9F0F-E7BF52257A4D}">
            <xm:f>IF(_xlfn.XMATCH(J12,'IT Ops (on-prem) Lists'!$C$9:$H$9,0)=1,1,0)</xm:f>
            <x14:dxf>
              <fill>
                <patternFill>
                  <bgColor indexed="16"/>
                </patternFill>
              </fill>
            </x14:dxf>
          </x14:cfRule>
          <xm:sqref>J12</xm:sqref>
        </x14:conditionalFormatting>
        <x14:conditionalFormatting xmlns:xm="http://schemas.microsoft.com/office/excel/2006/main">
          <x14:cfRule type="expression" priority="10766" stopIfTrue="1" id="{F35E1DDA-62DC-4DC1-A076-C7658CCC3124}">
            <xm:f>IF(_xlfn.XMATCH(J12,'IT Ops (on-prem) Lists'!$C$9:$H$9,0)=2,1,0)</xm:f>
            <x14:dxf>
              <fill>
                <patternFill>
                  <bgColor indexed="10"/>
                </patternFill>
              </fill>
            </x14:dxf>
          </x14:cfRule>
          <xm:sqref>J12</xm:sqref>
        </x14:conditionalFormatting>
        <x14:conditionalFormatting xmlns:xm="http://schemas.microsoft.com/office/excel/2006/main">
          <x14:cfRule type="expression" priority="10767" stopIfTrue="1" id="{B3FB9475-8632-4255-A423-5F0D9F97F26F}">
            <xm:f>IF(_xlfn.XMATCH(J12,'IT Ops (on-prem) Lists'!$C$9:$H$9,0)=3,1,0)</xm:f>
            <x14:dxf>
              <fill>
                <patternFill>
                  <bgColor indexed="51"/>
                </patternFill>
              </fill>
            </x14:dxf>
          </x14:cfRule>
          <xm:sqref>J12</xm:sqref>
        </x14:conditionalFormatting>
        <x14:conditionalFormatting xmlns:xm="http://schemas.microsoft.com/office/excel/2006/main">
          <x14:cfRule type="expression" priority="10768" stopIfTrue="1" id="{FAB6CBC8-AEE9-4B2C-8E4A-09FBE3358D90}">
            <xm:f>IF(_xlfn.XMATCH(J12,'IT Ops (on-prem) Lists'!$C$9:$H$9,0)=4,1,0)</xm:f>
            <x14:dxf>
              <fill>
                <patternFill>
                  <bgColor indexed="13"/>
                </patternFill>
              </fill>
            </x14:dxf>
          </x14:cfRule>
          <xm:sqref>J12</xm:sqref>
        </x14:conditionalFormatting>
        <x14:conditionalFormatting xmlns:xm="http://schemas.microsoft.com/office/excel/2006/main">
          <x14:cfRule type="expression" priority="10769" stopIfTrue="1" id="{8C8B21CE-323B-489B-827D-824855DB686E}">
            <xm:f>IF(_xlfn.XMATCH(J12,'IT Ops (on-prem) Lists'!$C$9:$H$9,0)=5,1,0)</xm:f>
            <x14:dxf>
              <fill>
                <patternFill>
                  <bgColor indexed="50"/>
                </patternFill>
              </fill>
            </x14:dxf>
          </x14:cfRule>
          <xm:sqref>J12</xm:sqref>
        </x14:conditionalFormatting>
        <x14:conditionalFormatting xmlns:xm="http://schemas.microsoft.com/office/excel/2006/main">
          <x14:cfRule type="expression" priority="10770" stopIfTrue="1" id="{CC88F24E-24CC-48DB-B305-7675E5B29D03}">
            <xm:f>IF(_xlfn.XMATCH(J12,'IT Ops (on-prem) Lists'!$C$9:$H$9,0)=6,1,0)</xm:f>
            <x14:dxf>
              <fill>
                <patternFill>
                  <bgColor indexed="17"/>
                </patternFill>
              </fill>
            </x14:dxf>
          </x14:cfRule>
          <xm:sqref>J12</xm:sqref>
        </x14:conditionalFormatting>
        <x14:conditionalFormatting xmlns:xm="http://schemas.microsoft.com/office/excel/2006/main">
          <x14:cfRule type="expression" priority="10771" stopIfTrue="1" id="{14D1CA43-1D89-43A3-8C8E-E8EFBDDF14EF}">
            <xm:f>IF(_xlfn.XMATCH(J13,'IT Ops (on-prem) Lists'!$C$9:$H$9,0)=1,1,0)</xm:f>
            <x14:dxf>
              <fill>
                <patternFill>
                  <bgColor indexed="16"/>
                </patternFill>
              </fill>
            </x14:dxf>
          </x14:cfRule>
          <xm:sqref>J13</xm:sqref>
        </x14:conditionalFormatting>
        <x14:conditionalFormatting xmlns:xm="http://schemas.microsoft.com/office/excel/2006/main">
          <x14:cfRule type="expression" priority="10772" stopIfTrue="1" id="{8C6702A8-2985-4130-8778-1B1E4B000C3E}">
            <xm:f>IF(_xlfn.XMATCH(J13,'IT Ops (on-prem) Lists'!$C$9:$H$9,0)=2,1,0)</xm:f>
            <x14:dxf>
              <fill>
                <patternFill>
                  <bgColor indexed="10"/>
                </patternFill>
              </fill>
            </x14:dxf>
          </x14:cfRule>
          <xm:sqref>J13</xm:sqref>
        </x14:conditionalFormatting>
        <x14:conditionalFormatting xmlns:xm="http://schemas.microsoft.com/office/excel/2006/main">
          <x14:cfRule type="expression" priority="10773" stopIfTrue="1" id="{4F3B308D-ED52-4434-9729-62E954B62051}">
            <xm:f>IF(_xlfn.XMATCH(J13,'IT Ops (on-prem) Lists'!$C$9:$H$9,0)=3,1,0)</xm:f>
            <x14:dxf>
              <fill>
                <patternFill>
                  <bgColor indexed="51"/>
                </patternFill>
              </fill>
            </x14:dxf>
          </x14:cfRule>
          <xm:sqref>J13</xm:sqref>
        </x14:conditionalFormatting>
        <x14:conditionalFormatting xmlns:xm="http://schemas.microsoft.com/office/excel/2006/main">
          <x14:cfRule type="expression" priority="10774" stopIfTrue="1" id="{D55ACC0A-E11E-4E20-9DE3-E4BDB2DAFB14}">
            <xm:f>IF(_xlfn.XMATCH(J13,'IT Ops (on-prem) Lists'!$C$9:$H$9,0)=4,1,0)</xm:f>
            <x14:dxf>
              <fill>
                <patternFill>
                  <bgColor indexed="13"/>
                </patternFill>
              </fill>
            </x14:dxf>
          </x14:cfRule>
          <xm:sqref>J13</xm:sqref>
        </x14:conditionalFormatting>
        <x14:conditionalFormatting xmlns:xm="http://schemas.microsoft.com/office/excel/2006/main">
          <x14:cfRule type="expression" priority="10775" stopIfTrue="1" id="{A45C7316-8880-4778-8711-9124BE537881}">
            <xm:f>IF(_xlfn.XMATCH(J13,'IT Ops (on-prem) Lists'!$C$9:$H$9,0)=5,1,0)</xm:f>
            <x14:dxf>
              <fill>
                <patternFill>
                  <bgColor indexed="50"/>
                </patternFill>
              </fill>
            </x14:dxf>
          </x14:cfRule>
          <xm:sqref>J13</xm:sqref>
        </x14:conditionalFormatting>
        <x14:conditionalFormatting xmlns:xm="http://schemas.microsoft.com/office/excel/2006/main">
          <x14:cfRule type="expression" priority="10776" stopIfTrue="1" id="{C300DD9D-1F94-4791-B756-3908598FC64E}">
            <xm:f>IF(_xlfn.XMATCH(J13,'IT Ops (on-prem) Lists'!$C$9:$H$9,0)=6,1,0)</xm:f>
            <x14:dxf>
              <fill>
                <patternFill>
                  <bgColor indexed="17"/>
                </patternFill>
              </fill>
            </x14:dxf>
          </x14:cfRule>
          <xm:sqref>J13</xm:sqref>
        </x14:conditionalFormatting>
        <x14:conditionalFormatting xmlns:xm="http://schemas.microsoft.com/office/excel/2006/main">
          <x14:cfRule type="expression" priority="10777" stopIfTrue="1" id="{3D198173-9D24-4996-97BF-322BA8001DA0}">
            <xm:f>IF(_xlfn.XMATCH(J14,'IT Ops (on-prem) Lists'!$C$9:$H$9,0)=1,1,0)</xm:f>
            <x14:dxf>
              <fill>
                <patternFill>
                  <bgColor indexed="16"/>
                </patternFill>
              </fill>
            </x14:dxf>
          </x14:cfRule>
          <xm:sqref>J14</xm:sqref>
        </x14:conditionalFormatting>
        <x14:conditionalFormatting xmlns:xm="http://schemas.microsoft.com/office/excel/2006/main">
          <x14:cfRule type="expression" priority="10778" stopIfTrue="1" id="{E6BC3B0F-E67C-4063-9C3D-AE0C7B6A1EF1}">
            <xm:f>IF(_xlfn.XMATCH(J14,'IT Ops (on-prem) Lists'!$C$9:$H$9,0)=2,1,0)</xm:f>
            <x14:dxf>
              <fill>
                <patternFill>
                  <bgColor indexed="10"/>
                </patternFill>
              </fill>
            </x14:dxf>
          </x14:cfRule>
          <xm:sqref>J14</xm:sqref>
        </x14:conditionalFormatting>
        <x14:conditionalFormatting xmlns:xm="http://schemas.microsoft.com/office/excel/2006/main">
          <x14:cfRule type="expression" priority="10779" stopIfTrue="1" id="{7B44B106-B5C2-4E68-9209-A9C55DEE4911}">
            <xm:f>IF(_xlfn.XMATCH(J14,'IT Ops (on-prem) Lists'!$C$9:$H$9,0)=3,1,0)</xm:f>
            <x14:dxf>
              <fill>
                <patternFill>
                  <bgColor indexed="51"/>
                </patternFill>
              </fill>
            </x14:dxf>
          </x14:cfRule>
          <xm:sqref>J14</xm:sqref>
        </x14:conditionalFormatting>
        <x14:conditionalFormatting xmlns:xm="http://schemas.microsoft.com/office/excel/2006/main">
          <x14:cfRule type="expression" priority="10780" stopIfTrue="1" id="{022F4D69-313F-4ED5-8683-8C69A6C074B9}">
            <xm:f>IF(_xlfn.XMATCH(J14,'IT Ops (on-prem) Lists'!$C$9:$H$9,0)=4,1,0)</xm:f>
            <x14:dxf>
              <fill>
                <patternFill>
                  <bgColor indexed="13"/>
                </patternFill>
              </fill>
            </x14:dxf>
          </x14:cfRule>
          <xm:sqref>J14</xm:sqref>
        </x14:conditionalFormatting>
        <x14:conditionalFormatting xmlns:xm="http://schemas.microsoft.com/office/excel/2006/main">
          <x14:cfRule type="expression" priority="10781" stopIfTrue="1" id="{D7B151F3-ED9A-4170-ACAD-885CFA1969D3}">
            <xm:f>IF(_xlfn.XMATCH(J14,'IT Ops (on-prem) Lists'!$C$9:$H$9,0)=5,1,0)</xm:f>
            <x14:dxf>
              <fill>
                <patternFill>
                  <bgColor indexed="50"/>
                </patternFill>
              </fill>
            </x14:dxf>
          </x14:cfRule>
          <xm:sqref>J14</xm:sqref>
        </x14:conditionalFormatting>
        <x14:conditionalFormatting xmlns:xm="http://schemas.microsoft.com/office/excel/2006/main">
          <x14:cfRule type="expression" priority="10782" stopIfTrue="1" id="{A090FE90-B446-4D7E-B7A0-3CB9538650B2}">
            <xm:f>IF(_xlfn.XMATCH(J14,'IT Ops (on-prem) Lists'!$C$9:$H$9,0)=6,1,0)</xm:f>
            <x14:dxf>
              <fill>
                <patternFill>
                  <bgColor indexed="17"/>
                </patternFill>
              </fill>
            </x14:dxf>
          </x14:cfRule>
          <xm:sqref>J14</xm:sqref>
        </x14:conditionalFormatting>
        <x14:conditionalFormatting xmlns:xm="http://schemas.microsoft.com/office/excel/2006/main">
          <x14:cfRule type="expression" priority="10783" stopIfTrue="1" id="{425602B9-B322-433B-869C-EBEB81C5E7AA}">
            <xm:f>IF(_xlfn.XMATCH(J15,'IT Ops (on-prem) Lists'!$C$9:$H$9,0)=1,1,0)</xm:f>
            <x14:dxf>
              <fill>
                <patternFill>
                  <bgColor indexed="16"/>
                </patternFill>
              </fill>
            </x14:dxf>
          </x14:cfRule>
          <xm:sqref>J15</xm:sqref>
        </x14:conditionalFormatting>
        <x14:conditionalFormatting xmlns:xm="http://schemas.microsoft.com/office/excel/2006/main">
          <x14:cfRule type="expression" priority="10784" stopIfTrue="1" id="{ED617BB0-CC99-4B85-8BE5-D604F0815A3A}">
            <xm:f>IF(_xlfn.XMATCH(J15,'IT Ops (on-prem) Lists'!$C$9:$H$9,0)=2,1,0)</xm:f>
            <x14:dxf>
              <fill>
                <patternFill>
                  <bgColor indexed="10"/>
                </patternFill>
              </fill>
            </x14:dxf>
          </x14:cfRule>
          <xm:sqref>J15</xm:sqref>
        </x14:conditionalFormatting>
        <x14:conditionalFormatting xmlns:xm="http://schemas.microsoft.com/office/excel/2006/main">
          <x14:cfRule type="expression" priority="10785" stopIfTrue="1" id="{7531CD9D-0B15-46D7-84A5-4E99AD1BC589}">
            <xm:f>IF(_xlfn.XMATCH(J15,'IT Ops (on-prem) Lists'!$C$9:$H$9,0)=3,1,0)</xm:f>
            <x14:dxf>
              <fill>
                <patternFill>
                  <bgColor indexed="51"/>
                </patternFill>
              </fill>
            </x14:dxf>
          </x14:cfRule>
          <xm:sqref>J15</xm:sqref>
        </x14:conditionalFormatting>
        <x14:conditionalFormatting xmlns:xm="http://schemas.microsoft.com/office/excel/2006/main">
          <x14:cfRule type="expression" priority="10786" stopIfTrue="1" id="{28B7164B-F7A5-46D0-9696-B50A45B60718}">
            <xm:f>IF(_xlfn.XMATCH(J15,'IT Ops (on-prem) Lists'!$C$9:$H$9,0)=4,1,0)</xm:f>
            <x14:dxf>
              <fill>
                <patternFill>
                  <bgColor indexed="13"/>
                </patternFill>
              </fill>
            </x14:dxf>
          </x14:cfRule>
          <xm:sqref>J15</xm:sqref>
        </x14:conditionalFormatting>
        <x14:conditionalFormatting xmlns:xm="http://schemas.microsoft.com/office/excel/2006/main">
          <x14:cfRule type="expression" priority="10787" stopIfTrue="1" id="{0485BF1C-1A82-4BC3-A396-DE47D6FAA073}">
            <xm:f>IF(_xlfn.XMATCH(J15,'IT Ops (on-prem) Lists'!$C$9:$H$9,0)=5,1,0)</xm:f>
            <x14:dxf>
              <fill>
                <patternFill>
                  <bgColor indexed="50"/>
                </patternFill>
              </fill>
            </x14:dxf>
          </x14:cfRule>
          <xm:sqref>J15</xm:sqref>
        </x14:conditionalFormatting>
        <x14:conditionalFormatting xmlns:xm="http://schemas.microsoft.com/office/excel/2006/main">
          <x14:cfRule type="expression" priority="10788" stopIfTrue="1" id="{2875035C-F998-4BC1-A932-B047042EBE23}">
            <xm:f>IF(_xlfn.XMATCH(J15,'IT Ops (on-prem) Lists'!$C$9:$H$9,0)=6,1,0)</xm:f>
            <x14:dxf>
              <fill>
                <patternFill>
                  <bgColor indexed="17"/>
                </patternFill>
              </fill>
            </x14:dxf>
          </x14:cfRule>
          <xm:sqref>J15</xm:sqref>
        </x14:conditionalFormatting>
        <x14:conditionalFormatting xmlns:xm="http://schemas.microsoft.com/office/excel/2006/main">
          <x14:cfRule type="expression" priority="10789" stopIfTrue="1" id="{40CB91CD-4D9F-4E9C-8258-D5043A5F41A7}">
            <xm:f>IF(_xlfn.XMATCH(J16,'IT Ops (on-prem) Lists'!$C$9:$H$9,0)=1,1,0)</xm:f>
            <x14:dxf>
              <fill>
                <patternFill>
                  <bgColor indexed="16"/>
                </patternFill>
              </fill>
            </x14:dxf>
          </x14:cfRule>
          <xm:sqref>J16</xm:sqref>
        </x14:conditionalFormatting>
        <x14:conditionalFormatting xmlns:xm="http://schemas.microsoft.com/office/excel/2006/main">
          <x14:cfRule type="expression" priority="10790" stopIfTrue="1" id="{063C6942-1DC0-4C6F-84CF-B4C620CA913E}">
            <xm:f>IF(_xlfn.XMATCH(J16,'IT Ops (on-prem) Lists'!$C$9:$H$9,0)=2,1,0)</xm:f>
            <x14:dxf>
              <fill>
                <patternFill>
                  <bgColor indexed="10"/>
                </patternFill>
              </fill>
            </x14:dxf>
          </x14:cfRule>
          <xm:sqref>J16</xm:sqref>
        </x14:conditionalFormatting>
        <x14:conditionalFormatting xmlns:xm="http://schemas.microsoft.com/office/excel/2006/main">
          <x14:cfRule type="expression" priority="10791" stopIfTrue="1" id="{FA6D3B25-7C04-403A-8027-628CC3A4A46E}">
            <xm:f>IF(_xlfn.XMATCH(J16,'IT Ops (on-prem) Lists'!$C$9:$H$9,0)=3,1,0)</xm:f>
            <x14:dxf>
              <fill>
                <patternFill>
                  <bgColor indexed="51"/>
                </patternFill>
              </fill>
            </x14:dxf>
          </x14:cfRule>
          <xm:sqref>J16</xm:sqref>
        </x14:conditionalFormatting>
        <x14:conditionalFormatting xmlns:xm="http://schemas.microsoft.com/office/excel/2006/main">
          <x14:cfRule type="expression" priority="10792" stopIfTrue="1" id="{86F30F19-538B-42D7-8D9F-429409E183E0}">
            <xm:f>IF(_xlfn.XMATCH(J16,'IT Ops (on-prem) Lists'!$C$9:$H$9,0)=4,1,0)</xm:f>
            <x14:dxf>
              <fill>
                <patternFill>
                  <bgColor indexed="13"/>
                </patternFill>
              </fill>
            </x14:dxf>
          </x14:cfRule>
          <xm:sqref>J16</xm:sqref>
        </x14:conditionalFormatting>
        <x14:conditionalFormatting xmlns:xm="http://schemas.microsoft.com/office/excel/2006/main">
          <x14:cfRule type="expression" priority="10793" stopIfTrue="1" id="{86CF143A-B45C-47CB-83C4-B60F8ED31371}">
            <xm:f>IF(_xlfn.XMATCH(J16,'IT Ops (on-prem) Lists'!$C$9:$H$9,0)=5,1,0)</xm:f>
            <x14:dxf>
              <fill>
                <patternFill>
                  <bgColor indexed="50"/>
                </patternFill>
              </fill>
            </x14:dxf>
          </x14:cfRule>
          <xm:sqref>J16</xm:sqref>
        </x14:conditionalFormatting>
        <x14:conditionalFormatting xmlns:xm="http://schemas.microsoft.com/office/excel/2006/main">
          <x14:cfRule type="expression" priority="10794" stopIfTrue="1" id="{09A66516-7997-4145-B344-87DE53A86DAB}">
            <xm:f>IF(_xlfn.XMATCH(J16,'IT Ops (on-prem) Lists'!$C$9:$H$9,0)=6,1,0)</xm:f>
            <x14:dxf>
              <fill>
                <patternFill>
                  <bgColor indexed="17"/>
                </patternFill>
              </fill>
            </x14:dxf>
          </x14:cfRule>
          <xm:sqref>J16</xm:sqref>
        </x14:conditionalFormatting>
        <x14:conditionalFormatting xmlns:xm="http://schemas.microsoft.com/office/excel/2006/main">
          <x14:cfRule type="expression" priority="10795" stopIfTrue="1" id="{2E9CACC5-3CC6-4C3F-BB67-A8BB82CCB6C1}">
            <xm:f>IF(_xlfn.XMATCH(J17,'IT Ops (on-prem) Lists'!$C$9:$H$9,0)=1,1,0)</xm:f>
            <x14:dxf>
              <fill>
                <patternFill>
                  <bgColor indexed="16"/>
                </patternFill>
              </fill>
            </x14:dxf>
          </x14:cfRule>
          <xm:sqref>J17</xm:sqref>
        </x14:conditionalFormatting>
        <x14:conditionalFormatting xmlns:xm="http://schemas.microsoft.com/office/excel/2006/main">
          <x14:cfRule type="expression" priority="10796" stopIfTrue="1" id="{EF154478-3C6C-4413-BA1E-909E25782E88}">
            <xm:f>IF(_xlfn.XMATCH(J17,'IT Ops (on-prem) Lists'!$C$9:$H$9,0)=2,1,0)</xm:f>
            <x14:dxf>
              <fill>
                <patternFill>
                  <bgColor indexed="10"/>
                </patternFill>
              </fill>
            </x14:dxf>
          </x14:cfRule>
          <xm:sqref>J17</xm:sqref>
        </x14:conditionalFormatting>
        <x14:conditionalFormatting xmlns:xm="http://schemas.microsoft.com/office/excel/2006/main">
          <x14:cfRule type="expression" priority="10797" stopIfTrue="1" id="{DB3ABC0F-443F-49F7-9046-B8AC9FF8A9E7}">
            <xm:f>IF(_xlfn.XMATCH(J17,'IT Ops (on-prem) Lists'!$C$9:$H$9,0)=3,1,0)</xm:f>
            <x14:dxf>
              <fill>
                <patternFill>
                  <bgColor indexed="51"/>
                </patternFill>
              </fill>
            </x14:dxf>
          </x14:cfRule>
          <xm:sqref>J17</xm:sqref>
        </x14:conditionalFormatting>
        <x14:conditionalFormatting xmlns:xm="http://schemas.microsoft.com/office/excel/2006/main">
          <x14:cfRule type="expression" priority="10798" stopIfTrue="1" id="{B0A50B75-22CA-45F8-B650-C98605B87BE5}">
            <xm:f>IF(_xlfn.XMATCH(J17,'IT Ops (on-prem) Lists'!$C$9:$H$9,0)=4,1,0)</xm:f>
            <x14:dxf>
              <fill>
                <patternFill>
                  <bgColor indexed="13"/>
                </patternFill>
              </fill>
            </x14:dxf>
          </x14:cfRule>
          <xm:sqref>J17</xm:sqref>
        </x14:conditionalFormatting>
        <x14:conditionalFormatting xmlns:xm="http://schemas.microsoft.com/office/excel/2006/main">
          <x14:cfRule type="expression" priority="10799" stopIfTrue="1" id="{5DDFBB7A-359D-4F55-9BA7-2F0EFAF40A29}">
            <xm:f>IF(_xlfn.XMATCH(J17,'IT Ops (on-prem) Lists'!$C$9:$H$9,0)=5,1,0)</xm:f>
            <x14:dxf>
              <fill>
                <patternFill>
                  <bgColor indexed="50"/>
                </patternFill>
              </fill>
            </x14:dxf>
          </x14:cfRule>
          <xm:sqref>J17</xm:sqref>
        </x14:conditionalFormatting>
        <x14:conditionalFormatting xmlns:xm="http://schemas.microsoft.com/office/excel/2006/main">
          <x14:cfRule type="expression" priority="10800" stopIfTrue="1" id="{873C6A23-8A0E-4B8A-9E23-C4348CFF3C46}">
            <xm:f>IF(_xlfn.XMATCH(J17,'IT Ops (on-prem) Lists'!$C$9:$H$9,0)=6,1,0)</xm:f>
            <x14:dxf>
              <fill>
                <patternFill>
                  <bgColor indexed="17"/>
                </patternFill>
              </fill>
            </x14:dxf>
          </x14:cfRule>
          <xm:sqref>J17</xm:sqref>
        </x14:conditionalFormatting>
        <x14:conditionalFormatting xmlns:xm="http://schemas.microsoft.com/office/excel/2006/main">
          <x14:cfRule type="expression" priority="10801" stopIfTrue="1" id="{C0DCAAC8-8EC7-4821-BE31-A4D8A39FDE85}">
            <xm:f>IF(_xlfn.XMATCH(K3,'IT Ops (on-prem) Lists'!$C$10:$H$10,0)=1,1,0)</xm:f>
            <x14:dxf>
              <fill>
                <patternFill>
                  <bgColor indexed="16"/>
                </patternFill>
              </fill>
            </x14:dxf>
          </x14:cfRule>
          <xm:sqref>K3</xm:sqref>
        </x14:conditionalFormatting>
        <x14:conditionalFormatting xmlns:xm="http://schemas.microsoft.com/office/excel/2006/main">
          <x14:cfRule type="expression" priority="10802" stopIfTrue="1" id="{1BC7E8E2-3C03-432E-A868-39D300DF4E9B}">
            <xm:f>IF(_xlfn.XMATCH(K3,'IT Ops (on-prem) Lists'!$C$10:$H$10,0)=2,1,0)</xm:f>
            <x14:dxf>
              <fill>
                <patternFill>
                  <bgColor indexed="10"/>
                </patternFill>
              </fill>
            </x14:dxf>
          </x14:cfRule>
          <xm:sqref>K3</xm:sqref>
        </x14:conditionalFormatting>
        <x14:conditionalFormatting xmlns:xm="http://schemas.microsoft.com/office/excel/2006/main">
          <x14:cfRule type="expression" priority="10803" stopIfTrue="1" id="{41B7838B-AEC0-47C3-9AFB-FAD66CCEA26E}">
            <xm:f>IF(_xlfn.XMATCH(K3,'IT Ops (on-prem) Lists'!$C$10:$H$10,0)=3,1,0)</xm:f>
            <x14:dxf>
              <fill>
                <patternFill>
                  <bgColor indexed="51"/>
                </patternFill>
              </fill>
            </x14:dxf>
          </x14:cfRule>
          <xm:sqref>K3</xm:sqref>
        </x14:conditionalFormatting>
        <x14:conditionalFormatting xmlns:xm="http://schemas.microsoft.com/office/excel/2006/main">
          <x14:cfRule type="expression" priority="10804" stopIfTrue="1" id="{A3653C93-4640-480F-9E1E-92E3109CE469}">
            <xm:f>IF(_xlfn.XMATCH(K3,'IT Ops (on-prem) Lists'!$C$10:$H$10,0)=4,1,0)</xm:f>
            <x14:dxf>
              <fill>
                <patternFill>
                  <bgColor indexed="13"/>
                </patternFill>
              </fill>
            </x14:dxf>
          </x14:cfRule>
          <xm:sqref>K3</xm:sqref>
        </x14:conditionalFormatting>
        <x14:conditionalFormatting xmlns:xm="http://schemas.microsoft.com/office/excel/2006/main">
          <x14:cfRule type="expression" priority="10805" stopIfTrue="1" id="{674AD8DF-5363-4B5A-A41B-A721881DA455}">
            <xm:f>IF(_xlfn.XMATCH(K3,'IT Ops (on-prem) Lists'!$C$10:$H$10,0)=5,1,0)</xm:f>
            <x14:dxf>
              <fill>
                <patternFill>
                  <bgColor indexed="50"/>
                </patternFill>
              </fill>
            </x14:dxf>
          </x14:cfRule>
          <xm:sqref>K3</xm:sqref>
        </x14:conditionalFormatting>
        <x14:conditionalFormatting xmlns:xm="http://schemas.microsoft.com/office/excel/2006/main">
          <x14:cfRule type="expression" priority="10806" stopIfTrue="1" id="{6EBBB8B3-1371-4087-A621-9EA28F25E710}">
            <xm:f>IF(_xlfn.XMATCH(K3,'IT Ops (on-prem) Lists'!$C$10:$H$10,0)=6,1,0)</xm:f>
            <x14:dxf>
              <fill>
                <patternFill>
                  <bgColor indexed="17"/>
                </patternFill>
              </fill>
            </x14:dxf>
          </x14:cfRule>
          <xm:sqref>K3</xm:sqref>
        </x14:conditionalFormatting>
        <x14:conditionalFormatting xmlns:xm="http://schemas.microsoft.com/office/excel/2006/main">
          <x14:cfRule type="expression" priority="10807" stopIfTrue="1" id="{4E5CBB9C-35E5-46E7-AF36-5CE1E41D8F69}">
            <xm:f>IF(_xlfn.XMATCH(K4,'IT Ops (on-prem) Lists'!$C$10:$H$10,0)=1,1,0)</xm:f>
            <x14:dxf>
              <fill>
                <patternFill>
                  <bgColor indexed="16"/>
                </patternFill>
              </fill>
            </x14:dxf>
          </x14:cfRule>
          <xm:sqref>K4</xm:sqref>
        </x14:conditionalFormatting>
        <x14:conditionalFormatting xmlns:xm="http://schemas.microsoft.com/office/excel/2006/main">
          <x14:cfRule type="expression" priority="10808" stopIfTrue="1" id="{0B35D890-3C4C-4224-BC46-61699030EC16}">
            <xm:f>IF(_xlfn.XMATCH(K4,'IT Ops (on-prem) Lists'!$C$10:$H$10,0)=2,1,0)</xm:f>
            <x14:dxf>
              <fill>
                <patternFill>
                  <bgColor indexed="10"/>
                </patternFill>
              </fill>
            </x14:dxf>
          </x14:cfRule>
          <xm:sqref>K4</xm:sqref>
        </x14:conditionalFormatting>
        <x14:conditionalFormatting xmlns:xm="http://schemas.microsoft.com/office/excel/2006/main">
          <x14:cfRule type="expression" priority="10809" stopIfTrue="1" id="{3E2FCFDB-33F6-4C35-92AD-38F5628B5AE8}">
            <xm:f>IF(_xlfn.XMATCH(K4,'IT Ops (on-prem) Lists'!$C$10:$H$10,0)=3,1,0)</xm:f>
            <x14:dxf>
              <fill>
                <patternFill>
                  <bgColor indexed="51"/>
                </patternFill>
              </fill>
            </x14:dxf>
          </x14:cfRule>
          <xm:sqref>K4</xm:sqref>
        </x14:conditionalFormatting>
        <x14:conditionalFormatting xmlns:xm="http://schemas.microsoft.com/office/excel/2006/main">
          <x14:cfRule type="expression" priority="10810" stopIfTrue="1" id="{9DD4B7FE-B369-4B0C-BE94-40228BC6ADBF}">
            <xm:f>IF(_xlfn.XMATCH(K4,'IT Ops (on-prem) Lists'!$C$10:$H$10,0)=4,1,0)</xm:f>
            <x14:dxf>
              <fill>
                <patternFill>
                  <bgColor indexed="13"/>
                </patternFill>
              </fill>
            </x14:dxf>
          </x14:cfRule>
          <xm:sqref>K4</xm:sqref>
        </x14:conditionalFormatting>
        <x14:conditionalFormatting xmlns:xm="http://schemas.microsoft.com/office/excel/2006/main">
          <x14:cfRule type="expression" priority="10811" stopIfTrue="1" id="{5AC42237-75B7-4BF8-AB9F-2AA94B04B56A}">
            <xm:f>IF(_xlfn.XMATCH(K4,'IT Ops (on-prem) Lists'!$C$10:$H$10,0)=5,1,0)</xm:f>
            <x14:dxf>
              <fill>
                <patternFill>
                  <bgColor indexed="50"/>
                </patternFill>
              </fill>
            </x14:dxf>
          </x14:cfRule>
          <xm:sqref>K4</xm:sqref>
        </x14:conditionalFormatting>
        <x14:conditionalFormatting xmlns:xm="http://schemas.microsoft.com/office/excel/2006/main">
          <x14:cfRule type="expression" priority="10812" stopIfTrue="1" id="{8646EEDB-11EC-4501-BFF9-62273AB4439B}">
            <xm:f>IF(_xlfn.XMATCH(K4,'IT Ops (on-prem) Lists'!$C$10:$H$10,0)=6,1,0)</xm:f>
            <x14:dxf>
              <fill>
                <patternFill>
                  <bgColor indexed="17"/>
                </patternFill>
              </fill>
            </x14:dxf>
          </x14:cfRule>
          <xm:sqref>K4</xm:sqref>
        </x14:conditionalFormatting>
        <x14:conditionalFormatting xmlns:xm="http://schemas.microsoft.com/office/excel/2006/main">
          <x14:cfRule type="expression" priority="10813" stopIfTrue="1" id="{FBAE7EF5-FD5B-4FFD-B56F-9E45B5247443}">
            <xm:f>IF(_xlfn.XMATCH(K5,'IT Ops (on-prem) Lists'!$C$10:$H$10,0)=1,1,0)</xm:f>
            <x14:dxf>
              <fill>
                <patternFill>
                  <bgColor indexed="16"/>
                </patternFill>
              </fill>
            </x14:dxf>
          </x14:cfRule>
          <xm:sqref>K5</xm:sqref>
        </x14:conditionalFormatting>
        <x14:conditionalFormatting xmlns:xm="http://schemas.microsoft.com/office/excel/2006/main">
          <x14:cfRule type="expression" priority="10814" stopIfTrue="1" id="{46841625-7A4D-4BDB-8C98-EC156BFDF022}">
            <xm:f>IF(_xlfn.XMATCH(K5,'IT Ops (on-prem) Lists'!$C$10:$H$10,0)=2,1,0)</xm:f>
            <x14:dxf>
              <fill>
                <patternFill>
                  <bgColor indexed="10"/>
                </patternFill>
              </fill>
            </x14:dxf>
          </x14:cfRule>
          <xm:sqref>K5</xm:sqref>
        </x14:conditionalFormatting>
        <x14:conditionalFormatting xmlns:xm="http://schemas.microsoft.com/office/excel/2006/main">
          <x14:cfRule type="expression" priority="10815" stopIfTrue="1" id="{E71001E2-B75E-408B-BF9D-FAA0F12E235B}">
            <xm:f>IF(_xlfn.XMATCH(K5,'IT Ops (on-prem) Lists'!$C$10:$H$10,0)=3,1,0)</xm:f>
            <x14:dxf>
              <fill>
                <patternFill>
                  <bgColor indexed="51"/>
                </patternFill>
              </fill>
            </x14:dxf>
          </x14:cfRule>
          <xm:sqref>K5</xm:sqref>
        </x14:conditionalFormatting>
        <x14:conditionalFormatting xmlns:xm="http://schemas.microsoft.com/office/excel/2006/main">
          <x14:cfRule type="expression" priority="10816" stopIfTrue="1" id="{E47EF0B2-CDF8-4FEB-BA15-AAECE1B5950C}">
            <xm:f>IF(_xlfn.XMATCH(K5,'IT Ops (on-prem) Lists'!$C$10:$H$10,0)=4,1,0)</xm:f>
            <x14:dxf>
              <fill>
                <patternFill>
                  <bgColor indexed="13"/>
                </patternFill>
              </fill>
            </x14:dxf>
          </x14:cfRule>
          <xm:sqref>K5</xm:sqref>
        </x14:conditionalFormatting>
        <x14:conditionalFormatting xmlns:xm="http://schemas.microsoft.com/office/excel/2006/main">
          <x14:cfRule type="expression" priority="10817" stopIfTrue="1" id="{1A746995-66E6-442F-9723-7B97418DB00B}">
            <xm:f>IF(_xlfn.XMATCH(K5,'IT Ops (on-prem) Lists'!$C$10:$H$10,0)=5,1,0)</xm:f>
            <x14:dxf>
              <fill>
                <patternFill>
                  <bgColor indexed="50"/>
                </patternFill>
              </fill>
            </x14:dxf>
          </x14:cfRule>
          <xm:sqref>K5</xm:sqref>
        </x14:conditionalFormatting>
        <x14:conditionalFormatting xmlns:xm="http://schemas.microsoft.com/office/excel/2006/main">
          <x14:cfRule type="expression" priority="10818" stopIfTrue="1" id="{16722309-3279-49A0-A235-C500AC73E673}">
            <xm:f>IF(_xlfn.XMATCH(K5,'IT Ops (on-prem) Lists'!$C$10:$H$10,0)=6,1,0)</xm:f>
            <x14:dxf>
              <fill>
                <patternFill>
                  <bgColor indexed="17"/>
                </patternFill>
              </fill>
            </x14:dxf>
          </x14:cfRule>
          <xm:sqref>K5</xm:sqref>
        </x14:conditionalFormatting>
        <x14:conditionalFormatting xmlns:xm="http://schemas.microsoft.com/office/excel/2006/main">
          <x14:cfRule type="expression" priority="10819" stopIfTrue="1" id="{A91B5A14-A21F-467E-8CB1-5D70BE1F6B4B}">
            <xm:f>IF(_xlfn.XMATCH(K6,'IT Ops (on-prem) Lists'!$C$10:$H$10,0)=1,1,0)</xm:f>
            <x14:dxf>
              <fill>
                <patternFill>
                  <bgColor indexed="16"/>
                </patternFill>
              </fill>
            </x14:dxf>
          </x14:cfRule>
          <xm:sqref>K6</xm:sqref>
        </x14:conditionalFormatting>
        <x14:conditionalFormatting xmlns:xm="http://schemas.microsoft.com/office/excel/2006/main">
          <x14:cfRule type="expression" priority="10820" stopIfTrue="1" id="{33F04DE0-BC60-4CA6-8D00-C14072F8EBA8}">
            <xm:f>IF(_xlfn.XMATCH(K6,'IT Ops (on-prem) Lists'!$C$10:$H$10,0)=2,1,0)</xm:f>
            <x14:dxf>
              <fill>
                <patternFill>
                  <bgColor indexed="10"/>
                </patternFill>
              </fill>
            </x14:dxf>
          </x14:cfRule>
          <xm:sqref>K6</xm:sqref>
        </x14:conditionalFormatting>
        <x14:conditionalFormatting xmlns:xm="http://schemas.microsoft.com/office/excel/2006/main">
          <x14:cfRule type="expression" priority="10821" stopIfTrue="1" id="{5B912B53-3AB1-4E3F-AAC6-969F7FE1CE96}">
            <xm:f>IF(_xlfn.XMATCH(K6,'IT Ops (on-prem) Lists'!$C$10:$H$10,0)=3,1,0)</xm:f>
            <x14:dxf>
              <fill>
                <patternFill>
                  <bgColor indexed="51"/>
                </patternFill>
              </fill>
            </x14:dxf>
          </x14:cfRule>
          <xm:sqref>K6</xm:sqref>
        </x14:conditionalFormatting>
        <x14:conditionalFormatting xmlns:xm="http://schemas.microsoft.com/office/excel/2006/main">
          <x14:cfRule type="expression" priority="10822" stopIfTrue="1" id="{877E7943-CCB8-4ABE-B8F3-CD49B6D3A37A}">
            <xm:f>IF(_xlfn.XMATCH(K6,'IT Ops (on-prem) Lists'!$C$10:$H$10,0)=4,1,0)</xm:f>
            <x14:dxf>
              <fill>
                <patternFill>
                  <bgColor indexed="13"/>
                </patternFill>
              </fill>
            </x14:dxf>
          </x14:cfRule>
          <xm:sqref>K6</xm:sqref>
        </x14:conditionalFormatting>
        <x14:conditionalFormatting xmlns:xm="http://schemas.microsoft.com/office/excel/2006/main">
          <x14:cfRule type="expression" priority="10823" stopIfTrue="1" id="{3D6E7D16-6903-4458-B00B-B978BE804C96}">
            <xm:f>IF(_xlfn.XMATCH(K6,'IT Ops (on-prem) Lists'!$C$10:$H$10,0)=5,1,0)</xm:f>
            <x14:dxf>
              <fill>
                <patternFill>
                  <bgColor indexed="50"/>
                </patternFill>
              </fill>
            </x14:dxf>
          </x14:cfRule>
          <xm:sqref>K6</xm:sqref>
        </x14:conditionalFormatting>
        <x14:conditionalFormatting xmlns:xm="http://schemas.microsoft.com/office/excel/2006/main">
          <x14:cfRule type="expression" priority="10824" stopIfTrue="1" id="{C717667B-5CC1-4E75-B399-593BC595FE13}">
            <xm:f>IF(_xlfn.XMATCH(K6,'IT Ops (on-prem) Lists'!$C$10:$H$10,0)=6,1,0)</xm:f>
            <x14:dxf>
              <fill>
                <patternFill>
                  <bgColor indexed="17"/>
                </patternFill>
              </fill>
            </x14:dxf>
          </x14:cfRule>
          <xm:sqref>K6</xm:sqref>
        </x14:conditionalFormatting>
        <x14:conditionalFormatting xmlns:xm="http://schemas.microsoft.com/office/excel/2006/main">
          <x14:cfRule type="expression" priority="10825" stopIfTrue="1" id="{46801F7E-AF97-4B62-AC52-A7D61A3147E1}">
            <xm:f>IF(_xlfn.XMATCH(K7,'IT Ops (on-prem) Lists'!$C$10:$H$10,0)=1,1,0)</xm:f>
            <x14:dxf>
              <fill>
                <patternFill>
                  <bgColor indexed="16"/>
                </patternFill>
              </fill>
            </x14:dxf>
          </x14:cfRule>
          <xm:sqref>K7</xm:sqref>
        </x14:conditionalFormatting>
        <x14:conditionalFormatting xmlns:xm="http://schemas.microsoft.com/office/excel/2006/main">
          <x14:cfRule type="expression" priority="10826" stopIfTrue="1" id="{D1144ED9-1E93-4DAE-A2F2-D5E06AF667F5}">
            <xm:f>IF(_xlfn.XMATCH(K7,'IT Ops (on-prem) Lists'!$C$10:$H$10,0)=2,1,0)</xm:f>
            <x14:dxf>
              <fill>
                <patternFill>
                  <bgColor indexed="10"/>
                </patternFill>
              </fill>
            </x14:dxf>
          </x14:cfRule>
          <xm:sqref>K7</xm:sqref>
        </x14:conditionalFormatting>
        <x14:conditionalFormatting xmlns:xm="http://schemas.microsoft.com/office/excel/2006/main">
          <x14:cfRule type="expression" priority="10827" stopIfTrue="1" id="{33DCA610-4DFD-4D01-B868-3508073152D5}">
            <xm:f>IF(_xlfn.XMATCH(K7,'IT Ops (on-prem) Lists'!$C$10:$H$10,0)=3,1,0)</xm:f>
            <x14:dxf>
              <fill>
                <patternFill>
                  <bgColor indexed="51"/>
                </patternFill>
              </fill>
            </x14:dxf>
          </x14:cfRule>
          <xm:sqref>K7</xm:sqref>
        </x14:conditionalFormatting>
        <x14:conditionalFormatting xmlns:xm="http://schemas.microsoft.com/office/excel/2006/main">
          <x14:cfRule type="expression" priority="10828" stopIfTrue="1" id="{35C19EF4-600D-45FF-8E5D-E837142734E4}">
            <xm:f>IF(_xlfn.XMATCH(K7,'IT Ops (on-prem) Lists'!$C$10:$H$10,0)=4,1,0)</xm:f>
            <x14:dxf>
              <fill>
                <patternFill>
                  <bgColor indexed="13"/>
                </patternFill>
              </fill>
            </x14:dxf>
          </x14:cfRule>
          <xm:sqref>K7</xm:sqref>
        </x14:conditionalFormatting>
        <x14:conditionalFormatting xmlns:xm="http://schemas.microsoft.com/office/excel/2006/main">
          <x14:cfRule type="expression" priority="10829" stopIfTrue="1" id="{8CCA5EE3-AF50-4971-AEFC-0C2C40AC6E27}">
            <xm:f>IF(_xlfn.XMATCH(K7,'IT Ops (on-prem) Lists'!$C$10:$H$10,0)=5,1,0)</xm:f>
            <x14:dxf>
              <fill>
                <patternFill>
                  <bgColor indexed="50"/>
                </patternFill>
              </fill>
            </x14:dxf>
          </x14:cfRule>
          <xm:sqref>K7</xm:sqref>
        </x14:conditionalFormatting>
        <x14:conditionalFormatting xmlns:xm="http://schemas.microsoft.com/office/excel/2006/main">
          <x14:cfRule type="expression" priority="10830" stopIfTrue="1" id="{30BE4B6B-6E96-416A-A957-F0452D91C504}">
            <xm:f>IF(_xlfn.XMATCH(K7,'IT Ops (on-prem) Lists'!$C$10:$H$10,0)=6,1,0)</xm:f>
            <x14:dxf>
              <fill>
                <patternFill>
                  <bgColor indexed="17"/>
                </patternFill>
              </fill>
            </x14:dxf>
          </x14:cfRule>
          <xm:sqref>K7</xm:sqref>
        </x14:conditionalFormatting>
        <x14:conditionalFormatting xmlns:xm="http://schemas.microsoft.com/office/excel/2006/main">
          <x14:cfRule type="expression" priority="10831" stopIfTrue="1" id="{1016EA77-4371-4BD8-AF62-832601E2D1ED}">
            <xm:f>IF(_xlfn.XMATCH(K8,'IT Ops (on-prem) Lists'!$C$10:$H$10,0)=1,1,0)</xm:f>
            <x14:dxf>
              <fill>
                <patternFill>
                  <bgColor indexed="16"/>
                </patternFill>
              </fill>
            </x14:dxf>
          </x14:cfRule>
          <xm:sqref>K8</xm:sqref>
        </x14:conditionalFormatting>
        <x14:conditionalFormatting xmlns:xm="http://schemas.microsoft.com/office/excel/2006/main">
          <x14:cfRule type="expression" priority="10832" stopIfTrue="1" id="{3ED75426-C28F-4FE1-B1B3-4CEFF0D674D0}">
            <xm:f>IF(_xlfn.XMATCH(K8,'IT Ops (on-prem) Lists'!$C$10:$H$10,0)=2,1,0)</xm:f>
            <x14:dxf>
              <fill>
                <patternFill>
                  <bgColor indexed="10"/>
                </patternFill>
              </fill>
            </x14:dxf>
          </x14:cfRule>
          <xm:sqref>K8</xm:sqref>
        </x14:conditionalFormatting>
        <x14:conditionalFormatting xmlns:xm="http://schemas.microsoft.com/office/excel/2006/main">
          <x14:cfRule type="expression" priority="10833" stopIfTrue="1" id="{140CD15A-9266-4214-A2D4-56FBE98A08B7}">
            <xm:f>IF(_xlfn.XMATCH(K8,'IT Ops (on-prem) Lists'!$C$10:$H$10,0)=3,1,0)</xm:f>
            <x14:dxf>
              <fill>
                <patternFill>
                  <bgColor indexed="51"/>
                </patternFill>
              </fill>
            </x14:dxf>
          </x14:cfRule>
          <xm:sqref>K8</xm:sqref>
        </x14:conditionalFormatting>
        <x14:conditionalFormatting xmlns:xm="http://schemas.microsoft.com/office/excel/2006/main">
          <x14:cfRule type="expression" priority="10834" stopIfTrue="1" id="{5F657C11-AE1E-47C1-A667-5AE8AE14F538}">
            <xm:f>IF(_xlfn.XMATCH(K8,'IT Ops (on-prem) Lists'!$C$10:$H$10,0)=4,1,0)</xm:f>
            <x14:dxf>
              <fill>
                <patternFill>
                  <bgColor indexed="13"/>
                </patternFill>
              </fill>
            </x14:dxf>
          </x14:cfRule>
          <xm:sqref>K8</xm:sqref>
        </x14:conditionalFormatting>
        <x14:conditionalFormatting xmlns:xm="http://schemas.microsoft.com/office/excel/2006/main">
          <x14:cfRule type="expression" priority="10835" stopIfTrue="1" id="{E1B3D0D6-66D3-446A-AA72-E7D16534DBA7}">
            <xm:f>IF(_xlfn.XMATCH(K8,'IT Ops (on-prem) Lists'!$C$10:$H$10,0)=5,1,0)</xm:f>
            <x14:dxf>
              <fill>
                <patternFill>
                  <bgColor indexed="50"/>
                </patternFill>
              </fill>
            </x14:dxf>
          </x14:cfRule>
          <xm:sqref>K8</xm:sqref>
        </x14:conditionalFormatting>
        <x14:conditionalFormatting xmlns:xm="http://schemas.microsoft.com/office/excel/2006/main">
          <x14:cfRule type="expression" priority="10836" stopIfTrue="1" id="{FBA611BE-2C0A-43DD-82D1-2F8A9A94D401}">
            <xm:f>IF(_xlfn.XMATCH(K8,'IT Ops (on-prem) Lists'!$C$10:$H$10,0)=6,1,0)</xm:f>
            <x14:dxf>
              <fill>
                <patternFill>
                  <bgColor indexed="17"/>
                </patternFill>
              </fill>
            </x14:dxf>
          </x14:cfRule>
          <xm:sqref>K8</xm:sqref>
        </x14:conditionalFormatting>
        <x14:conditionalFormatting xmlns:xm="http://schemas.microsoft.com/office/excel/2006/main">
          <x14:cfRule type="expression" priority="10837" stopIfTrue="1" id="{F0C4C084-F9AE-4971-B310-B9D48685A4F5}">
            <xm:f>IF(_xlfn.XMATCH(K9,'IT Ops (on-prem) Lists'!$C$10:$H$10,0)=1,1,0)</xm:f>
            <x14:dxf>
              <fill>
                <patternFill>
                  <bgColor indexed="16"/>
                </patternFill>
              </fill>
            </x14:dxf>
          </x14:cfRule>
          <xm:sqref>K9</xm:sqref>
        </x14:conditionalFormatting>
        <x14:conditionalFormatting xmlns:xm="http://schemas.microsoft.com/office/excel/2006/main">
          <x14:cfRule type="expression" priority="10838" stopIfTrue="1" id="{63C7EC65-42FF-4AA1-B697-635FE75DCE9C}">
            <xm:f>IF(_xlfn.XMATCH(K9,'IT Ops (on-prem) Lists'!$C$10:$H$10,0)=2,1,0)</xm:f>
            <x14:dxf>
              <fill>
                <patternFill>
                  <bgColor indexed="10"/>
                </patternFill>
              </fill>
            </x14:dxf>
          </x14:cfRule>
          <xm:sqref>K9</xm:sqref>
        </x14:conditionalFormatting>
        <x14:conditionalFormatting xmlns:xm="http://schemas.microsoft.com/office/excel/2006/main">
          <x14:cfRule type="expression" priority="10839" stopIfTrue="1" id="{51CA59B8-5246-4C63-A18D-7D42A3E9ABC2}">
            <xm:f>IF(_xlfn.XMATCH(K9,'IT Ops (on-prem) Lists'!$C$10:$H$10,0)=3,1,0)</xm:f>
            <x14:dxf>
              <fill>
                <patternFill>
                  <bgColor indexed="51"/>
                </patternFill>
              </fill>
            </x14:dxf>
          </x14:cfRule>
          <xm:sqref>K9</xm:sqref>
        </x14:conditionalFormatting>
        <x14:conditionalFormatting xmlns:xm="http://schemas.microsoft.com/office/excel/2006/main">
          <x14:cfRule type="expression" priority="10840" stopIfTrue="1" id="{FE5B73A5-58D4-462D-8213-5AC6BA566F7C}">
            <xm:f>IF(_xlfn.XMATCH(K9,'IT Ops (on-prem) Lists'!$C$10:$H$10,0)=4,1,0)</xm:f>
            <x14:dxf>
              <fill>
                <patternFill>
                  <bgColor indexed="13"/>
                </patternFill>
              </fill>
            </x14:dxf>
          </x14:cfRule>
          <xm:sqref>K9</xm:sqref>
        </x14:conditionalFormatting>
        <x14:conditionalFormatting xmlns:xm="http://schemas.microsoft.com/office/excel/2006/main">
          <x14:cfRule type="expression" priority="10841" stopIfTrue="1" id="{9947382A-2C35-4CB6-A3FD-A77B25204F2B}">
            <xm:f>IF(_xlfn.XMATCH(K9,'IT Ops (on-prem) Lists'!$C$10:$H$10,0)=5,1,0)</xm:f>
            <x14:dxf>
              <fill>
                <patternFill>
                  <bgColor indexed="50"/>
                </patternFill>
              </fill>
            </x14:dxf>
          </x14:cfRule>
          <xm:sqref>K9</xm:sqref>
        </x14:conditionalFormatting>
        <x14:conditionalFormatting xmlns:xm="http://schemas.microsoft.com/office/excel/2006/main">
          <x14:cfRule type="expression" priority="10842" stopIfTrue="1" id="{5F07B21E-2C5C-40D0-942A-764AAA5013F4}">
            <xm:f>IF(_xlfn.XMATCH(K9,'IT Ops (on-prem) Lists'!$C$10:$H$10,0)=6,1,0)</xm:f>
            <x14:dxf>
              <fill>
                <patternFill>
                  <bgColor indexed="17"/>
                </patternFill>
              </fill>
            </x14:dxf>
          </x14:cfRule>
          <xm:sqref>K9</xm:sqref>
        </x14:conditionalFormatting>
        <x14:conditionalFormatting xmlns:xm="http://schemas.microsoft.com/office/excel/2006/main">
          <x14:cfRule type="expression" priority="10843" stopIfTrue="1" id="{32484B45-E919-4A4D-A5E3-7543F70F4CFF}">
            <xm:f>IF(_xlfn.XMATCH(K10,'IT Ops (on-prem) Lists'!$C$10:$H$10,0)=1,1,0)</xm:f>
            <x14:dxf>
              <fill>
                <patternFill>
                  <bgColor indexed="16"/>
                </patternFill>
              </fill>
            </x14:dxf>
          </x14:cfRule>
          <xm:sqref>K10</xm:sqref>
        </x14:conditionalFormatting>
        <x14:conditionalFormatting xmlns:xm="http://schemas.microsoft.com/office/excel/2006/main">
          <x14:cfRule type="expression" priority="10844" stopIfTrue="1" id="{CDC1DE85-4781-49EF-927B-927E63783EBF}">
            <xm:f>IF(_xlfn.XMATCH(K10,'IT Ops (on-prem) Lists'!$C$10:$H$10,0)=2,1,0)</xm:f>
            <x14:dxf>
              <fill>
                <patternFill>
                  <bgColor indexed="10"/>
                </patternFill>
              </fill>
            </x14:dxf>
          </x14:cfRule>
          <xm:sqref>K10</xm:sqref>
        </x14:conditionalFormatting>
        <x14:conditionalFormatting xmlns:xm="http://schemas.microsoft.com/office/excel/2006/main">
          <x14:cfRule type="expression" priority="10845" stopIfTrue="1" id="{8FCAE451-769E-410E-A4A5-176A4311BB17}">
            <xm:f>IF(_xlfn.XMATCH(K10,'IT Ops (on-prem) Lists'!$C$10:$H$10,0)=3,1,0)</xm:f>
            <x14:dxf>
              <fill>
                <patternFill>
                  <bgColor indexed="51"/>
                </patternFill>
              </fill>
            </x14:dxf>
          </x14:cfRule>
          <xm:sqref>K10</xm:sqref>
        </x14:conditionalFormatting>
        <x14:conditionalFormatting xmlns:xm="http://schemas.microsoft.com/office/excel/2006/main">
          <x14:cfRule type="expression" priority="10846" stopIfTrue="1" id="{7086523E-9C86-418D-956B-4364D2DE5DA3}">
            <xm:f>IF(_xlfn.XMATCH(K10,'IT Ops (on-prem) Lists'!$C$10:$H$10,0)=4,1,0)</xm:f>
            <x14:dxf>
              <fill>
                <patternFill>
                  <bgColor indexed="13"/>
                </patternFill>
              </fill>
            </x14:dxf>
          </x14:cfRule>
          <xm:sqref>K10</xm:sqref>
        </x14:conditionalFormatting>
        <x14:conditionalFormatting xmlns:xm="http://schemas.microsoft.com/office/excel/2006/main">
          <x14:cfRule type="expression" priority="10847" stopIfTrue="1" id="{737E44B7-8E96-4F9E-97DB-ECDCC27B5396}">
            <xm:f>IF(_xlfn.XMATCH(K10,'IT Ops (on-prem) Lists'!$C$10:$H$10,0)=5,1,0)</xm:f>
            <x14:dxf>
              <fill>
                <patternFill>
                  <bgColor indexed="50"/>
                </patternFill>
              </fill>
            </x14:dxf>
          </x14:cfRule>
          <xm:sqref>K10</xm:sqref>
        </x14:conditionalFormatting>
        <x14:conditionalFormatting xmlns:xm="http://schemas.microsoft.com/office/excel/2006/main">
          <x14:cfRule type="expression" priority="10848" stopIfTrue="1" id="{AE54C43D-7B57-4379-B7B1-DE2E6161191C}">
            <xm:f>IF(_xlfn.XMATCH(K10,'IT Ops (on-prem) Lists'!$C$10:$H$10,0)=6,1,0)</xm:f>
            <x14:dxf>
              <fill>
                <patternFill>
                  <bgColor indexed="17"/>
                </patternFill>
              </fill>
            </x14:dxf>
          </x14:cfRule>
          <xm:sqref>K10</xm:sqref>
        </x14:conditionalFormatting>
        <x14:conditionalFormatting xmlns:xm="http://schemas.microsoft.com/office/excel/2006/main">
          <x14:cfRule type="expression" priority="10849" stopIfTrue="1" id="{3E9285A5-3F77-4EB1-BD95-924994823B40}">
            <xm:f>IF(_xlfn.XMATCH(K11,'IT Ops (on-prem) Lists'!$C$10:$H$10,0)=1,1,0)</xm:f>
            <x14:dxf>
              <fill>
                <patternFill>
                  <bgColor indexed="16"/>
                </patternFill>
              </fill>
            </x14:dxf>
          </x14:cfRule>
          <xm:sqref>K11</xm:sqref>
        </x14:conditionalFormatting>
        <x14:conditionalFormatting xmlns:xm="http://schemas.microsoft.com/office/excel/2006/main">
          <x14:cfRule type="expression" priority="10850" stopIfTrue="1" id="{69766E89-A8CB-4F02-AFBC-26E076550437}">
            <xm:f>IF(_xlfn.XMATCH(K11,'IT Ops (on-prem) Lists'!$C$10:$H$10,0)=2,1,0)</xm:f>
            <x14:dxf>
              <fill>
                <patternFill>
                  <bgColor indexed="10"/>
                </patternFill>
              </fill>
            </x14:dxf>
          </x14:cfRule>
          <xm:sqref>K11</xm:sqref>
        </x14:conditionalFormatting>
        <x14:conditionalFormatting xmlns:xm="http://schemas.microsoft.com/office/excel/2006/main">
          <x14:cfRule type="expression" priority="10851" stopIfTrue="1" id="{C7E20594-A22E-4D71-97B9-58A7D575F600}">
            <xm:f>IF(_xlfn.XMATCH(K11,'IT Ops (on-prem) Lists'!$C$10:$H$10,0)=3,1,0)</xm:f>
            <x14:dxf>
              <fill>
                <patternFill>
                  <bgColor indexed="51"/>
                </patternFill>
              </fill>
            </x14:dxf>
          </x14:cfRule>
          <xm:sqref>K11</xm:sqref>
        </x14:conditionalFormatting>
        <x14:conditionalFormatting xmlns:xm="http://schemas.microsoft.com/office/excel/2006/main">
          <x14:cfRule type="expression" priority="10852" stopIfTrue="1" id="{6B1E98B4-58A4-450C-96DF-15BC2F3553F8}">
            <xm:f>IF(_xlfn.XMATCH(K11,'IT Ops (on-prem) Lists'!$C$10:$H$10,0)=4,1,0)</xm:f>
            <x14:dxf>
              <fill>
                <patternFill>
                  <bgColor indexed="13"/>
                </patternFill>
              </fill>
            </x14:dxf>
          </x14:cfRule>
          <xm:sqref>K11</xm:sqref>
        </x14:conditionalFormatting>
        <x14:conditionalFormatting xmlns:xm="http://schemas.microsoft.com/office/excel/2006/main">
          <x14:cfRule type="expression" priority="10853" stopIfTrue="1" id="{19DC4A21-25FF-4940-8C0D-438B4087A2D0}">
            <xm:f>IF(_xlfn.XMATCH(K11,'IT Ops (on-prem) Lists'!$C$10:$H$10,0)=5,1,0)</xm:f>
            <x14:dxf>
              <fill>
                <patternFill>
                  <bgColor indexed="50"/>
                </patternFill>
              </fill>
            </x14:dxf>
          </x14:cfRule>
          <xm:sqref>K11</xm:sqref>
        </x14:conditionalFormatting>
        <x14:conditionalFormatting xmlns:xm="http://schemas.microsoft.com/office/excel/2006/main">
          <x14:cfRule type="expression" priority="10854" stopIfTrue="1" id="{0A088B8F-BF03-4AC0-AF42-B428C9973DA7}">
            <xm:f>IF(_xlfn.XMATCH(K11,'IT Ops (on-prem) Lists'!$C$10:$H$10,0)=6,1,0)</xm:f>
            <x14:dxf>
              <fill>
                <patternFill>
                  <bgColor indexed="17"/>
                </patternFill>
              </fill>
            </x14:dxf>
          </x14:cfRule>
          <xm:sqref>K11</xm:sqref>
        </x14:conditionalFormatting>
        <x14:conditionalFormatting xmlns:xm="http://schemas.microsoft.com/office/excel/2006/main">
          <x14:cfRule type="expression" priority="10855" stopIfTrue="1" id="{53064315-1975-4034-8C83-F1310F8AFD55}">
            <xm:f>IF(_xlfn.XMATCH(K12,'IT Ops (on-prem) Lists'!$C$10:$H$10,0)=1,1,0)</xm:f>
            <x14:dxf>
              <fill>
                <patternFill>
                  <bgColor indexed="16"/>
                </patternFill>
              </fill>
            </x14:dxf>
          </x14:cfRule>
          <xm:sqref>K12</xm:sqref>
        </x14:conditionalFormatting>
        <x14:conditionalFormatting xmlns:xm="http://schemas.microsoft.com/office/excel/2006/main">
          <x14:cfRule type="expression" priority="10856" stopIfTrue="1" id="{F376A026-AE31-486E-BBB5-BFE4C09D09D1}">
            <xm:f>IF(_xlfn.XMATCH(K12,'IT Ops (on-prem) Lists'!$C$10:$H$10,0)=2,1,0)</xm:f>
            <x14:dxf>
              <fill>
                <patternFill>
                  <bgColor indexed="10"/>
                </patternFill>
              </fill>
            </x14:dxf>
          </x14:cfRule>
          <xm:sqref>K12</xm:sqref>
        </x14:conditionalFormatting>
        <x14:conditionalFormatting xmlns:xm="http://schemas.microsoft.com/office/excel/2006/main">
          <x14:cfRule type="expression" priority="10857" stopIfTrue="1" id="{C7806F28-EDA1-4A0B-9DB6-C1F40F205065}">
            <xm:f>IF(_xlfn.XMATCH(K12,'IT Ops (on-prem) Lists'!$C$10:$H$10,0)=3,1,0)</xm:f>
            <x14:dxf>
              <fill>
                <patternFill>
                  <bgColor indexed="51"/>
                </patternFill>
              </fill>
            </x14:dxf>
          </x14:cfRule>
          <xm:sqref>K12</xm:sqref>
        </x14:conditionalFormatting>
        <x14:conditionalFormatting xmlns:xm="http://schemas.microsoft.com/office/excel/2006/main">
          <x14:cfRule type="expression" priority="10858" stopIfTrue="1" id="{7C2F4DA8-D6C0-44FC-BFB7-BA6372BD0664}">
            <xm:f>IF(_xlfn.XMATCH(K12,'IT Ops (on-prem) Lists'!$C$10:$H$10,0)=4,1,0)</xm:f>
            <x14:dxf>
              <fill>
                <patternFill>
                  <bgColor indexed="13"/>
                </patternFill>
              </fill>
            </x14:dxf>
          </x14:cfRule>
          <xm:sqref>K12</xm:sqref>
        </x14:conditionalFormatting>
        <x14:conditionalFormatting xmlns:xm="http://schemas.microsoft.com/office/excel/2006/main">
          <x14:cfRule type="expression" priority="10859" stopIfTrue="1" id="{E37F88A3-6DD9-481B-B783-014617B8E14E}">
            <xm:f>IF(_xlfn.XMATCH(K12,'IT Ops (on-prem) Lists'!$C$10:$H$10,0)=5,1,0)</xm:f>
            <x14:dxf>
              <fill>
                <patternFill>
                  <bgColor indexed="50"/>
                </patternFill>
              </fill>
            </x14:dxf>
          </x14:cfRule>
          <xm:sqref>K12</xm:sqref>
        </x14:conditionalFormatting>
        <x14:conditionalFormatting xmlns:xm="http://schemas.microsoft.com/office/excel/2006/main">
          <x14:cfRule type="expression" priority="10860" stopIfTrue="1" id="{5E92B7BE-729A-488A-B6AB-33F609927A61}">
            <xm:f>IF(_xlfn.XMATCH(K12,'IT Ops (on-prem) Lists'!$C$10:$H$10,0)=6,1,0)</xm:f>
            <x14:dxf>
              <fill>
                <patternFill>
                  <bgColor indexed="17"/>
                </patternFill>
              </fill>
            </x14:dxf>
          </x14:cfRule>
          <xm:sqref>K12</xm:sqref>
        </x14:conditionalFormatting>
        <x14:conditionalFormatting xmlns:xm="http://schemas.microsoft.com/office/excel/2006/main">
          <x14:cfRule type="expression" priority="10861" stopIfTrue="1" id="{FC2C8F66-6CF5-4B45-B729-A92467972A70}">
            <xm:f>IF(_xlfn.XMATCH(K13,'IT Ops (on-prem) Lists'!$C$10:$H$10,0)=1,1,0)</xm:f>
            <x14:dxf>
              <fill>
                <patternFill>
                  <bgColor indexed="16"/>
                </patternFill>
              </fill>
            </x14:dxf>
          </x14:cfRule>
          <xm:sqref>K13</xm:sqref>
        </x14:conditionalFormatting>
        <x14:conditionalFormatting xmlns:xm="http://schemas.microsoft.com/office/excel/2006/main">
          <x14:cfRule type="expression" priority="10862" stopIfTrue="1" id="{FECBE8CF-8238-4B69-80F5-8EC11A8FC25C}">
            <xm:f>IF(_xlfn.XMATCH(K13,'IT Ops (on-prem) Lists'!$C$10:$H$10,0)=2,1,0)</xm:f>
            <x14:dxf>
              <fill>
                <patternFill>
                  <bgColor indexed="10"/>
                </patternFill>
              </fill>
            </x14:dxf>
          </x14:cfRule>
          <xm:sqref>K13</xm:sqref>
        </x14:conditionalFormatting>
        <x14:conditionalFormatting xmlns:xm="http://schemas.microsoft.com/office/excel/2006/main">
          <x14:cfRule type="expression" priority="10863" stopIfTrue="1" id="{CB9C4DDF-742E-4D18-A85E-2100E4F6BEB0}">
            <xm:f>IF(_xlfn.XMATCH(K13,'IT Ops (on-prem) Lists'!$C$10:$H$10,0)=3,1,0)</xm:f>
            <x14:dxf>
              <fill>
                <patternFill>
                  <bgColor indexed="51"/>
                </patternFill>
              </fill>
            </x14:dxf>
          </x14:cfRule>
          <xm:sqref>K13</xm:sqref>
        </x14:conditionalFormatting>
        <x14:conditionalFormatting xmlns:xm="http://schemas.microsoft.com/office/excel/2006/main">
          <x14:cfRule type="expression" priority="10864" stopIfTrue="1" id="{878D970A-0D9D-44EB-9976-2C5C2666E153}">
            <xm:f>IF(_xlfn.XMATCH(K13,'IT Ops (on-prem) Lists'!$C$10:$H$10,0)=4,1,0)</xm:f>
            <x14:dxf>
              <fill>
                <patternFill>
                  <bgColor indexed="13"/>
                </patternFill>
              </fill>
            </x14:dxf>
          </x14:cfRule>
          <xm:sqref>K13</xm:sqref>
        </x14:conditionalFormatting>
        <x14:conditionalFormatting xmlns:xm="http://schemas.microsoft.com/office/excel/2006/main">
          <x14:cfRule type="expression" priority="10865" stopIfTrue="1" id="{C73AC91C-CF34-46CE-B150-E94C5E44A59A}">
            <xm:f>IF(_xlfn.XMATCH(K13,'IT Ops (on-prem) Lists'!$C$10:$H$10,0)=5,1,0)</xm:f>
            <x14:dxf>
              <fill>
                <patternFill>
                  <bgColor indexed="50"/>
                </patternFill>
              </fill>
            </x14:dxf>
          </x14:cfRule>
          <xm:sqref>K13</xm:sqref>
        </x14:conditionalFormatting>
        <x14:conditionalFormatting xmlns:xm="http://schemas.microsoft.com/office/excel/2006/main">
          <x14:cfRule type="expression" priority="10866" stopIfTrue="1" id="{14DD1C17-FA0E-4539-95EA-01405AF456F2}">
            <xm:f>IF(_xlfn.XMATCH(K13,'IT Ops (on-prem) Lists'!$C$10:$H$10,0)=6,1,0)</xm:f>
            <x14:dxf>
              <fill>
                <patternFill>
                  <bgColor indexed="17"/>
                </patternFill>
              </fill>
            </x14:dxf>
          </x14:cfRule>
          <xm:sqref>K13</xm:sqref>
        </x14:conditionalFormatting>
        <x14:conditionalFormatting xmlns:xm="http://schemas.microsoft.com/office/excel/2006/main">
          <x14:cfRule type="expression" priority="10867" stopIfTrue="1" id="{8103003D-4A9C-4ED5-87EA-0F73CCB3B8BD}">
            <xm:f>IF(_xlfn.XMATCH(K14,'IT Ops (on-prem) Lists'!$C$10:$H$10,0)=1,1,0)</xm:f>
            <x14:dxf>
              <fill>
                <patternFill>
                  <bgColor indexed="16"/>
                </patternFill>
              </fill>
            </x14:dxf>
          </x14:cfRule>
          <xm:sqref>K14</xm:sqref>
        </x14:conditionalFormatting>
        <x14:conditionalFormatting xmlns:xm="http://schemas.microsoft.com/office/excel/2006/main">
          <x14:cfRule type="expression" priority="10868" stopIfTrue="1" id="{8FB76849-65BB-4C4F-A4E8-D2195BFFB8EA}">
            <xm:f>IF(_xlfn.XMATCH(K14,'IT Ops (on-prem) Lists'!$C$10:$H$10,0)=2,1,0)</xm:f>
            <x14:dxf>
              <fill>
                <patternFill>
                  <bgColor indexed="10"/>
                </patternFill>
              </fill>
            </x14:dxf>
          </x14:cfRule>
          <xm:sqref>K14</xm:sqref>
        </x14:conditionalFormatting>
        <x14:conditionalFormatting xmlns:xm="http://schemas.microsoft.com/office/excel/2006/main">
          <x14:cfRule type="expression" priority="10869" stopIfTrue="1" id="{F059FF14-B3AC-491E-A675-0FB5507FEF34}">
            <xm:f>IF(_xlfn.XMATCH(K14,'IT Ops (on-prem) Lists'!$C$10:$H$10,0)=3,1,0)</xm:f>
            <x14:dxf>
              <fill>
                <patternFill>
                  <bgColor indexed="51"/>
                </patternFill>
              </fill>
            </x14:dxf>
          </x14:cfRule>
          <xm:sqref>K14</xm:sqref>
        </x14:conditionalFormatting>
        <x14:conditionalFormatting xmlns:xm="http://schemas.microsoft.com/office/excel/2006/main">
          <x14:cfRule type="expression" priority="10870" stopIfTrue="1" id="{7F299C56-38B7-4609-A713-513F933F05EE}">
            <xm:f>IF(_xlfn.XMATCH(K14,'IT Ops (on-prem) Lists'!$C$10:$H$10,0)=4,1,0)</xm:f>
            <x14:dxf>
              <fill>
                <patternFill>
                  <bgColor indexed="13"/>
                </patternFill>
              </fill>
            </x14:dxf>
          </x14:cfRule>
          <xm:sqref>K14</xm:sqref>
        </x14:conditionalFormatting>
        <x14:conditionalFormatting xmlns:xm="http://schemas.microsoft.com/office/excel/2006/main">
          <x14:cfRule type="expression" priority="10871" stopIfTrue="1" id="{27606167-5DB9-4D6D-A654-F2CC4181E210}">
            <xm:f>IF(_xlfn.XMATCH(K14,'IT Ops (on-prem) Lists'!$C$10:$H$10,0)=5,1,0)</xm:f>
            <x14:dxf>
              <fill>
                <patternFill>
                  <bgColor indexed="50"/>
                </patternFill>
              </fill>
            </x14:dxf>
          </x14:cfRule>
          <xm:sqref>K14</xm:sqref>
        </x14:conditionalFormatting>
        <x14:conditionalFormatting xmlns:xm="http://schemas.microsoft.com/office/excel/2006/main">
          <x14:cfRule type="expression" priority="10872" stopIfTrue="1" id="{ECEA41CC-F258-4C3B-8DF6-C3033A079700}">
            <xm:f>IF(_xlfn.XMATCH(K14,'IT Ops (on-prem) Lists'!$C$10:$H$10,0)=6,1,0)</xm:f>
            <x14:dxf>
              <fill>
                <patternFill>
                  <bgColor indexed="17"/>
                </patternFill>
              </fill>
            </x14:dxf>
          </x14:cfRule>
          <xm:sqref>K14</xm:sqref>
        </x14:conditionalFormatting>
        <x14:conditionalFormatting xmlns:xm="http://schemas.microsoft.com/office/excel/2006/main">
          <x14:cfRule type="expression" priority="10873" stopIfTrue="1" id="{BD59FDC9-17D2-4E8D-8C4B-CF2E52C32D0A}">
            <xm:f>IF(_xlfn.XMATCH(K15,'IT Ops (on-prem) Lists'!$C$10:$H$10,0)=1,1,0)</xm:f>
            <x14:dxf>
              <fill>
                <patternFill>
                  <bgColor indexed="16"/>
                </patternFill>
              </fill>
            </x14:dxf>
          </x14:cfRule>
          <xm:sqref>K15</xm:sqref>
        </x14:conditionalFormatting>
        <x14:conditionalFormatting xmlns:xm="http://schemas.microsoft.com/office/excel/2006/main">
          <x14:cfRule type="expression" priority="10874" stopIfTrue="1" id="{F4BF3AF8-F5CE-4C2A-B78D-D7AAE125A487}">
            <xm:f>IF(_xlfn.XMATCH(K15,'IT Ops (on-prem) Lists'!$C$10:$H$10,0)=2,1,0)</xm:f>
            <x14:dxf>
              <fill>
                <patternFill>
                  <bgColor indexed="10"/>
                </patternFill>
              </fill>
            </x14:dxf>
          </x14:cfRule>
          <xm:sqref>K15</xm:sqref>
        </x14:conditionalFormatting>
        <x14:conditionalFormatting xmlns:xm="http://schemas.microsoft.com/office/excel/2006/main">
          <x14:cfRule type="expression" priority="10875" stopIfTrue="1" id="{B8555C41-4A6E-4DE8-80D6-004DA021B8CF}">
            <xm:f>IF(_xlfn.XMATCH(K15,'IT Ops (on-prem) Lists'!$C$10:$H$10,0)=3,1,0)</xm:f>
            <x14:dxf>
              <fill>
                <patternFill>
                  <bgColor indexed="51"/>
                </patternFill>
              </fill>
            </x14:dxf>
          </x14:cfRule>
          <xm:sqref>K15</xm:sqref>
        </x14:conditionalFormatting>
        <x14:conditionalFormatting xmlns:xm="http://schemas.microsoft.com/office/excel/2006/main">
          <x14:cfRule type="expression" priority="10876" stopIfTrue="1" id="{2DA639B4-7404-4D58-9E2C-6A73ECDD8F14}">
            <xm:f>IF(_xlfn.XMATCH(K15,'IT Ops (on-prem) Lists'!$C$10:$H$10,0)=4,1,0)</xm:f>
            <x14:dxf>
              <fill>
                <patternFill>
                  <bgColor indexed="13"/>
                </patternFill>
              </fill>
            </x14:dxf>
          </x14:cfRule>
          <xm:sqref>K15</xm:sqref>
        </x14:conditionalFormatting>
        <x14:conditionalFormatting xmlns:xm="http://schemas.microsoft.com/office/excel/2006/main">
          <x14:cfRule type="expression" priority="10877" stopIfTrue="1" id="{E5705D2A-941D-4E3F-A48E-B2C88D286021}">
            <xm:f>IF(_xlfn.XMATCH(K15,'IT Ops (on-prem) Lists'!$C$10:$H$10,0)=5,1,0)</xm:f>
            <x14:dxf>
              <fill>
                <patternFill>
                  <bgColor indexed="50"/>
                </patternFill>
              </fill>
            </x14:dxf>
          </x14:cfRule>
          <xm:sqref>K15</xm:sqref>
        </x14:conditionalFormatting>
        <x14:conditionalFormatting xmlns:xm="http://schemas.microsoft.com/office/excel/2006/main">
          <x14:cfRule type="expression" priority="10878" stopIfTrue="1" id="{A733FDF0-218B-47AD-8F9F-343780890B22}">
            <xm:f>IF(_xlfn.XMATCH(K15,'IT Ops (on-prem) Lists'!$C$10:$H$10,0)=6,1,0)</xm:f>
            <x14:dxf>
              <fill>
                <patternFill>
                  <bgColor indexed="17"/>
                </patternFill>
              </fill>
            </x14:dxf>
          </x14:cfRule>
          <xm:sqref>K15</xm:sqref>
        </x14:conditionalFormatting>
        <x14:conditionalFormatting xmlns:xm="http://schemas.microsoft.com/office/excel/2006/main">
          <x14:cfRule type="expression" priority="10879" stopIfTrue="1" id="{211E8C51-7BC4-4A6D-A7FF-9CBA9A11F8A0}">
            <xm:f>IF(_xlfn.XMATCH(K16,'IT Ops (on-prem) Lists'!$C$10:$H$10,0)=1,1,0)</xm:f>
            <x14:dxf>
              <fill>
                <patternFill>
                  <bgColor indexed="16"/>
                </patternFill>
              </fill>
            </x14:dxf>
          </x14:cfRule>
          <xm:sqref>K16</xm:sqref>
        </x14:conditionalFormatting>
        <x14:conditionalFormatting xmlns:xm="http://schemas.microsoft.com/office/excel/2006/main">
          <x14:cfRule type="expression" priority="10880" stopIfTrue="1" id="{88EF7702-4914-4F63-BF57-441E91055E45}">
            <xm:f>IF(_xlfn.XMATCH(K16,'IT Ops (on-prem) Lists'!$C$10:$H$10,0)=2,1,0)</xm:f>
            <x14:dxf>
              <fill>
                <patternFill>
                  <bgColor indexed="10"/>
                </patternFill>
              </fill>
            </x14:dxf>
          </x14:cfRule>
          <xm:sqref>K16</xm:sqref>
        </x14:conditionalFormatting>
        <x14:conditionalFormatting xmlns:xm="http://schemas.microsoft.com/office/excel/2006/main">
          <x14:cfRule type="expression" priority="10881" stopIfTrue="1" id="{FEFD95A0-E52C-408C-BA9D-525BD963227C}">
            <xm:f>IF(_xlfn.XMATCH(K16,'IT Ops (on-prem) Lists'!$C$10:$H$10,0)=3,1,0)</xm:f>
            <x14:dxf>
              <fill>
                <patternFill>
                  <bgColor indexed="51"/>
                </patternFill>
              </fill>
            </x14:dxf>
          </x14:cfRule>
          <xm:sqref>K16</xm:sqref>
        </x14:conditionalFormatting>
        <x14:conditionalFormatting xmlns:xm="http://schemas.microsoft.com/office/excel/2006/main">
          <x14:cfRule type="expression" priority="10882" stopIfTrue="1" id="{24F88AFA-F182-482D-8D95-BC025F6C06AE}">
            <xm:f>IF(_xlfn.XMATCH(K16,'IT Ops (on-prem) Lists'!$C$10:$H$10,0)=4,1,0)</xm:f>
            <x14:dxf>
              <fill>
                <patternFill>
                  <bgColor indexed="13"/>
                </patternFill>
              </fill>
            </x14:dxf>
          </x14:cfRule>
          <xm:sqref>K16</xm:sqref>
        </x14:conditionalFormatting>
        <x14:conditionalFormatting xmlns:xm="http://schemas.microsoft.com/office/excel/2006/main">
          <x14:cfRule type="expression" priority="10883" stopIfTrue="1" id="{A8171632-8F28-4800-A80E-0079FE549581}">
            <xm:f>IF(_xlfn.XMATCH(K16,'IT Ops (on-prem) Lists'!$C$10:$H$10,0)=5,1,0)</xm:f>
            <x14:dxf>
              <fill>
                <patternFill>
                  <bgColor indexed="50"/>
                </patternFill>
              </fill>
            </x14:dxf>
          </x14:cfRule>
          <xm:sqref>K16</xm:sqref>
        </x14:conditionalFormatting>
        <x14:conditionalFormatting xmlns:xm="http://schemas.microsoft.com/office/excel/2006/main">
          <x14:cfRule type="expression" priority="10884" stopIfTrue="1" id="{D8065D6B-EFE1-49F8-AF8C-432DCD41668B}">
            <xm:f>IF(_xlfn.XMATCH(K16,'IT Ops (on-prem) Lists'!$C$10:$H$10,0)=6,1,0)</xm:f>
            <x14:dxf>
              <fill>
                <patternFill>
                  <bgColor indexed="17"/>
                </patternFill>
              </fill>
            </x14:dxf>
          </x14:cfRule>
          <xm:sqref>K16</xm:sqref>
        </x14:conditionalFormatting>
        <x14:conditionalFormatting xmlns:xm="http://schemas.microsoft.com/office/excel/2006/main">
          <x14:cfRule type="expression" priority="10885" stopIfTrue="1" id="{5FB3184D-55AC-410D-9262-F71C1EEABBB6}">
            <xm:f>IF(_xlfn.XMATCH(K17,'IT Ops (on-prem) Lists'!$C$10:$H$10,0)=1,1,0)</xm:f>
            <x14:dxf>
              <fill>
                <patternFill>
                  <bgColor indexed="16"/>
                </patternFill>
              </fill>
            </x14:dxf>
          </x14:cfRule>
          <xm:sqref>K17</xm:sqref>
        </x14:conditionalFormatting>
        <x14:conditionalFormatting xmlns:xm="http://schemas.microsoft.com/office/excel/2006/main">
          <x14:cfRule type="expression" priority="10886" stopIfTrue="1" id="{C1BB4194-8E1D-472B-ACAA-03F7EF12F75C}">
            <xm:f>IF(_xlfn.XMATCH(K17,'IT Ops (on-prem) Lists'!$C$10:$H$10,0)=2,1,0)</xm:f>
            <x14:dxf>
              <fill>
                <patternFill>
                  <bgColor indexed="10"/>
                </patternFill>
              </fill>
            </x14:dxf>
          </x14:cfRule>
          <xm:sqref>K17</xm:sqref>
        </x14:conditionalFormatting>
        <x14:conditionalFormatting xmlns:xm="http://schemas.microsoft.com/office/excel/2006/main">
          <x14:cfRule type="expression" priority="10887" stopIfTrue="1" id="{070C486E-8DDD-47D1-B88F-D6394A835DE8}">
            <xm:f>IF(_xlfn.XMATCH(K17,'IT Ops (on-prem) Lists'!$C$10:$H$10,0)=3,1,0)</xm:f>
            <x14:dxf>
              <fill>
                <patternFill>
                  <bgColor indexed="51"/>
                </patternFill>
              </fill>
            </x14:dxf>
          </x14:cfRule>
          <xm:sqref>K17</xm:sqref>
        </x14:conditionalFormatting>
        <x14:conditionalFormatting xmlns:xm="http://schemas.microsoft.com/office/excel/2006/main">
          <x14:cfRule type="expression" priority="10888" stopIfTrue="1" id="{7DF8E078-DD2A-4471-8C0E-35135CBBAAE2}">
            <xm:f>IF(_xlfn.XMATCH(K17,'IT Ops (on-prem) Lists'!$C$10:$H$10,0)=4,1,0)</xm:f>
            <x14:dxf>
              <fill>
                <patternFill>
                  <bgColor indexed="13"/>
                </patternFill>
              </fill>
            </x14:dxf>
          </x14:cfRule>
          <xm:sqref>K17</xm:sqref>
        </x14:conditionalFormatting>
        <x14:conditionalFormatting xmlns:xm="http://schemas.microsoft.com/office/excel/2006/main">
          <x14:cfRule type="expression" priority="10889" stopIfTrue="1" id="{4380A9EA-2A6B-4A4C-B917-1DD8801FF90D}">
            <xm:f>IF(_xlfn.XMATCH(K17,'IT Ops (on-prem) Lists'!$C$10:$H$10,0)=5,1,0)</xm:f>
            <x14:dxf>
              <fill>
                <patternFill>
                  <bgColor indexed="50"/>
                </patternFill>
              </fill>
            </x14:dxf>
          </x14:cfRule>
          <xm:sqref>K17</xm:sqref>
        </x14:conditionalFormatting>
        <x14:conditionalFormatting xmlns:xm="http://schemas.microsoft.com/office/excel/2006/main">
          <x14:cfRule type="expression" priority="10890" stopIfTrue="1" id="{66F4685D-80E5-46D2-97CF-6D357E9038CE}">
            <xm:f>IF(_xlfn.XMATCH(K17,'IT Ops (on-prem) Lists'!$C$10:$H$10,0)=6,1,0)</xm:f>
            <x14:dxf>
              <fill>
                <patternFill>
                  <bgColor indexed="17"/>
                </patternFill>
              </fill>
            </x14:dxf>
          </x14:cfRule>
          <xm:sqref>K17</xm:sqref>
        </x14:conditionalFormatting>
        <x14:conditionalFormatting xmlns:xm="http://schemas.microsoft.com/office/excel/2006/main">
          <x14:cfRule type="expression" priority="10891" stopIfTrue="1" id="{661AFA53-78DD-4520-A1E8-3B688492B6E9}">
            <xm:f>IF(_xlfn.XMATCH(L3,'IT Ops (on-prem) Lists'!$C$11:$H$11,0)=1,1,0)</xm:f>
            <x14:dxf>
              <fill>
                <patternFill>
                  <bgColor indexed="16"/>
                </patternFill>
              </fill>
            </x14:dxf>
          </x14:cfRule>
          <xm:sqref>L3</xm:sqref>
        </x14:conditionalFormatting>
        <x14:conditionalFormatting xmlns:xm="http://schemas.microsoft.com/office/excel/2006/main">
          <x14:cfRule type="expression" priority="10892" stopIfTrue="1" id="{20317F70-261C-4985-B212-F4020DF3222D}">
            <xm:f>IF(_xlfn.XMATCH(L3,'IT Ops (on-prem) Lists'!$C$11:$H$11,0)=2,1,0)</xm:f>
            <x14:dxf>
              <fill>
                <patternFill>
                  <bgColor indexed="10"/>
                </patternFill>
              </fill>
            </x14:dxf>
          </x14:cfRule>
          <xm:sqref>L3</xm:sqref>
        </x14:conditionalFormatting>
        <x14:conditionalFormatting xmlns:xm="http://schemas.microsoft.com/office/excel/2006/main">
          <x14:cfRule type="expression" priority="10893" stopIfTrue="1" id="{6EADB876-8CE3-4B95-86CF-82293C16D7BE}">
            <xm:f>IF(_xlfn.XMATCH(L3,'IT Ops (on-prem) Lists'!$C$11:$H$11,0)=3,1,0)</xm:f>
            <x14:dxf>
              <fill>
                <patternFill>
                  <bgColor indexed="51"/>
                </patternFill>
              </fill>
            </x14:dxf>
          </x14:cfRule>
          <xm:sqref>L3</xm:sqref>
        </x14:conditionalFormatting>
        <x14:conditionalFormatting xmlns:xm="http://schemas.microsoft.com/office/excel/2006/main">
          <x14:cfRule type="expression" priority="10894" stopIfTrue="1" id="{34D47839-F9EC-4997-99F6-872A1F249B3F}">
            <xm:f>IF(_xlfn.XMATCH(L3,'IT Ops (on-prem) Lists'!$C$11:$H$11,0)=4,1,0)</xm:f>
            <x14:dxf>
              <fill>
                <patternFill>
                  <bgColor indexed="13"/>
                </patternFill>
              </fill>
            </x14:dxf>
          </x14:cfRule>
          <xm:sqref>L3</xm:sqref>
        </x14:conditionalFormatting>
        <x14:conditionalFormatting xmlns:xm="http://schemas.microsoft.com/office/excel/2006/main">
          <x14:cfRule type="expression" priority="10895" stopIfTrue="1" id="{3597A053-3056-4F0E-BC80-B99776C94A5C}">
            <xm:f>IF(_xlfn.XMATCH(L3,'IT Ops (on-prem) Lists'!$C$11:$H$11,0)=5,1,0)</xm:f>
            <x14:dxf>
              <fill>
                <patternFill>
                  <bgColor indexed="50"/>
                </patternFill>
              </fill>
            </x14:dxf>
          </x14:cfRule>
          <xm:sqref>L3</xm:sqref>
        </x14:conditionalFormatting>
        <x14:conditionalFormatting xmlns:xm="http://schemas.microsoft.com/office/excel/2006/main">
          <x14:cfRule type="expression" priority="10896" stopIfTrue="1" id="{6458E414-01BC-4113-B184-FF1DA9600EB5}">
            <xm:f>IF(_xlfn.XMATCH(L3,'IT Ops (on-prem) Lists'!$C$11:$H$11,0)=6,1,0)</xm:f>
            <x14:dxf>
              <fill>
                <patternFill>
                  <bgColor indexed="17"/>
                </patternFill>
              </fill>
            </x14:dxf>
          </x14:cfRule>
          <xm:sqref>L3</xm:sqref>
        </x14:conditionalFormatting>
        <x14:conditionalFormatting xmlns:xm="http://schemas.microsoft.com/office/excel/2006/main">
          <x14:cfRule type="expression" priority="10897" stopIfTrue="1" id="{F73E7C4C-85D9-480C-9930-0D35665DAF24}">
            <xm:f>IF(_xlfn.XMATCH(L4,'IT Ops (on-prem) Lists'!$C$11:$H$11,0)=1,1,0)</xm:f>
            <x14:dxf>
              <fill>
                <patternFill>
                  <bgColor indexed="16"/>
                </patternFill>
              </fill>
            </x14:dxf>
          </x14:cfRule>
          <xm:sqref>L4</xm:sqref>
        </x14:conditionalFormatting>
        <x14:conditionalFormatting xmlns:xm="http://schemas.microsoft.com/office/excel/2006/main">
          <x14:cfRule type="expression" priority="10898" stopIfTrue="1" id="{E696AD08-C694-488A-BD09-2FB6D835BA30}">
            <xm:f>IF(_xlfn.XMATCH(L4,'IT Ops (on-prem) Lists'!$C$11:$H$11,0)=2,1,0)</xm:f>
            <x14:dxf>
              <fill>
                <patternFill>
                  <bgColor indexed="10"/>
                </patternFill>
              </fill>
            </x14:dxf>
          </x14:cfRule>
          <xm:sqref>L4</xm:sqref>
        </x14:conditionalFormatting>
        <x14:conditionalFormatting xmlns:xm="http://schemas.microsoft.com/office/excel/2006/main">
          <x14:cfRule type="expression" priority="10899" stopIfTrue="1" id="{E5D0C06A-A5A8-43BA-9C27-8A12FF76FB1F}">
            <xm:f>IF(_xlfn.XMATCH(L4,'IT Ops (on-prem) Lists'!$C$11:$H$11,0)=3,1,0)</xm:f>
            <x14:dxf>
              <fill>
                <patternFill>
                  <bgColor indexed="51"/>
                </patternFill>
              </fill>
            </x14:dxf>
          </x14:cfRule>
          <xm:sqref>L4</xm:sqref>
        </x14:conditionalFormatting>
        <x14:conditionalFormatting xmlns:xm="http://schemas.microsoft.com/office/excel/2006/main">
          <x14:cfRule type="expression" priority="10900" stopIfTrue="1" id="{B5454FE9-A8A8-4FF2-9D87-10C98E7E5971}">
            <xm:f>IF(_xlfn.XMATCH(L4,'IT Ops (on-prem) Lists'!$C$11:$H$11,0)=4,1,0)</xm:f>
            <x14:dxf>
              <fill>
                <patternFill>
                  <bgColor indexed="13"/>
                </patternFill>
              </fill>
            </x14:dxf>
          </x14:cfRule>
          <xm:sqref>L4</xm:sqref>
        </x14:conditionalFormatting>
        <x14:conditionalFormatting xmlns:xm="http://schemas.microsoft.com/office/excel/2006/main">
          <x14:cfRule type="expression" priority="10901" stopIfTrue="1" id="{B42A365A-9BF5-45C3-9A98-40C45DCFE1EC}">
            <xm:f>IF(_xlfn.XMATCH(L4,'IT Ops (on-prem) Lists'!$C$11:$H$11,0)=5,1,0)</xm:f>
            <x14:dxf>
              <fill>
                <patternFill>
                  <bgColor indexed="50"/>
                </patternFill>
              </fill>
            </x14:dxf>
          </x14:cfRule>
          <xm:sqref>L4</xm:sqref>
        </x14:conditionalFormatting>
        <x14:conditionalFormatting xmlns:xm="http://schemas.microsoft.com/office/excel/2006/main">
          <x14:cfRule type="expression" priority="10902" stopIfTrue="1" id="{22427982-61AB-4250-AAEA-0091B8B33782}">
            <xm:f>IF(_xlfn.XMATCH(L4,'IT Ops (on-prem) Lists'!$C$11:$H$11,0)=6,1,0)</xm:f>
            <x14:dxf>
              <fill>
                <patternFill>
                  <bgColor indexed="17"/>
                </patternFill>
              </fill>
            </x14:dxf>
          </x14:cfRule>
          <xm:sqref>L4</xm:sqref>
        </x14:conditionalFormatting>
        <x14:conditionalFormatting xmlns:xm="http://schemas.microsoft.com/office/excel/2006/main">
          <x14:cfRule type="expression" priority="10903" stopIfTrue="1" id="{7F9B0B33-495B-4BF2-B6F1-3018416D67AC}">
            <xm:f>IF(_xlfn.XMATCH(L5,'IT Ops (on-prem) Lists'!$C$11:$H$11,0)=1,1,0)</xm:f>
            <x14:dxf>
              <fill>
                <patternFill>
                  <bgColor indexed="16"/>
                </patternFill>
              </fill>
            </x14:dxf>
          </x14:cfRule>
          <xm:sqref>L5</xm:sqref>
        </x14:conditionalFormatting>
        <x14:conditionalFormatting xmlns:xm="http://schemas.microsoft.com/office/excel/2006/main">
          <x14:cfRule type="expression" priority="10904" stopIfTrue="1" id="{4E87FC50-0DA2-4629-B6E7-B11BE1B1E5F5}">
            <xm:f>IF(_xlfn.XMATCH(L5,'IT Ops (on-prem) Lists'!$C$11:$H$11,0)=2,1,0)</xm:f>
            <x14:dxf>
              <fill>
                <patternFill>
                  <bgColor indexed="10"/>
                </patternFill>
              </fill>
            </x14:dxf>
          </x14:cfRule>
          <xm:sqref>L5</xm:sqref>
        </x14:conditionalFormatting>
        <x14:conditionalFormatting xmlns:xm="http://schemas.microsoft.com/office/excel/2006/main">
          <x14:cfRule type="expression" priority="10905" stopIfTrue="1" id="{C133CEF0-0E43-4690-9656-5146F3B0B758}">
            <xm:f>IF(_xlfn.XMATCH(L5,'IT Ops (on-prem) Lists'!$C$11:$H$11,0)=3,1,0)</xm:f>
            <x14:dxf>
              <fill>
                <patternFill>
                  <bgColor indexed="51"/>
                </patternFill>
              </fill>
            </x14:dxf>
          </x14:cfRule>
          <xm:sqref>L5</xm:sqref>
        </x14:conditionalFormatting>
        <x14:conditionalFormatting xmlns:xm="http://schemas.microsoft.com/office/excel/2006/main">
          <x14:cfRule type="expression" priority="10906" stopIfTrue="1" id="{59743D80-EEA0-4E17-A5B5-E450D6C8D4EC}">
            <xm:f>IF(_xlfn.XMATCH(L5,'IT Ops (on-prem) Lists'!$C$11:$H$11,0)=4,1,0)</xm:f>
            <x14:dxf>
              <fill>
                <patternFill>
                  <bgColor indexed="13"/>
                </patternFill>
              </fill>
            </x14:dxf>
          </x14:cfRule>
          <xm:sqref>L5</xm:sqref>
        </x14:conditionalFormatting>
        <x14:conditionalFormatting xmlns:xm="http://schemas.microsoft.com/office/excel/2006/main">
          <x14:cfRule type="expression" priority="10907" stopIfTrue="1" id="{CAFEF3E7-50DF-4ED5-A8AE-A81101FC8900}">
            <xm:f>IF(_xlfn.XMATCH(L5,'IT Ops (on-prem) Lists'!$C$11:$H$11,0)=5,1,0)</xm:f>
            <x14:dxf>
              <fill>
                <patternFill>
                  <bgColor indexed="50"/>
                </patternFill>
              </fill>
            </x14:dxf>
          </x14:cfRule>
          <xm:sqref>L5</xm:sqref>
        </x14:conditionalFormatting>
        <x14:conditionalFormatting xmlns:xm="http://schemas.microsoft.com/office/excel/2006/main">
          <x14:cfRule type="expression" priority="10908" stopIfTrue="1" id="{F4A6CD75-D990-4A57-BC60-1D75712CDE94}">
            <xm:f>IF(_xlfn.XMATCH(L5,'IT Ops (on-prem) Lists'!$C$11:$H$11,0)=6,1,0)</xm:f>
            <x14:dxf>
              <fill>
                <patternFill>
                  <bgColor indexed="17"/>
                </patternFill>
              </fill>
            </x14:dxf>
          </x14:cfRule>
          <xm:sqref>L5</xm:sqref>
        </x14:conditionalFormatting>
        <x14:conditionalFormatting xmlns:xm="http://schemas.microsoft.com/office/excel/2006/main">
          <x14:cfRule type="expression" priority="10909" stopIfTrue="1" id="{9BA89DD9-C877-4CDB-AF99-8F88508CC1AC}">
            <xm:f>IF(_xlfn.XMATCH(L6,'IT Ops (on-prem) Lists'!$C$11:$H$11,0)=1,1,0)</xm:f>
            <x14:dxf>
              <fill>
                <patternFill>
                  <bgColor indexed="16"/>
                </patternFill>
              </fill>
            </x14:dxf>
          </x14:cfRule>
          <xm:sqref>L6</xm:sqref>
        </x14:conditionalFormatting>
        <x14:conditionalFormatting xmlns:xm="http://schemas.microsoft.com/office/excel/2006/main">
          <x14:cfRule type="expression" priority="10910" stopIfTrue="1" id="{655D1153-0E97-424C-8044-92FD0DF8B901}">
            <xm:f>IF(_xlfn.XMATCH(L6,'IT Ops (on-prem) Lists'!$C$11:$H$11,0)=2,1,0)</xm:f>
            <x14:dxf>
              <fill>
                <patternFill>
                  <bgColor indexed="10"/>
                </patternFill>
              </fill>
            </x14:dxf>
          </x14:cfRule>
          <xm:sqref>L6</xm:sqref>
        </x14:conditionalFormatting>
        <x14:conditionalFormatting xmlns:xm="http://schemas.microsoft.com/office/excel/2006/main">
          <x14:cfRule type="expression" priority="10911" stopIfTrue="1" id="{9F98AFA1-3D3B-4C7A-9A82-18ACE6C293B4}">
            <xm:f>IF(_xlfn.XMATCH(L6,'IT Ops (on-prem) Lists'!$C$11:$H$11,0)=3,1,0)</xm:f>
            <x14:dxf>
              <fill>
                <patternFill>
                  <bgColor indexed="51"/>
                </patternFill>
              </fill>
            </x14:dxf>
          </x14:cfRule>
          <xm:sqref>L6</xm:sqref>
        </x14:conditionalFormatting>
        <x14:conditionalFormatting xmlns:xm="http://schemas.microsoft.com/office/excel/2006/main">
          <x14:cfRule type="expression" priority="10912" stopIfTrue="1" id="{605926B2-2728-4BE1-8B5E-95AAFBCD822E}">
            <xm:f>IF(_xlfn.XMATCH(L6,'IT Ops (on-prem) Lists'!$C$11:$H$11,0)=4,1,0)</xm:f>
            <x14:dxf>
              <fill>
                <patternFill>
                  <bgColor indexed="13"/>
                </patternFill>
              </fill>
            </x14:dxf>
          </x14:cfRule>
          <xm:sqref>L6</xm:sqref>
        </x14:conditionalFormatting>
        <x14:conditionalFormatting xmlns:xm="http://schemas.microsoft.com/office/excel/2006/main">
          <x14:cfRule type="expression" priority="10913" stopIfTrue="1" id="{7FFF0C37-19B1-438A-B150-86A897699A3B}">
            <xm:f>IF(_xlfn.XMATCH(L6,'IT Ops (on-prem) Lists'!$C$11:$H$11,0)=5,1,0)</xm:f>
            <x14:dxf>
              <fill>
                <patternFill>
                  <bgColor indexed="50"/>
                </patternFill>
              </fill>
            </x14:dxf>
          </x14:cfRule>
          <xm:sqref>L6</xm:sqref>
        </x14:conditionalFormatting>
        <x14:conditionalFormatting xmlns:xm="http://schemas.microsoft.com/office/excel/2006/main">
          <x14:cfRule type="expression" priority="10914" stopIfTrue="1" id="{49320BD2-DB3F-43DB-B9FB-8C92142A514C}">
            <xm:f>IF(_xlfn.XMATCH(L6,'IT Ops (on-prem) Lists'!$C$11:$H$11,0)=6,1,0)</xm:f>
            <x14:dxf>
              <fill>
                <patternFill>
                  <bgColor indexed="17"/>
                </patternFill>
              </fill>
            </x14:dxf>
          </x14:cfRule>
          <xm:sqref>L6</xm:sqref>
        </x14:conditionalFormatting>
        <x14:conditionalFormatting xmlns:xm="http://schemas.microsoft.com/office/excel/2006/main">
          <x14:cfRule type="expression" priority="10915" stopIfTrue="1" id="{4B0F86B8-9554-4ECB-A0D2-6714DF2B56A9}">
            <xm:f>IF(_xlfn.XMATCH(L7,'IT Ops (on-prem) Lists'!$C$11:$H$11,0)=1,1,0)</xm:f>
            <x14:dxf>
              <fill>
                <patternFill>
                  <bgColor indexed="16"/>
                </patternFill>
              </fill>
            </x14:dxf>
          </x14:cfRule>
          <xm:sqref>L7</xm:sqref>
        </x14:conditionalFormatting>
        <x14:conditionalFormatting xmlns:xm="http://schemas.microsoft.com/office/excel/2006/main">
          <x14:cfRule type="expression" priority="10916" stopIfTrue="1" id="{B39AE1D2-EDCE-4B00-B17A-0A41FF9525FB}">
            <xm:f>IF(_xlfn.XMATCH(L7,'IT Ops (on-prem) Lists'!$C$11:$H$11,0)=2,1,0)</xm:f>
            <x14:dxf>
              <fill>
                <patternFill>
                  <bgColor indexed="10"/>
                </patternFill>
              </fill>
            </x14:dxf>
          </x14:cfRule>
          <xm:sqref>L7</xm:sqref>
        </x14:conditionalFormatting>
        <x14:conditionalFormatting xmlns:xm="http://schemas.microsoft.com/office/excel/2006/main">
          <x14:cfRule type="expression" priority="10917" stopIfTrue="1" id="{056F759D-B52E-454B-AD18-CE5C61A6C0D3}">
            <xm:f>IF(_xlfn.XMATCH(L7,'IT Ops (on-prem) Lists'!$C$11:$H$11,0)=3,1,0)</xm:f>
            <x14:dxf>
              <fill>
                <patternFill>
                  <bgColor indexed="51"/>
                </patternFill>
              </fill>
            </x14:dxf>
          </x14:cfRule>
          <xm:sqref>L7</xm:sqref>
        </x14:conditionalFormatting>
        <x14:conditionalFormatting xmlns:xm="http://schemas.microsoft.com/office/excel/2006/main">
          <x14:cfRule type="expression" priority="10918" stopIfTrue="1" id="{D5D55C56-F2BF-4A15-9ED8-F8D121A9B642}">
            <xm:f>IF(_xlfn.XMATCH(L7,'IT Ops (on-prem) Lists'!$C$11:$H$11,0)=4,1,0)</xm:f>
            <x14:dxf>
              <fill>
                <patternFill>
                  <bgColor indexed="13"/>
                </patternFill>
              </fill>
            </x14:dxf>
          </x14:cfRule>
          <xm:sqref>L7</xm:sqref>
        </x14:conditionalFormatting>
        <x14:conditionalFormatting xmlns:xm="http://schemas.microsoft.com/office/excel/2006/main">
          <x14:cfRule type="expression" priority="10919" stopIfTrue="1" id="{835ABF34-D78F-41C7-8663-15468DDFA2DC}">
            <xm:f>IF(_xlfn.XMATCH(L7,'IT Ops (on-prem) Lists'!$C$11:$H$11,0)=5,1,0)</xm:f>
            <x14:dxf>
              <fill>
                <patternFill>
                  <bgColor indexed="50"/>
                </patternFill>
              </fill>
            </x14:dxf>
          </x14:cfRule>
          <xm:sqref>L7</xm:sqref>
        </x14:conditionalFormatting>
        <x14:conditionalFormatting xmlns:xm="http://schemas.microsoft.com/office/excel/2006/main">
          <x14:cfRule type="expression" priority="10920" stopIfTrue="1" id="{3FDB1A4B-32CC-4C99-802A-0ED81BC9D761}">
            <xm:f>IF(_xlfn.XMATCH(L7,'IT Ops (on-prem) Lists'!$C$11:$H$11,0)=6,1,0)</xm:f>
            <x14:dxf>
              <fill>
                <patternFill>
                  <bgColor indexed="17"/>
                </patternFill>
              </fill>
            </x14:dxf>
          </x14:cfRule>
          <xm:sqref>L7</xm:sqref>
        </x14:conditionalFormatting>
        <x14:conditionalFormatting xmlns:xm="http://schemas.microsoft.com/office/excel/2006/main">
          <x14:cfRule type="expression" priority="10921" stopIfTrue="1" id="{C8FF8AB1-C853-4DDB-9639-E23F2596B5D1}">
            <xm:f>IF(_xlfn.XMATCH(L8,'IT Ops (on-prem) Lists'!$C$11:$H$11,0)=1,1,0)</xm:f>
            <x14:dxf>
              <fill>
                <patternFill>
                  <bgColor indexed="16"/>
                </patternFill>
              </fill>
            </x14:dxf>
          </x14:cfRule>
          <xm:sqref>L8</xm:sqref>
        </x14:conditionalFormatting>
        <x14:conditionalFormatting xmlns:xm="http://schemas.microsoft.com/office/excel/2006/main">
          <x14:cfRule type="expression" priority="10922" stopIfTrue="1" id="{26C4B0CA-C593-4016-811D-DFBB3A037DF9}">
            <xm:f>IF(_xlfn.XMATCH(L8,'IT Ops (on-prem) Lists'!$C$11:$H$11,0)=2,1,0)</xm:f>
            <x14:dxf>
              <fill>
                <patternFill>
                  <bgColor indexed="10"/>
                </patternFill>
              </fill>
            </x14:dxf>
          </x14:cfRule>
          <xm:sqref>L8</xm:sqref>
        </x14:conditionalFormatting>
        <x14:conditionalFormatting xmlns:xm="http://schemas.microsoft.com/office/excel/2006/main">
          <x14:cfRule type="expression" priority="10923" stopIfTrue="1" id="{50EE6A23-2F51-44B1-899C-956CECB69F17}">
            <xm:f>IF(_xlfn.XMATCH(L8,'IT Ops (on-prem) Lists'!$C$11:$H$11,0)=3,1,0)</xm:f>
            <x14:dxf>
              <fill>
                <patternFill>
                  <bgColor indexed="51"/>
                </patternFill>
              </fill>
            </x14:dxf>
          </x14:cfRule>
          <xm:sqref>L8</xm:sqref>
        </x14:conditionalFormatting>
        <x14:conditionalFormatting xmlns:xm="http://schemas.microsoft.com/office/excel/2006/main">
          <x14:cfRule type="expression" priority="10924" stopIfTrue="1" id="{E6244FAA-125B-4D7B-AE69-DB20A065E7F9}">
            <xm:f>IF(_xlfn.XMATCH(L8,'IT Ops (on-prem) Lists'!$C$11:$H$11,0)=4,1,0)</xm:f>
            <x14:dxf>
              <fill>
                <patternFill>
                  <bgColor indexed="13"/>
                </patternFill>
              </fill>
            </x14:dxf>
          </x14:cfRule>
          <xm:sqref>L8</xm:sqref>
        </x14:conditionalFormatting>
        <x14:conditionalFormatting xmlns:xm="http://schemas.microsoft.com/office/excel/2006/main">
          <x14:cfRule type="expression" priority="10925" stopIfTrue="1" id="{1F0ECB45-36DE-44ED-876F-6246AF536F04}">
            <xm:f>IF(_xlfn.XMATCH(L8,'IT Ops (on-prem) Lists'!$C$11:$H$11,0)=5,1,0)</xm:f>
            <x14:dxf>
              <fill>
                <patternFill>
                  <bgColor indexed="50"/>
                </patternFill>
              </fill>
            </x14:dxf>
          </x14:cfRule>
          <xm:sqref>L8</xm:sqref>
        </x14:conditionalFormatting>
        <x14:conditionalFormatting xmlns:xm="http://schemas.microsoft.com/office/excel/2006/main">
          <x14:cfRule type="expression" priority="10926" stopIfTrue="1" id="{6A5EA199-15BB-4181-89FD-68D563A7EBFC}">
            <xm:f>IF(_xlfn.XMATCH(L8,'IT Ops (on-prem) Lists'!$C$11:$H$11,0)=6,1,0)</xm:f>
            <x14:dxf>
              <fill>
                <patternFill>
                  <bgColor indexed="17"/>
                </patternFill>
              </fill>
            </x14:dxf>
          </x14:cfRule>
          <xm:sqref>L8</xm:sqref>
        </x14:conditionalFormatting>
        <x14:conditionalFormatting xmlns:xm="http://schemas.microsoft.com/office/excel/2006/main">
          <x14:cfRule type="expression" priority="10927" stopIfTrue="1" id="{E6E9B96B-1127-4880-A2E2-33AB24FC881B}">
            <xm:f>IF(_xlfn.XMATCH(L9,'IT Ops (on-prem) Lists'!$C$11:$H$11,0)=1,1,0)</xm:f>
            <x14:dxf>
              <fill>
                <patternFill>
                  <bgColor indexed="16"/>
                </patternFill>
              </fill>
            </x14:dxf>
          </x14:cfRule>
          <xm:sqref>L9</xm:sqref>
        </x14:conditionalFormatting>
        <x14:conditionalFormatting xmlns:xm="http://schemas.microsoft.com/office/excel/2006/main">
          <x14:cfRule type="expression" priority="10928" stopIfTrue="1" id="{AB7DF3A0-7573-4ACA-8501-A3CF5CB7C6E5}">
            <xm:f>IF(_xlfn.XMATCH(L9,'IT Ops (on-prem) Lists'!$C$11:$H$11,0)=2,1,0)</xm:f>
            <x14:dxf>
              <fill>
                <patternFill>
                  <bgColor indexed="10"/>
                </patternFill>
              </fill>
            </x14:dxf>
          </x14:cfRule>
          <xm:sqref>L9</xm:sqref>
        </x14:conditionalFormatting>
        <x14:conditionalFormatting xmlns:xm="http://schemas.microsoft.com/office/excel/2006/main">
          <x14:cfRule type="expression" priority="10929" stopIfTrue="1" id="{49D4F7CF-0ABE-49D3-911C-35075745C3EC}">
            <xm:f>IF(_xlfn.XMATCH(L9,'IT Ops (on-prem) Lists'!$C$11:$H$11,0)=3,1,0)</xm:f>
            <x14:dxf>
              <fill>
                <patternFill>
                  <bgColor indexed="51"/>
                </patternFill>
              </fill>
            </x14:dxf>
          </x14:cfRule>
          <xm:sqref>L9</xm:sqref>
        </x14:conditionalFormatting>
        <x14:conditionalFormatting xmlns:xm="http://schemas.microsoft.com/office/excel/2006/main">
          <x14:cfRule type="expression" priority="10930" stopIfTrue="1" id="{9A1712D9-F5FA-4F0A-ADE8-1D7A9FA568EB}">
            <xm:f>IF(_xlfn.XMATCH(L9,'IT Ops (on-prem) Lists'!$C$11:$H$11,0)=4,1,0)</xm:f>
            <x14:dxf>
              <fill>
                <patternFill>
                  <bgColor indexed="13"/>
                </patternFill>
              </fill>
            </x14:dxf>
          </x14:cfRule>
          <xm:sqref>L9</xm:sqref>
        </x14:conditionalFormatting>
        <x14:conditionalFormatting xmlns:xm="http://schemas.microsoft.com/office/excel/2006/main">
          <x14:cfRule type="expression" priority="10931" stopIfTrue="1" id="{E689296D-5655-471C-B59D-110CD8A8D5D2}">
            <xm:f>IF(_xlfn.XMATCH(L9,'IT Ops (on-prem) Lists'!$C$11:$H$11,0)=5,1,0)</xm:f>
            <x14:dxf>
              <fill>
                <patternFill>
                  <bgColor indexed="50"/>
                </patternFill>
              </fill>
            </x14:dxf>
          </x14:cfRule>
          <xm:sqref>L9</xm:sqref>
        </x14:conditionalFormatting>
        <x14:conditionalFormatting xmlns:xm="http://schemas.microsoft.com/office/excel/2006/main">
          <x14:cfRule type="expression" priority="10932" stopIfTrue="1" id="{2C554960-8361-48F3-BFA4-EB69D2B3A89F}">
            <xm:f>IF(_xlfn.XMATCH(L9,'IT Ops (on-prem) Lists'!$C$11:$H$11,0)=6,1,0)</xm:f>
            <x14:dxf>
              <fill>
                <patternFill>
                  <bgColor indexed="17"/>
                </patternFill>
              </fill>
            </x14:dxf>
          </x14:cfRule>
          <xm:sqref>L9</xm:sqref>
        </x14:conditionalFormatting>
        <x14:conditionalFormatting xmlns:xm="http://schemas.microsoft.com/office/excel/2006/main">
          <x14:cfRule type="expression" priority="10933" stopIfTrue="1" id="{00AD3763-F282-429D-8572-1C04164762CD}">
            <xm:f>IF(_xlfn.XMATCH(L10,'IT Ops (on-prem) Lists'!$C$11:$H$11,0)=1,1,0)</xm:f>
            <x14:dxf>
              <fill>
                <patternFill>
                  <bgColor indexed="16"/>
                </patternFill>
              </fill>
            </x14:dxf>
          </x14:cfRule>
          <xm:sqref>L10</xm:sqref>
        </x14:conditionalFormatting>
        <x14:conditionalFormatting xmlns:xm="http://schemas.microsoft.com/office/excel/2006/main">
          <x14:cfRule type="expression" priority="10934" stopIfTrue="1" id="{2FF00269-744A-4662-A6CA-216436CA602B}">
            <xm:f>IF(_xlfn.XMATCH(L10,'IT Ops (on-prem) Lists'!$C$11:$H$11,0)=2,1,0)</xm:f>
            <x14:dxf>
              <fill>
                <patternFill>
                  <bgColor indexed="10"/>
                </patternFill>
              </fill>
            </x14:dxf>
          </x14:cfRule>
          <xm:sqref>L10</xm:sqref>
        </x14:conditionalFormatting>
        <x14:conditionalFormatting xmlns:xm="http://schemas.microsoft.com/office/excel/2006/main">
          <x14:cfRule type="expression" priority="10935" stopIfTrue="1" id="{5135E8AD-A2B5-466D-A4F2-BC7A512A97EF}">
            <xm:f>IF(_xlfn.XMATCH(L10,'IT Ops (on-prem) Lists'!$C$11:$H$11,0)=3,1,0)</xm:f>
            <x14:dxf>
              <fill>
                <patternFill>
                  <bgColor indexed="51"/>
                </patternFill>
              </fill>
            </x14:dxf>
          </x14:cfRule>
          <xm:sqref>L10</xm:sqref>
        </x14:conditionalFormatting>
        <x14:conditionalFormatting xmlns:xm="http://schemas.microsoft.com/office/excel/2006/main">
          <x14:cfRule type="expression" priority="10936" stopIfTrue="1" id="{554F45CD-35D8-4544-B860-2006F8C95F41}">
            <xm:f>IF(_xlfn.XMATCH(L10,'IT Ops (on-prem) Lists'!$C$11:$H$11,0)=4,1,0)</xm:f>
            <x14:dxf>
              <fill>
                <patternFill>
                  <bgColor indexed="13"/>
                </patternFill>
              </fill>
            </x14:dxf>
          </x14:cfRule>
          <xm:sqref>L10</xm:sqref>
        </x14:conditionalFormatting>
        <x14:conditionalFormatting xmlns:xm="http://schemas.microsoft.com/office/excel/2006/main">
          <x14:cfRule type="expression" priority="10937" stopIfTrue="1" id="{96998429-81F5-4108-AC1C-B2D9CC2B7A16}">
            <xm:f>IF(_xlfn.XMATCH(L10,'IT Ops (on-prem) Lists'!$C$11:$H$11,0)=5,1,0)</xm:f>
            <x14:dxf>
              <fill>
                <patternFill>
                  <bgColor indexed="50"/>
                </patternFill>
              </fill>
            </x14:dxf>
          </x14:cfRule>
          <xm:sqref>L10</xm:sqref>
        </x14:conditionalFormatting>
        <x14:conditionalFormatting xmlns:xm="http://schemas.microsoft.com/office/excel/2006/main">
          <x14:cfRule type="expression" priority="10938" stopIfTrue="1" id="{BB4B4C30-2E90-48E2-8BC3-B784A9659FC8}">
            <xm:f>IF(_xlfn.XMATCH(L10,'IT Ops (on-prem) Lists'!$C$11:$H$11,0)=6,1,0)</xm:f>
            <x14:dxf>
              <fill>
                <patternFill>
                  <bgColor indexed="17"/>
                </patternFill>
              </fill>
            </x14:dxf>
          </x14:cfRule>
          <xm:sqref>L10</xm:sqref>
        </x14:conditionalFormatting>
        <x14:conditionalFormatting xmlns:xm="http://schemas.microsoft.com/office/excel/2006/main">
          <x14:cfRule type="expression" priority="10939" stopIfTrue="1" id="{08C8FB3D-9F5B-4A6E-941E-8DDD6DEC5EF9}">
            <xm:f>IF(_xlfn.XMATCH(L11,'IT Ops (on-prem) Lists'!$C$11:$H$11,0)=1,1,0)</xm:f>
            <x14:dxf>
              <fill>
                <patternFill>
                  <bgColor indexed="16"/>
                </patternFill>
              </fill>
            </x14:dxf>
          </x14:cfRule>
          <xm:sqref>L11</xm:sqref>
        </x14:conditionalFormatting>
        <x14:conditionalFormatting xmlns:xm="http://schemas.microsoft.com/office/excel/2006/main">
          <x14:cfRule type="expression" priority="10940" stopIfTrue="1" id="{0753631F-103D-4B4E-9BEE-8F4C1BEDA12C}">
            <xm:f>IF(_xlfn.XMATCH(L11,'IT Ops (on-prem) Lists'!$C$11:$H$11,0)=2,1,0)</xm:f>
            <x14:dxf>
              <fill>
                <patternFill>
                  <bgColor indexed="10"/>
                </patternFill>
              </fill>
            </x14:dxf>
          </x14:cfRule>
          <xm:sqref>L11</xm:sqref>
        </x14:conditionalFormatting>
        <x14:conditionalFormatting xmlns:xm="http://schemas.microsoft.com/office/excel/2006/main">
          <x14:cfRule type="expression" priority="10941" stopIfTrue="1" id="{0231500F-031C-4325-857C-9ADDD7550E6A}">
            <xm:f>IF(_xlfn.XMATCH(L11,'IT Ops (on-prem) Lists'!$C$11:$H$11,0)=3,1,0)</xm:f>
            <x14:dxf>
              <fill>
                <patternFill>
                  <bgColor indexed="51"/>
                </patternFill>
              </fill>
            </x14:dxf>
          </x14:cfRule>
          <xm:sqref>L11</xm:sqref>
        </x14:conditionalFormatting>
        <x14:conditionalFormatting xmlns:xm="http://schemas.microsoft.com/office/excel/2006/main">
          <x14:cfRule type="expression" priority="10942" stopIfTrue="1" id="{5EDE834C-4232-4361-A501-AF46CA347F34}">
            <xm:f>IF(_xlfn.XMATCH(L11,'IT Ops (on-prem) Lists'!$C$11:$H$11,0)=4,1,0)</xm:f>
            <x14:dxf>
              <fill>
                <patternFill>
                  <bgColor indexed="13"/>
                </patternFill>
              </fill>
            </x14:dxf>
          </x14:cfRule>
          <xm:sqref>L11</xm:sqref>
        </x14:conditionalFormatting>
        <x14:conditionalFormatting xmlns:xm="http://schemas.microsoft.com/office/excel/2006/main">
          <x14:cfRule type="expression" priority="10943" stopIfTrue="1" id="{95500BA0-956E-47BE-867B-384567825F39}">
            <xm:f>IF(_xlfn.XMATCH(L11,'IT Ops (on-prem) Lists'!$C$11:$H$11,0)=5,1,0)</xm:f>
            <x14:dxf>
              <fill>
                <patternFill>
                  <bgColor indexed="50"/>
                </patternFill>
              </fill>
            </x14:dxf>
          </x14:cfRule>
          <xm:sqref>L11</xm:sqref>
        </x14:conditionalFormatting>
        <x14:conditionalFormatting xmlns:xm="http://schemas.microsoft.com/office/excel/2006/main">
          <x14:cfRule type="expression" priority="10944" stopIfTrue="1" id="{5CB147EA-3CE9-4A76-991A-7B4EBFBD561D}">
            <xm:f>IF(_xlfn.XMATCH(L11,'IT Ops (on-prem) Lists'!$C$11:$H$11,0)=6,1,0)</xm:f>
            <x14:dxf>
              <fill>
                <patternFill>
                  <bgColor indexed="17"/>
                </patternFill>
              </fill>
            </x14:dxf>
          </x14:cfRule>
          <xm:sqref>L11</xm:sqref>
        </x14:conditionalFormatting>
        <x14:conditionalFormatting xmlns:xm="http://schemas.microsoft.com/office/excel/2006/main">
          <x14:cfRule type="expression" priority="10945" stopIfTrue="1" id="{106E2241-3016-40AC-8426-1CE186FEA2C8}">
            <xm:f>IF(_xlfn.XMATCH(L12,'IT Ops (on-prem) Lists'!$C$11:$H$11,0)=1,1,0)</xm:f>
            <x14:dxf>
              <fill>
                <patternFill>
                  <bgColor indexed="16"/>
                </patternFill>
              </fill>
            </x14:dxf>
          </x14:cfRule>
          <xm:sqref>L12</xm:sqref>
        </x14:conditionalFormatting>
        <x14:conditionalFormatting xmlns:xm="http://schemas.microsoft.com/office/excel/2006/main">
          <x14:cfRule type="expression" priority="10946" stopIfTrue="1" id="{21AF8A3F-ED65-4F40-B1FE-AD02DD73ABCD}">
            <xm:f>IF(_xlfn.XMATCH(L12,'IT Ops (on-prem) Lists'!$C$11:$H$11,0)=2,1,0)</xm:f>
            <x14:dxf>
              <fill>
                <patternFill>
                  <bgColor indexed="10"/>
                </patternFill>
              </fill>
            </x14:dxf>
          </x14:cfRule>
          <xm:sqref>L12</xm:sqref>
        </x14:conditionalFormatting>
        <x14:conditionalFormatting xmlns:xm="http://schemas.microsoft.com/office/excel/2006/main">
          <x14:cfRule type="expression" priority="10947" stopIfTrue="1" id="{A6C28EF7-0B3B-4824-A0D4-E20F9A9A1209}">
            <xm:f>IF(_xlfn.XMATCH(L12,'IT Ops (on-prem) Lists'!$C$11:$H$11,0)=3,1,0)</xm:f>
            <x14:dxf>
              <fill>
                <patternFill>
                  <bgColor indexed="51"/>
                </patternFill>
              </fill>
            </x14:dxf>
          </x14:cfRule>
          <xm:sqref>L12</xm:sqref>
        </x14:conditionalFormatting>
        <x14:conditionalFormatting xmlns:xm="http://schemas.microsoft.com/office/excel/2006/main">
          <x14:cfRule type="expression" priority="10948" stopIfTrue="1" id="{BCB51E67-7E96-4F74-BD05-013BCF437E2C}">
            <xm:f>IF(_xlfn.XMATCH(L12,'IT Ops (on-prem) Lists'!$C$11:$H$11,0)=4,1,0)</xm:f>
            <x14:dxf>
              <fill>
                <patternFill>
                  <bgColor indexed="13"/>
                </patternFill>
              </fill>
            </x14:dxf>
          </x14:cfRule>
          <xm:sqref>L12</xm:sqref>
        </x14:conditionalFormatting>
        <x14:conditionalFormatting xmlns:xm="http://schemas.microsoft.com/office/excel/2006/main">
          <x14:cfRule type="expression" priority="10949" stopIfTrue="1" id="{E48E52BF-902F-4C06-BD9E-95A0C8C245B7}">
            <xm:f>IF(_xlfn.XMATCH(L12,'IT Ops (on-prem) Lists'!$C$11:$H$11,0)=5,1,0)</xm:f>
            <x14:dxf>
              <fill>
                <patternFill>
                  <bgColor indexed="50"/>
                </patternFill>
              </fill>
            </x14:dxf>
          </x14:cfRule>
          <xm:sqref>L12</xm:sqref>
        </x14:conditionalFormatting>
        <x14:conditionalFormatting xmlns:xm="http://schemas.microsoft.com/office/excel/2006/main">
          <x14:cfRule type="expression" priority="10950" stopIfTrue="1" id="{5F162B55-3F74-4EFA-A9B5-06B399FBBD24}">
            <xm:f>IF(_xlfn.XMATCH(L12,'IT Ops (on-prem) Lists'!$C$11:$H$11,0)=6,1,0)</xm:f>
            <x14:dxf>
              <fill>
                <patternFill>
                  <bgColor indexed="17"/>
                </patternFill>
              </fill>
            </x14:dxf>
          </x14:cfRule>
          <xm:sqref>L12</xm:sqref>
        </x14:conditionalFormatting>
        <x14:conditionalFormatting xmlns:xm="http://schemas.microsoft.com/office/excel/2006/main">
          <x14:cfRule type="expression" priority="10951" stopIfTrue="1" id="{69A2297C-6EC4-44AD-BAEE-481BA2CAFF6C}">
            <xm:f>IF(_xlfn.XMATCH(L13,'IT Ops (on-prem) Lists'!$C$11:$H$11,0)=1,1,0)</xm:f>
            <x14:dxf>
              <fill>
                <patternFill>
                  <bgColor indexed="16"/>
                </patternFill>
              </fill>
            </x14:dxf>
          </x14:cfRule>
          <xm:sqref>L13</xm:sqref>
        </x14:conditionalFormatting>
        <x14:conditionalFormatting xmlns:xm="http://schemas.microsoft.com/office/excel/2006/main">
          <x14:cfRule type="expression" priority="10952" stopIfTrue="1" id="{61488520-927F-4127-B5BA-7F9B0CA1CA02}">
            <xm:f>IF(_xlfn.XMATCH(L13,'IT Ops (on-prem) Lists'!$C$11:$H$11,0)=2,1,0)</xm:f>
            <x14:dxf>
              <fill>
                <patternFill>
                  <bgColor indexed="10"/>
                </patternFill>
              </fill>
            </x14:dxf>
          </x14:cfRule>
          <xm:sqref>L13</xm:sqref>
        </x14:conditionalFormatting>
        <x14:conditionalFormatting xmlns:xm="http://schemas.microsoft.com/office/excel/2006/main">
          <x14:cfRule type="expression" priority="10953" stopIfTrue="1" id="{995A9C8D-1C80-4075-88F9-F53E48CC8BD0}">
            <xm:f>IF(_xlfn.XMATCH(L13,'IT Ops (on-prem) Lists'!$C$11:$H$11,0)=3,1,0)</xm:f>
            <x14:dxf>
              <fill>
                <patternFill>
                  <bgColor indexed="51"/>
                </patternFill>
              </fill>
            </x14:dxf>
          </x14:cfRule>
          <xm:sqref>L13</xm:sqref>
        </x14:conditionalFormatting>
        <x14:conditionalFormatting xmlns:xm="http://schemas.microsoft.com/office/excel/2006/main">
          <x14:cfRule type="expression" priority="10954" stopIfTrue="1" id="{490863E0-E3E6-4F3E-B14F-D87CB2D0FB6C}">
            <xm:f>IF(_xlfn.XMATCH(L13,'IT Ops (on-prem) Lists'!$C$11:$H$11,0)=4,1,0)</xm:f>
            <x14:dxf>
              <fill>
                <patternFill>
                  <bgColor indexed="13"/>
                </patternFill>
              </fill>
            </x14:dxf>
          </x14:cfRule>
          <xm:sqref>L13</xm:sqref>
        </x14:conditionalFormatting>
        <x14:conditionalFormatting xmlns:xm="http://schemas.microsoft.com/office/excel/2006/main">
          <x14:cfRule type="expression" priority="10955" stopIfTrue="1" id="{21341C9F-316E-45AF-A4A5-E4EE54095CBB}">
            <xm:f>IF(_xlfn.XMATCH(L13,'IT Ops (on-prem) Lists'!$C$11:$H$11,0)=5,1,0)</xm:f>
            <x14:dxf>
              <fill>
                <patternFill>
                  <bgColor indexed="50"/>
                </patternFill>
              </fill>
            </x14:dxf>
          </x14:cfRule>
          <xm:sqref>L13</xm:sqref>
        </x14:conditionalFormatting>
        <x14:conditionalFormatting xmlns:xm="http://schemas.microsoft.com/office/excel/2006/main">
          <x14:cfRule type="expression" priority="10956" stopIfTrue="1" id="{C1F610C2-24BE-4E81-8A69-BF3A7E23553A}">
            <xm:f>IF(_xlfn.XMATCH(L13,'IT Ops (on-prem) Lists'!$C$11:$H$11,0)=6,1,0)</xm:f>
            <x14:dxf>
              <fill>
                <patternFill>
                  <bgColor indexed="17"/>
                </patternFill>
              </fill>
            </x14:dxf>
          </x14:cfRule>
          <xm:sqref>L13</xm:sqref>
        </x14:conditionalFormatting>
        <x14:conditionalFormatting xmlns:xm="http://schemas.microsoft.com/office/excel/2006/main">
          <x14:cfRule type="expression" priority="10957" stopIfTrue="1" id="{4CB992F7-6A1D-4962-939F-929F57F17060}">
            <xm:f>IF(_xlfn.XMATCH(L14,'IT Ops (on-prem) Lists'!$C$11:$H$11,0)=1,1,0)</xm:f>
            <x14:dxf>
              <fill>
                <patternFill>
                  <bgColor indexed="16"/>
                </patternFill>
              </fill>
            </x14:dxf>
          </x14:cfRule>
          <xm:sqref>L14</xm:sqref>
        </x14:conditionalFormatting>
        <x14:conditionalFormatting xmlns:xm="http://schemas.microsoft.com/office/excel/2006/main">
          <x14:cfRule type="expression" priority="10958" stopIfTrue="1" id="{56835180-CAE2-4472-B457-2D77FAAF21A5}">
            <xm:f>IF(_xlfn.XMATCH(L14,'IT Ops (on-prem) Lists'!$C$11:$H$11,0)=2,1,0)</xm:f>
            <x14:dxf>
              <fill>
                <patternFill>
                  <bgColor indexed="10"/>
                </patternFill>
              </fill>
            </x14:dxf>
          </x14:cfRule>
          <xm:sqref>L14</xm:sqref>
        </x14:conditionalFormatting>
        <x14:conditionalFormatting xmlns:xm="http://schemas.microsoft.com/office/excel/2006/main">
          <x14:cfRule type="expression" priority="10959" stopIfTrue="1" id="{C89AEC2B-AD2C-48CC-8C67-CDE5D8527D9B}">
            <xm:f>IF(_xlfn.XMATCH(L14,'IT Ops (on-prem) Lists'!$C$11:$H$11,0)=3,1,0)</xm:f>
            <x14:dxf>
              <fill>
                <patternFill>
                  <bgColor indexed="51"/>
                </patternFill>
              </fill>
            </x14:dxf>
          </x14:cfRule>
          <xm:sqref>L14</xm:sqref>
        </x14:conditionalFormatting>
        <x14:conditionalFormatting xmlns:xm="http://schemas.microsoft.com/office/excel/2006/main">
          <x14:cfRule type="expression" priority="10960" stopIfTrue="1" id="{B1719844-48B5-4121-BAF6-046CFB7EF9E6}">
            <xm:f>IF(_xlfn.XMATCH(L14,'IT Ops (on-prem) Lists'!$C$11:$H$11,0)=4,1,0)</xm:f>
            <x14:dxf>
              <fill>
                <patternFill>
                  <bgColor indexed="13"/>
                </patternFill>
              </fill>
            </x14:dxf>
          </x14:cfRule>
          <xm:sqref>L14</xm:sqref>
        </x14:conditionalFormatting>
        <x14:conditionalFormatting xmlns:xm="http://schemas.microsoft.com/office/excel/2006/main">
          <x14:cfRule type="expression" priority="10961" stopIfTrue="1" id="{659E9FF0-D65D-4859-9C1C-0CC5B8583F58}">
            <xm:f>IF(_xlfn.XMATCH(L14,'IT Ops (on-prem) Lists'!$C$11:$H$11,0)=5,1,0)</xm:f>
            <x14:dxf>
              <fill>
                <patternFill>
                  <bgColor indexed="50"/>
                </patternFill>
              </fill>
            </x14:dxf>
          </x14:cfRule>
          <xm:sqref>L14</xm:sqref>
        </x14:conditionalFormatting>
        <x14:conditionalFormatting xmlns:xm="http://schemas.microsoft.com/office/excel/2006/main">
          <x14:cfRule type="expression" priority="10962" stopIfTrue="1" id="{7D845FC2-6BA2-4E2D-A467-11EA8AFB87E6}">
            <xm:f>IF(_xlfn.XMATCH(L14,'IT Ops (on-prem) Lists'!$C$11:$H$11,0)=6,1,0)</xm:f>
            <x14:dxf>
              <fill>
                <patternFill>
                  <bgColor indexed="17"/>
                </patternFill>
              </fill>
            </x14:dxf>
          </x14:cfRule>
          <xm:sqref>L14</xm:sqref>
        </x14:conditionalFormatting>
        <x14:conditionalFormatting xmlns:xm="http://schemas.microsoft.com/office/excel/2006/main">
          <x14:cfRule type="expression" priority="10963" stopIfTrue="1" id="{1B5D6E7E-92F5-4AB2-9294-A7584D38F84A}">
            <xm:f>IF(_xlfn.XMATCH(L15,'IT Ops (on-prem) Lists'!$C$11:$H$11,0)=1,1,0)</xm:f>
            <x14:dxf>
              <fill>
                <patternFill>
                  <bgColor indexed="16"/>
                </patternFill>
              </fill>
            </x14:dxf>
          </x14:cfRule>
          <xm:sqref>L15</xm:sqref>
        </x14:conditionalFormatting>
        <x14:conditionalFormatting xmlns:xm="http://schemas.microsoft.com/office/excel/2006/main">
          <x14:cfRule type="expression" priority="10964" stopIfTrue="1" id="{6C0976E5-F844-4F62-BF8C-78EECFE3E1AB}">
            <xm:f>IF(_xlfn.XMATCH(L15,'IT Ops (on-prem) Lists'!$C$11:$H$11,0)=2,1,0)</xm:f>
            <x14:dxf>
              <fill>
                <patternFill>
                  <bgColor indexed="10"/>
                </patternFill>
              </fill>
            </x14:dxf>
          </x14:cfRule>
          <xm:sqref>L15</xm:sqref>
        </x14:conditionalFormatting>
        <x14:conditionalFormatting xmlns:xm="http://schemas.microsoft.com/office/excel/2006/main">
          <x14:cfRule type="expression" priority="10965" stopIfTrue="1" id="{0A4F8F75-5A94-4307-B956-A43BAFC071DA}">
            <xm:f>IF(_xlfn.XMATCH(L15,'IT Ops (on-prem) Lists'!$C$11:$H$11,0)=3,1,0)</xm:f>
            <x14:dxf>
              <fill>
                <patternFill>
                  <bgColor indexed="51"/>
                </patternFill>
              </fill>
            </x14:dxf>
          </x14:cfRule>
          <xm:sqref>L15</xm:sqref>
        </x14:conditionalFormatting>
        <x14:conditionalFormatting xmlns:xm="http://schemas.microsoft.com/office/excel/2006/main">
          <x14:cfRule type="expression" priority="10966" stopIfTrue="1" id="{33A55CB1-8074-4CBD-858B-2D876AF6BFCA}">
            <xm:f>IF(_xlfn.XMATCH(L15,'IT Ops (on-prem) Lists'!$C$11:$H$11,0)=4,1,0)</xm:f>
            <x14:dxf>
              <fill>
                <patternFill>
                  <bgColor indexed="13"/>
                </patternFill>
              </fill>
            </x14:dxf>
          </x14:cfRule>
          <xm:sqref>L15</xm:sqref>
        </x14:conditionalFormatting>
        <x14:conditionalFormatting xmlns:xm="http://schemas.microsoft.com/office/excel/2006/main">
          <x14:cfRule type="expression" priority="10967" stopIfTrue="1" id="{AE56129C-8B94-4562-A186-78D5CE2DE58A}">
            <xm:f>IF(_xlfn.XMATCH(L15,'IT Ops (on-prem) Lists'!$C$11:$H$11,0)=5,1,0)</xm:f>
            <x14:dxf>
              <fill>
                <patternFill>
                  <bgColor indexed="50"/>
                </patternFill>
              </fill>
            </x14:dxf>
          </x14:cfRule>
          <xm:sqref>L15</xm:sqref>
        </x14:conditionalFormatting>
        <x14:conditionalFormatting xmlns:xm="http://schemas.microsoft.com/office/excel/2006/main">
          <x14:cfRule type="expression" priority="10968" stopIfTrue="1" id="{3A749060-D6D6-4DA1-9E80-F6EE2D61252D}">
            <xm:f>IF(_xlfn.XMATCH(L15,'IT Ops (on-prem) Lists'!$C$11:$H$11,0)=6,1,0)</xm:f>
            <x14:dxf>
              <fill>
                <patternFill>
                  <bgColor indexed="17"/>
                </patternFill>
              </fill>
            </x14:dxf>
          </x14:cfRule>
          <xm:sqref>L15</xm:sqref>
        </x14:conditionalFormatting>
        <x14:conditionalFormatting xmlns:xm="http://schemas.microsoft.com/office/excel/2006/main">
          <x14:cfRule type="expression" priority="10969" stopIfTrue="1" id="{01F1C7B7-8FE9-4648-8F03-2B8D7E068BD3}">
            <xm:f>IF(_xlfn.XMATCH(L16,'IT Ops (on-prem) Lists'!$C$11:$H$11,0)=1,1,0)</xm:f>
            <x14:dxf>
              <fill>
                <patternFill>
                  <bgColor indexed="16"/>
                </patternFill>
              </fill>
            </x14:dxf>
          </x14:cfRule>
          <xm:sqref>L16</xm:sqref>
        </x14:conditionalFormatting>
        <x14:conditionalFormatting xmlns:xm="http://schemas.microsoft.com/office/excel/2006/main">
          <x14:cfRule type="expression" priority="10970" stopIfTrue="1" id="{F1AC5021-D1CC-4CCF-B208-CD84DC2C9917}">
            <xm:f>IF(_xlfn.XMATCH(L16,'IT Ops (on-prem) Lists'!$C$11:$H$11,0)=2,1,0)</xm:f>
            <x14:dxf>
              <fill>
                <patternFill>
                  <bgColor indexed="10"/>
                </patternFill>
              </fill>
            </x14:dxf>
          </x14:cfRule>
          <xm:sqref>L16</xm:sqref>
        </x14:conditionalFormatting>
        <x14:conditionalFormatting xmlns:xm="http://schemas.microsoft.com/office/excel/2006/main">
          <x14:cfRule type="expression" priority="10971" stopIfTrue="1" id="{5CF496EF-94CE-430F-B23B-9B6DE4023AF8}">
            <xm:f>IF(_xlfn.XMATCH(L16,'IT Ops (on-prem) Lists'!$C$11:$H$11,0)=3,1,0)</xm:f>
            <x14:dxf>
              <fill>
                <patternFill>
                  <bgColor indexed="51"/>
                </patternFill>
              </fill>
            </x14:dxf>
          </x14:cfRule>
          <xm:sqref>L16</xm:sqref>
        </x14:conditionalFormatting>
        <x14:conditionalFormatting xmlns:xm="http://schemas.microsoft.com/office/excel/2006/main">
          <x14:cfRule type="expression" priority="10972" stopIfTrue="1" id="{3559DC91-6247-4719-8A73-B5CB05A0E4E8}">
            <xm:f>IF(_xlfn.XMATCH(L16,'IT Ops (on-prem) Lists'!$C$11:$H$11,0)=4,1,0)</xm:f>
            <x14:dxf>
              <fill>
                <patternFill>
                  <bgColor indexed="13"/>
                </patternFill>
              </fill>
            </x14:dxf>
          </x14:cfRule>
          <xm:sqref>L16</xm:sqref>
        </x14:conditionalFormatting>
        <x14:conditionalFormatting xmlns:xm="http://schemas.microsoft.com/office/excel/2006/main">
          <x14:cfRule type="expression" priority="10973" stopIfTrue="1" id="{203BB1BF-0F40-4CA8-A924-35CF8FD9FB9D}">
            <xm:f>IF(_xlfn.XMATCH(L16,'IT Ops (on-prem) Lists'!$C$11:$H$11,0)=5,1,0)</xm:f>
            <x14:dxf>
              <fill>
                <patternFill>
                  <bgColor indexed="50"/>
                </patternFill>
              </fill>
            </x14:dxf>
          </x14:cfRule>
          <xm:sqref>L16</xm:sqref>
        </x14:conditionalFormatting>
        <x14:conditionalFormatting xmlns:xm="http://schemas.microsoft.com/office/excel/2006/main">
          <x14:cfRule type="expression" priority="10974" stopIfTrue="1" id="{476A6810-2B30-424F-BA27-AC4605C82496}">
            <xm:f>IF(_xlfn.XMATCH(L16,'IT Ops (on-prem) Lists'!$C$11:$H$11,0)=6,1,0)</xm:f>
            <x14:dxf>
              <fill>
                <patternFill>
                  <bgColor indexed="17"/>
                </patternFill>
              </fill>
            </x14:dxf>
          </x14:cfRule>
          <xm:sqref>L16</xm:sqref>
        </x14:conditionalFormatting>
        <x14:conditionalFormatting xmlns:xm="http://schemas.microsoft.com/office/excel/2006/main">
          <x14:cfRule type="expression" priority="10975" stopIfTrue="1" id="{B5C57235-B3D9-41D8-96AC-FA8CE6F51859}">
            <xm:f>IF(_xlfn.XMATCH(L17,'IT Ops (on-prem) Lists'!$C$11:$H$11,0)=1,1,0)</xm:f>
            <x14:dxf>
              <fill>
                <patternFill>
                  <bgColor indexed="16"/>
                </patternFill>
              </fill>
            </x14:dxf>
          </x14:cfRule>
          <xm:sqref>L17</xm:sqref>
        </x14:conditionalFormatting>
        <x14:conditionalFormatting xmlns:xm="http://schemas.microsoft.com/office/excel/2006/main">
          <x14:cfRule type="expression" priority="10976" stopIfTrue="1" id="{F6891E66-E759-4AB5-AC7D-E1E2B3566583}">
            <xm:f>IF(_xlfn.XMATCH(L17,'IT Ops (on-prem) Lists'!$C$11:$H$11,0)=2,1,0)</xm:f>
            <x14:dxf>
              <fill>
                <patternFill>
                  <bgColor indexed="10"/>
                </patternFill>
              </fill>
            </x14:dxf>
          </x14:cfRule>
          <xm:sqref>L17</xm:sqref>
        </x14:conditionalFormatting>
        <x14:conditionalFormatting xmlns:xm="http://schemas.microsoft.com/office/excel/2006/main">
          <x14:cfRule type="expression" priority="10977" stopIfTrue="1" id="{F9757F18-54CF-4B9B-BD0E-8AA6F20D0DA9}">
            <xm:f>IF(_xlfn.XMATCH(L17,'IT Ops (on-prem) Lists'!$C$11:$H$11,0)=3,1,0)</xm:f>
            <x14:dxf>
              <fill>
                <patternFill>
                  <bgColor indexed="51"/>
                </patternFill>
              </fill>
            </x14:dxf>
          </x14:cfRule>
          <xm:sqref>L17</xm:sqref>
        </x14:conditionalFormatting>
        <x14:conditionalFormatting xmlns:xm="http://schemas.microsoft.com/office/excel/2006/main">
          <x14:cfRule type="expression" priority="10978" stopIfTrue="1" id="{638217AE-91A5-4525-92FC-468640E7311D}">
            <xm:f>IF(_xlfn.XMATCH(L17,'IT Ops (on-prem) Lists'!$C$11:$H$11,0)=4,1,0)</xm:f>
            <x14:dxf>
              <fill>
                <patternFill>
                  <bgColor indexed="13"/>
                </patternFill>
              </fill>
            </x14:dxf>
          </x14:cfRule>
          <xm:sqref>L17</xm:sqref>
        </x14:conditionalFormatting>
        <x14:conditionalFormatting xmlns:xm="http://schemas.microsoft.com/office/excel/2006/main">
          <x14:cfRule type="expression" priority="10979" stopIfTrue="1" id="{A32AE74C-22D9-4224-80BB-7DBECB11AD22}">
            <xm:f>IF(_xlfn.XMATCH(L17,'IT Ops (on-prem) Lists'!$C$11:$H$11,0)=5,1,0)</xm:f>
            <x14:dxf>
              <fill>
                <patternFill>
                  <bgColor indexed="50"/>
                </patternFill>
              </fill>
            </x14:dxf>
          </x14:cfRule>
          <xm:sqref>L17</xm:sqref>
        </x14:conditionalFormatting>
        <x14:conditionalFormatting xmlns:xm="http://schemas.microsoft.com/office/excel/2006/main">
          <x14:cfRule type="expression" priority="10980" stopIfTrue="1" id="{4EC47135-71E6-4EA0-8D52-4FF8BF60A660}">
            <xm:f>IF(_xlfn.XMATCH(L17,'IT Ops (on-prem) Lists'!$C$11:$H$11,0)=6,1,0)</xm:f>
            <x14:dxf>
              <fill>
                <patternFill>
                  <bgColor indexed="17"/>
                </patternFill>
              </fill>
            </x14:dxf>
          </x14:cfRule>
          <xm:sqref>L17</xm:sqref>
        </x14:conditionalFormatting>
        <x14:conditionalFormatting xmlns:xm="http://schemas.microsoft.com/office/excel/2006/main">
          <x14:cfRule type="expression" priority="10981" stopIfTrue="1" id="{28584D76-CC7B-4A7D-9BEB-2160A4E7EA5A}">
            <xm:f>IF(_xlfn.XMATCH(M3,'IT Ops (on-prem) Lists'!$C$12:$H$12,0)=1,1,0)</xm:f>
            <x14:dxf>
              <fill>
                <patternFill>
                  <bgColor indexed="16"/>
                </patternFill>
              </fill>
            </x14:dxf>
          </x14:cfRule>
          <xm:sqref>M3</xm:sqref>
        </x14:conditionalFormatting>
        <x14:conditionalFormatting xmlns:xm="http://schemas.microsoft.com/office/excel/2006/main">
          <x14:cfRule type="expression" priority="10982" stopIfTrue="1" id="{B4DD8316-F656-475B-95B0-56B07A47E9A5}">
            <xm:f>IF(_xlfn.XMATCH(M3,'IT Ops (on-prem) Lists'!$C$12:$H$12,0)=2,1,0)</xm:f>
            <x14:dxf>
              <fill>
                <patternFill>
                  <bgColor indexed="10"/>
                </patternFill>
              </fill>
            </x14:dxf>
          </x14:cfRule>
          <xm:sqref>M3</xm:sqref>
        </x14:conditionalFormatting>
        <x14:conditionalFormatting xmlns:xm="http://schemas.microsoft.com/office/excel/2006/main">
          <x14:cfRule type="expression" priority="10983" stopIfTrue="1" id="{EF5C9785-F309-4BF4-8DDD-FCAE483AA42B}">
            <xm:f>IF(_xlfn.XMATCH(M3,'IT Ops (on-prem) Lists'!$C$12:$H$12,0)=3,1,0)</xm:f>
            <x14:dxf>
              <fill>
                <patternFill>
                  <bgColor indexed="51"/>
                </patternFill>
              </fill>
            </x14:dxf>
          </x14:cfRule>
          <xm:sqref>M3</xm:sqref>
        </x14:conditionalFormatting>
        <x14:conditionalFormatting xmlns:xm="http://schemas.microsoft.com/office/excel/2006/main">
          <x14:cfRule type="expression" priority="10984" stopIfTrue="1" id="{E8EACCC6-A85A-4D35-A426-AF2CED0DDDC0}">
            <xm:f>IF(_xlfn.XMATCH(M3,'IT Ops (on-prem) Lists'!$C$12:$H$12,0)=4,1,0)</xm:f>
            <x14:dxf>
              <fill>
                <patternFill>
                  <bgColor indexed="13"/>
                </patternFill>
              </fill>
            </x14:dxf>
          </x14:cfRule>
          <xm:sqref>M3</xm:sqref>
        </x14:conditionalFormatting>
        <x14:conditionalFormatting xmlns:xm="http://schemas.microsoft.com/office/excel/2006/main">
          <x14:cfRule type="expression" priority="10985" stopIfTrue="1" id="{56D26FCD-7620-4D9A-A475-D6C1BDC10106}">
            <xm:f>IF(_xlfn.XMATCH(M3,'IT Ops (on-prem) Lists'!$C$12:$H$12,0)=5,1,0)</xm:f>
            <x14:dxf>
              <fill>
                <patternFill>
                  <bgColor indexed="50"/>
                </patternFill>
              </fill>
            </x14:dxf>
          </x14:cfRule>
          <xm:sqref>M3</xm:sqref>
        </x14:conditionalFormatting>
        <x14:conditionalFormatting xmlns:xm="http://schemas.microsoft.com/office/excel/2006/main">
          <x14:cfRule type="expression" priority="10986" stopIfTrue="1" id="{823392FE-7DC1-4265-8DD5-C84A85D56F71}">
            <xm:f>IF(_xlfn.XMATCH(M3,'IT Ops (on-prem) Lists'!$C$12:$H$12,0)=6,1,0)</xm:f>
            <x14:dxf>
              <fill>
                <patternFill>
                  <bgColor indexed="17"/>
                </patternFill>
              </fill>
            </x14:dxf>
          </x14:cfRule>
          <xm:sqref>M3</xm:sqref>
        </x14:conditionalFormatting>
        <x14:conditionalFormatting xmlns:xm="http://schemas.microsoft.com/office/excel/2006/main">
          <x14:cfRule type="expression" priority="10987" stopIfTrue="1" id="{5077D9E8-B889-4743-8011-7894D518FBFE}">
            <xm:f>IF(_xlfn.XMATCH(M4,'IT Ops (on-prem) Lists'!$C$12:$H$12,0)=1,1,0)</xm:f>
            <x14:dxf>
              <fill>
                <patternFill>
                  <bgColor indexed="16"/>
                </patternFill>
              </fill>
            </x14:dxf>
          </x14:cfRule>
          <xm:sqref>M4</xm:sqref>
        </x14:conditionalFormatting>
        <x14:conditionalFormatting xmlns:xm="http://schemas.microsoft.com/office/excel/2006/main">
          <x14:cfRule type="expression" priority="10988" stopIfTrue="1" id="{927A3971-AAF7-43C2-A9C0-83FAA2C1F8C9}">
            <xm:f>IF(_xlfn.XMATCH(M4,'IT Ops (on-prem) Lists'!$C$12:$H$12,0)=2,1,0)</xm:f>
            <x14:dxf>
              <fill>
                <patternFill>
                  <bgColor indexed="10"/>
                </patternFill>
              </fill>
            </x14:dxf>
          </x14:cfRule>
          <xm:sqref>M4</xm:sqref>
        </x14:conditionalFormatting>
        <x14:conditionalFormatting xmlns:xm="http://schemas.microsoft.com/office/excel/2006/main">
          <x14:cfRule type="expression" priority="10989" stopIfTrue="1" id="{217120C7-55CD-490A-BD58-1554419D530F}">
            <xm:f>IF(_xlfn.XMATCH(M4,'IT Ops (on-prem) Lists'!$C$12:$H$12,0)=3,1,0)</xm:f>
            <x14:dxf>
              <fill>
                <patternFill>
                  <bgColor indexed="51"/>
                </patternFill>
              </fill>
            </x14:dxf>
          </x14:cfRule>
          <xm:sqref>M4</xm:sqref>
        </x14:conditionalFormatting>
        <x14:conditionalFormatting xmlns:xm="http://schemas.microsoft.com/office/excel/2006/main">
          <x14:cfRule type="expression" priority="10990" stopIfTrue="1" id="{F44CBDC5-FD55-412A-94D2-500098642B89}">
            <xm:f>IF(_xlfn.XMATCH(M4,'IT Ops (on-prem) Lists'!$C$12:$H$12,0)=4,1,0)</xm:f>
            <x14:dxf>
              <fill>
                <patternFill>
                  <bgColor indexed="13"/>
                </patternFill>
              </fill>
            </x14:dxf>
          </x14:cfRule>
          <xm:sqref>M4</xm:sqref>
        </x14:conditionalFormatting>
        <x14:conditionalFormatting xmlns:xm="http://schemas.microsoft.com/office/excel/2006/main">
          <x14:cfRule type="expression" priority="10991" stopIfTrue="1" id="{389B1026-12F2-48B2-8659-413F4FD571FF}">
            <xm:f>IF(_xlfn.XMATCH(M4,'IT Ops (on-prem) Lists'!$C$12:$H$12,0)=5,1,0)</xm:f>
            <x14:dxf>
              <fill>
                <patternFill>
                  <bgColor indexed="50"/>
                </patternFill>
              </fill>
            </x14:dxf>
          </x14:cfRule>
          <xm:sqref>M4</xm:sqref>
        </x14:conditionalFormatting>
        <x14:conditionalFormatting xmlns:xm="http://schemas.microsoft.com/office/excel/2006/main">
          <x14:cfRule type="expression" priority="10992" stopIfTrue="1" id="{E933DE27-2B80-46D0-9979-C06BF5A26E5A}">
            <xm:f>IF(_xlfn.XMATCH(M4,'IT Ops (on-prem) Lists'!$C$12:$H$12,0)=6,1,0)</xm:f>
            <x14:dxf>
              <fill>
                <patternFill>
                  <bgColor indexed="17"/>
                </patternFill>
              </fill>
            </x14:dxf>
          </x14:cfRule>
          <xm:sqref>M4</xm:sqref>
        </x14:conditionalFormatting>
        <x14:conditionalFormatting xmlns:xm="http://schemas.microsoft.com/office/excel/2006/main">
          <x14:cfRule type="expression" priority="10993" stopIfTrue="1" id="{C748569B-E58B-4EF5-BF21-D76601D595BE}">
            <xm:f>IF(_xlfn.XMATCH(M5,'IT Ops (on-prem) Lists'!$C$12:$H$12,0)=1,1,0)</xm:f>
            <x14:dxf>
              <fill>
                <patternFill>
                  <bgColor indexed="16"/>
                </patternFill>
              </fill>
            </x14:dxf>
          </x14:cfRule>
          <xm:sqref>M5</xm:sqref>
        </x14:conditionalFormatting>
        <x14:conditionalFormatting xmlns:xm="http://schemas.microsoft.com/office/excel/2006/main">
          <x14:cfRule type="expression" priority="10994" stopIfTrue="1" id="{CC2E7840-61A2-4689-98A1-802AA53C0080}">
            <xm:f>IF(_xlfn.XMATCH(M5,'IT Ops (on-prem) Lists'!$C$12:$H$12,0)=2,1,0)</xm:f>
            <x14:dxf>
              <fill>
                <patternFill>
                  <bgColor indexed="10"/>
                </patternFill>
              </fill>
            </x14:dxf>
          </x14:cfRule>
          <xm:sqref>M5</xm:sqref>
        </x14:conditionalFormatting>
        <x14:conditionalFormatting xmlns:xm="http://schemas.microsoft.com/office/excel/2006/main">
          <x14:cfRule type="expression" priority="10995" stopIfTrue="1" id="{DE0BFE5B-D9BB-48CE-BA35-C1F2A353DB99}">
            <xm:f>IF(_xlfn.XMATCH(M5,'IT Ops (on-prem) Lists'!$C$12:$H$12,0)=3,1,0)</xm:f>
            <x14:dxf>
              <fill>
                <patternFill>
                  <bgColor indexed="51"/>
                </patternFill>
              </fill>
            </x14:dxf>
          </x14:cfRule>
          <xm:sqref>M5</xm:sqref>
        </x14:conditionalFormatting>
        <x14:conditionalFormatting xmlns:xm="http://schemas.microsoft.com/office/excel/2006/main">
          <x14:cfRule type="expression" priority="10996" stopIfTrue="1" id="{38216C8A-47DA-436B-9ACC-9E9EEB9EB81B}">
            <xm:f>IF(_xlfn.XMATCH(M5,'IT Ops (on-prem) Lists'!$C$12:$H$12,0)=4,1,0)</xm:f>
            <x14:dxf>
              <fill>
                <patternFill>
                  <bgColor indexed="13"/>
                </patternFill>
              </fill>
            </x14:dxf>
          </x14:cfRule>
          <xm:sqref>M5</xm:sqref>
        </x14:conditionalFormatting>
        <x14:conditionalFormatting xmlns:xm="http://schemas.microsoft.com/office/excel/2006/main">
          <x14:cfRule type="expression" priority="10997" stopIfTrue="1" id="{16BDBCD8-EA4D-4AE0-9749-1BEB988A6E8F}">
            <xm:f>IF(_xlfn.XMATCH(M5,'IT Ops (on-prem) Lists'!$C$12:$H$12,0)=5,1,0)</xm:f>
            <x14:dxf>
              <fill>
                <patternFill>
                  <bgColor indexed="50"/>
                </patternFill>
              </fill>
            </x14:dxf>
          </x14:cfRule>
          <xm:sqref>M5</xm:sqref>
        </x14:conditionalFormatting>
        <x14:conditionalFormatting xmlns:xm="http://schemas.microsoft.com/office/excel/2006/main">
          <x14:cfRule type="expression" priority="10998" stopIfTrue="1" id="{C0A10214-8A04-4821-A4E6-AB9F13FA55C0}">
            <xm:f>IF(_xlfn.XMATCH(M5,'IT Ops (on-prem) Lists'!$C$12:$H$12,0)=6,1,0)</xm:f>
            <x14:dxf>
              <fill>
                <patternFill>
                  <bgColor indexed="17"/>
                </patternFill>
              </fill>
            </x14:dxf>
          </x14:cfRule>
          <xm:sqref>M5</xm:sqref>
        </x14:conditionalFormatting>
        <x14:conditionalFormatting xmlns:xm="http://schemas.microsoft.com/office/excel/2006/main">
          <x14:cfRule type="expression" priority="10999" stopIfTrue="1" id="{20034660-D05C-41B1-BE8E-9A5D9D838356}">
            <xm:f>IF(_xlfn.XMATCH(M6,'IT Ops (on-prem) Lists'!$C$12:$H$12,0)=1,1,0)</xm:f>
            <x14:dxf>
              <fill>
                <patternFill>
                  <bgColor indexed="16"/>
                </patternFill>
              </fill>
            </x14:dxf>
          </x14:cfRule>
          <xm:sqref>M6</xm:sqref>
        </x14:conditionalFormatting>
        <x14:conditionalFormatting xmlns:xm="http://schemas.microsoft.com/office/excel/2006/main">
          <x14:cfRule type="expression" priority="11000" stopIfTrue="1" id="{C6B70F7D-2773-4BEF-BE66-06A2E9940F7B}">
            <xm:f>IF(_xlfn.XMATCH(M6,'IT Ops (on-prem) Lists'!$C$12:$H$12,0)=2,1,0)</xm:f>
            <x14:dxf>
              <fill>
                <patternFill>
                  <bgColor indexed="10"/>
                </patternFill>
              </fill>
            </x14:dxf>
          </x14:cfRule>
          <xm:sqref>M6</xm:sqref>
        </x14:conditionalFormatting>
        <x14:conditionalFormatting xmlns:xm="http://schemas.microsoft.com/office/excel/2006/main">
          <x14:cfRule type="expression" priority="11001" stopIfTrue="1" id="{39DCE903-5D1B-4234-82B6-0F7E36031AF1}">
            <xm:f>IF(_xlfn.XMATCH(M6,'IT Ops (on-prem) Lists'!$C$12:$H$12,0)=3,1,0)</xm:f>
            <x14:dxf>
              <fill>
                <patternFill>
                  <bgColor indexed="51"/>
                </patternFill>
              </fill>
            </x14:dxf>
          </x14:cfRule>
          <xm:sqref>M6</xm:sqref>
        </x14:conditionalFormatting>
        <x14:conditionalFormatting xmlns:xm="http://schemas.microsoft.com/office/excel/2006/main">
          <x14:cfRule type="expression" priority="11002" stopIfTrue="1" id="{EF8CBE58-9CCD-4D84-AA79-91032B925504}">
            <xm:f>IF(_xlfn.XMATCH(M6,'IT Ops (on-prem) Lists'!$C$12:$H$12,0)=4,1,0)</xm:f>
            <x14:dxf>
              <fill>
                <patternFill>
                  <bgColor indexed="13"/>
                </patternFill>
              </fill>
            </x14:dxf>
          </x14:cfRule>
          <xm:sqref>M6</xm:sqref>
        </x14:conditionalFormatting>
        <x14:conditionalFormatting xmlns:xm="http://schemas.microsoft.com/office/excel/2006/main">
          <x14:cfRule type="expression" priority="11003" stopIfTrue="1" id="{63F00955-12AE-4143-B6B0-43B879C97088}">
            <xm:f>IF(_xlfn.XMATCH(M6,'IT Ops (on-prem) Lists'!$C$12:$H$12,0)=5,1,0)</xm:f>
            <x14:dxf>
              <fill>
                <patternFill>
                  <bgColor indexed="50"/>
                </patternFill>
              </fill>
            </x14:dxf>
          </x14:cfRule>
          <xm:sqref>M6</xm:sqref>
        </x14:conditionalFormatting>
        <x14:conditionalFormatting xmlns:xm="http://schemas.microsoft.com/office/excel/2006/main">
          <x14:cfRule type="expression" priority="11004" stopIfTrue="1" id="{3DE40624-F229-4CAE-B22C-60C71ABCC1E3}">
            <xm:f>IF(_xlfn.XMATCH(M6,'IT Ops (on-prem) Lists'!$C$12:$H$12,0)=6,1,0)</xm:f>
            <x14:dxf>
              <fill>
                <patternFill>
                  <bgColor indexed="17"/>
                </patternFill>
              </fill>
            </x14:dxf>
          </x14:cfRule>
          <xm:sqref>M6</xm:sqref>
        </x14:conditionalFormatting>
        <x14:conditionalFormatting xmlns:xm="http://schemas.microsoft.com/office/excel/2006/main">
          <x14:cfRule type="expression" priority="11005" stopIfTrue="1" id="{C0BC1569-A432-4A98-ADBE-001B24E2125C}">
            <xm:f>IF(_xlfn.XMATCH(M7,'IT Ops (on-prem) Lists'!$C$12:$H$12,0)=1,1,0)</xm:f>
            <x14:dxf>
              <fill>
                <patternFill>
                  <bgColor indexed="16"/>
                </patternFill>
              </fill>
            </x14:dxf>
          </x14:cfRule>
          <xm:sqref>M7</xm:sqref>
        </x14:conditionalFormatting>
        <x14:conditionalFormatting xmlns:xm="http://schemas.microsoft.com/office/excel/2006/main">
          <x14:cfRule type="expression" priority="11006" stopIfTrue="1" id="{BAF41768-8A72-49A3-B072-F91825E08350}">
            <xm:f>IF(_xlfn.XMATCH(M7,'IT Ops (on-prem) Lists'!$C$12:$H$12,0)=2,1,0)</xm:f>
            <x14:dxf>
              <fill>
                <patternFill>
                  <bgColor indexed="10"/>
                </patternFill>
              </fill>
            </x14:dxf>
          </x14:cfRule>
          <xm:sqref>M7</xm:sqref>
        </x14:conditionalFormatting>
        <x14:conditionalFormatting xmlns:xm="http://schemas.microsoft.com/office/excel/2006/main">
          <x14:cfRule type="expression" priority="11007" stopIfTrue="1" id="{44D2E5D5-D196-403D-8CF0-2D06AE9F8E41}">
            <xm:f>IF(_xlfn.XMATCH(M7,'IT Ops (on-prem) Lists'!$C$12:$H$12,0)=3,1,0)</xm:f>
            <x14:dxf>
              <fill>
                <patternFill>
                  <bgColor indexed="51"/>
                </patternFill>
              </fill>
            </x14:dxf>
          </x14:cfRule>
          <xm:sqref>M7</xm:sqref>
        </x14:conditionalFormatting>
        <x14:conditionalFormatting xmlns:xm="http://schemas.microsoft.com/office/excel/2006/main">
          <x14:cfRule type="expression" priority="11008" stopIfTrue="1" id="{6C944B3A-CEF6-4561-9157-D96BB503413A}">
            <xm:f>IF(_xlfn.XMATCH(M7,'IT Ops (on-prem) Lists'!$C$12:$H$12,0)=4,1,0)</xm:f>
            <x14:dxf>
              <fill>
                <patternFill>
                  <bgColor indexed="13"/>
                </patternFill>
              </fill>
            </x14:dxf>
          </x14:cfRule>
          <xm:sqref>M7</xm:sqref>
        </x14:conditionalFormatting>
        <x14:conditionalFormatting xmlns:xm="http://schemas.microsoft.com/office/excel/2006/main">
          <x14:cfRule type="expression" priority="11009" stopIfTrue="1" id="{5C662F1A-2A35-4988-B460-24934C78CC28}">
            <xm:f>IF(_xlfn.XMATCH(M7,'IT Ops (on-prem) Lists'!$C$12:$H$12,0)=5,1,0)</xm:f>
            <x14:dxf>
              <fill>
                <patternFill>
                  <bgColor indexed="50"/>
                </patternFill>
              </fill>
            </x14:dxf>
          </x14:cfRule>
          <xm:sqref>M7</xm:sqref>
        </x14:conditionalFormatting>
        <x14:conditionalFormatting xmlns:xm="http://schemas.microsoft.com/office/excel/2006/main">
          <x14:cfRule type="expression" priority="11010" stopIfTrue="1" id="{DCF98563-E10F-4501-B1F0-272B9C12DDF0}">
            <xm:f>IF(_xlfn.XMATCH(M7,'IT Ops (on-prem) Lists'!$C$12:$H$12,0)=6,1,0)</xm:f>
            <x14:dxf>
              <fill>
                <patternFill>
                  <bgColor indexed="17"/>
                </patternFill>
              </fill>
            </x14:dxf>
          </x14:cfRule>
          <xm:sqref>M7</xm:sqref>
        </x14:conditionalFormatting>
        <x14:conditionalFormatting xmlns:xm="http://schemas.microsoft.com/office/excel/2006/main">
          <x14:cfRule type="expression" priority="11011" stopIfTrue="1" id="{ADF2CFE6-1EAF-4027-B515-9B35379F4DF1}">
            <xm:f>IF(_xlfn.XMATCH(M8,'IT Ops (on-prem) Lists'!$C$12:$H$12,0)=1,1,0)</xm:f>
            <x14:dxf>
              <fill>
                <patternFill>
                  <bgColor indexed="16"/>
                </patternFill>
              </fill>
            </x14:dxf>
          </x14:cfRule>
          <xm:sqref>M8</xm:sqref>
        </x14:conditionalFormatting>
        <x14:conditionalFormatting xmlns:xm="http://schemas.microsoft.com/office/excel/2006/main">
          <x14:cfRule type="expression" priority="11012" stopIfTrue="1" id="{FB9BCC9D-3F0B-47EC-9FA0-BF55BF7E482F}">
            <xm:f>IF(_xlfn.XMATCH(M8,'IT Ops (on-prem) Lists'!$C$12:$H$12,0)=2,1,0)</xm:f>
            <x14:dxf>
              <fill>
                <patternFill>
                  <bgColor indexed="10"/>
                </patternFill>
              </fill>
            </x14:dxf>
          </x14:cfRule>
          <xm:sqref>M8</xm:sqref>
        </x14:conditionalFormatting>
        <x14:conditionalFormatting xmlns:xm="http://schemas.microsoft.com/office/excel/2006/main">
          <x14:cfRule type="expression" priority="11013" stopIfTrue="1" id="{6F97F2A1-94AB-4B6C-9A1E-3C857A034AA3}">
            <xm:f>IF(_xlfn.XMATCH(M8,'IT Ops (on-prem) Lists'!$C$12:$H$12,0)=3,1,0)</xm:f>
            <x14:dxf>
              <fill>
                <patternFill>
                  <bgColor indexed="51"/>
                </patternFill>
              </fill>
            </x14:dxf>
          </x14:cfRule>
          <xm:sqref>M8</xm:sqref>
        </x14:conditionalFormatting>
        <x14:conditionalFormatting xmlns:xm="http://schemas.microsoft.com/office/excel/2006/main">
          <x14:cfRule type="expression" priority="11014" stopIfTrue="1" id="{349A60B4-DA8C-4DEF-882B-C419B1F1D048}">
            <xm:f>IF(_xlfn.XMATCH(M8,'IT Ops (on-prem) Lists'!$C$12:$H$12,0)=4,1,0)</xm:f>
            <x14:dxf>
              <fill>
                <patternFill>
                  <bgColor indexed="13"/>
                </patternFill>
              </fill>
            </x14:dxf>
          </x14:cfRule>
          <xm:sqref>M8</xm:sqref>
        </x14:conditionalFormatting>
        <x14:conditionalFormatting xmlns:xm="http://schemas.microsoft.com/office/excel/2006/main">
          <x14:cfRule type="expression" priority="11015" stopIfTrue="1" id="{03D7462E-4FA7-4163-8858-C5197602132A}">
            <xm:f>IF(_xlfn.XMATCH(M8,'IT Ops (on-prem) Lists'!$C$12:$H$12,0)=5,1,0)</xm:f>
            <x14:dxf>
              <fill>
                <patternFill>
                  <bgColor indexed="50"/>
                </patternFill>
              </fill>
            </x14:dxf>
          </x14:cfRule>
          <xm:sqref>M8</xm:sqref>
        </x14:conditionalFormatting>
        <x14:conditionalFormatting xmlns:xm="http://schemas.microsoft.com/office/excel/2006/main">
          <x14:cfRule type="expression" priority="11016" stopIfTrue="1" id="{9698700E-C073-448F-8613-BD2E4CF9186B}">
            <xm:f>IF(_xlfn.XMATCH(M8,'IT Ops (on-prem) Lists'!$C$12:$H$12,0)=6,1,0)</xm:f>
            <x14:dxf>
              <fill>
                <patternFill>
                  <bgColor indexed="17"/>
                </patternFill>
              </fill>
            </x14:dxf>
          </x14:cfRule>
          <xm:sqref>M8</xm:sqref>
        </x14:conditionalFormatting>
        <x14:conditionalFormatting xmlns:xm="http://schemas.microsoft.com/office/excel/2006/main">
          <x14:cfRule type="expression" priority="11017" stopIfTrue="1" id="{2C2265EF-3A9B-460C-BA18-9D91A8F168BC}">
            <xm:f>IF(_xlfn.XMATCH(M9,'IT Ops (on-prem) Lists'!$C$12:$H$12,0)=1,1,0)</xm:f>
            <x14:dxf>
              <fill>
                <patternFill>
                  <bgColor indexed="16"/>
                </patternFill>
              </fill>
            </x14:dxf>
          </x14:cfRule>
          <xm:sqref>M9</xm:sqref>
        </x14:conditionalFormatting>
        <x14:conditionalFormatting xmlns:xm="http://schemas.microsoft.com/office/excel/2006/main">
          <x14:cfRule type="expression" priority="11018" stopIfTrue="1" id="{A0DBB98C-59E8-4912-9346-CA5E35CE97EB}">
            <xm:f>IF(_xlfn.XMATCH(M9,'IT Ops (on-prem) Lists'!$C$12:$H$12,0)=2,1,0)</xm:f>
            <x14:dxf>
              <fill>
                <patternFill>
                  <bgColor indexed="10"/>
                </patternFill>
              </fill>
            </x14:dxf>
          </x14:cfRule>
          <xm:sqref>M9</xm:sqref>
        </x14:conditionalFormatting>
        <x14:conditionalFormatting xmlns:xm="http://schemas.microsoft.com/office/excel/2006/main">
          <x14:cfRule type="expression" priority="11019" stopIfTrue="1" id="{9DF2E34E-4F48-497E-9B16-638370343CD4}">
            <xm:f>IF(_xlfn.XMATCH(M9,'IT Ops (on-prem) Lists'!$C$12:$H$12,0)=3,1,0)</xm:f>
            <x14:dxf>
              <fill>
                <patternFill>
                  <bgColor indexed="51"/>
                </patternFill>
              </fill>
            </x14:dxf>
          </x14:cfRule>
          <xm:sqref>M9</xm:sqref>
        </x14:conditionalFormatting>
        <x14:conditionalFormatting xmlns:xm="http://schemas.microsoft.com/office/excel/2006/main">
          <x14:cfRule type="expression" priority="11020" stopIfTrue="1" id="{32049B69-8F50-4260-B7F9-67ABC67B4179}">
            <xm:f>IF(_xlfn.XMATCH(M9,'IT Ops (on-prem) Lists'!$C$12:$H$12,0)=4,1,0)</xm:f>
            <x14:dxf>
              <fill>
                <patternFill>
                  <bgColor indexed="13"/>
                </patternFill>
              </fill>
            </x14:dxf>
          </x14:cfRule>
          <xm:sqref>M9</xm:sqref>
        </x14:conditionalFormatting>
        <x14:conditionalFormatting xmlns:xm="http://schemas.microsoft.com/office/excel/2006/main">
          <x14:cfRule type="expression" priority="11021" stopIfTrue="1" id="{A087B4FC-E4EF-4637-8DDB-94CBE3F90450}">
            <xm:f>IF(_xlfn.XMATCH(M9,'IT Ops (on-prem) Lists'!$C$12:$H$12,0)=5,1,0)</xm:f>
            <x14:dxf>
              <fill>
                <patternFill>
                  <bgColor indexed="50"/>
                </patternFill>
              </fill>
            </x14:dxf>
          </x14:cfRule>
          <xm:sqref>M9</xm:sqref>
        </x14:conditionalFormatting>
        <x14:conditionalFormatting xmlns:xm="http://schemas.microsoft.com/office/excel/2006/main">
          <x14:cfRule type="expression" priority="11022" stopIfTrue="1" id="{CF077D25-040E-43B6-AB8E-044DA75557DE}">
            <xm:f>IF(_xlfn.XMATCH(M9,'IT Ops (on-prem) Lists'!$C$12:$H$12,0)=6,1,0)</xm:f>
            <x14:dxf>
              <fill>
                <patternFill>
                  <bgColor indexed="17"/>
                </patternFill>
              </fill>
            </x14:dxf>
          </x14:cfRule>
          <xm:sqref>M9</xm:sqref>
        </x14:conditionalFormatting>
        <x14:conditionalFormatting xmlns:xm="http://schemas.microsoft.com/office/excel/2006/main">
          <x14:cfRule type="expression" priority="11023" stopIfTrue="1" id="{0A274CD1-E8A5-40F4-8171-2E005570EB99}">
            <xm:f>IF(_xlfn.XMATCH(M10,'IT Ops (on-prem) Lists'!$C$12:$H$12,0)=1,1,0)</xm:f>
            <x14:dxf>
              <fill>
                <patternFill>
                  <bgColor indexed="16"/>
                </patternFill>
              </fill>
            </x14:dxf>
          </x14:cfRule>
          <xm:sqref>M10</xm:sqref>
        </x14:conditionalFormatting>
        <x14:conditionalFormatting xmlns:xm="http://schemas.microsoft.com/office/excel/2006/main">
          <x14:cfRule type="expression" priority="11024" stopIfTrue="1" id="{CD5FFA90-DE5E-4E59-8491-6571C6393CCC}">
            <xm:f>IF(_xlfn.XMATCH(M10,'IT Ops (on-prem) Lists'!$C$12:$H$12,0)=2,1,0)</xm:f>
            <x14:dxf>
              <fill>
                <patternFill>
                  <bgColor indexed="10"/>
                </patternFill>
              </fill>
            </x14:dxf>
          </x14:cfRule>
          <xm:sqref>M10</xm:sqref>
        </x14:conditionalFormatting>
        <x14:conditionalFormatting xmlns:xm="http://schemas.microsoft.com/office/excel/2006/main">
          <x14:cfRule type="expression" priority="11025" stopIfTrue="1" id="{C8C9A7B9-D640-4DB2-9CEF-ED76244A9D18}">
            <xm:f>IF(_xlfn.XMATCH(M10,'IT Ops (on-prem) Lists'!$C$12:$H$12,0)=3,1,0)</xm:f>
            <x14:dxf>
              <fill>
                <patternFill>
                  <bgColor indexed="51"/>
                </patternFill>
              </fill>
            </x14:dxf>
          </x14:cfRule>
          <xm:sqref>M10</xm:sqref>
        </x14:conditionalFormatting>
        <x14:conditionalFormatting xmlns:xm="http://schemas.microsoft.com/office/excel/2006/main">
          <x14:cfRule type="expression" priority="11026" stopIfTrue="1" id="{7942D0A1-2443-411B-9508-B20FA219B903}">
            <xm:f>IF(_xlfn.XMATCH(M10,'IT Ops (on-prem) Lists'!$C$12:$H$12,0)=4,1,0)</xm:f>
            <x14:dxf>
              <fill>
                <patternFill>
                  <bgColor indexed="13"/>
                </patternFill>
              </fill>
            </x14:dxf>
          </x14:cfRule>
          <xm:sqref>M10</xm:sqref>
        </x14:conditionalFormatting>
        <x14:conditionalFormatting xmlns:xm="http://schemas.microsoft.com/office/excel/2006/main">
          <x14:cfRule type="expression" priority="11027" stopIfTrue="1" id="{45347172-7524-4926-9B81-C7B78C683430}">
            <xm:f>IF(_xlfn.XMATCH(M10,'IT Ops (on-prem) Lists'!$C$12:$H$12,0)=5,1,0)</xm:f>
            <x14:dxf>
              <fill>
                <patternFill>
                  <bgColor indexed="50"/>
                </patternFill>
              </fill>
            </x14:dxf>
          </x14:cfRule>
          <xm:sqref>M10</xm:sqref>
        </x14:conditionalFormatting>
        <x14:conditionalFormatting xmlns:xm="http://schemas.microsoft.com/office/excel/2006/main">
          <x14:cfRule type="expression" priority="11028" stopIfTrue="1" id="{F8558B1E-C918-4048-80CC-0B9926D4E830}">
            <xm:f>IF(_xlfn.XMATCH(M10,'IT Ops (on-prem) Lists'!$C$12:$H$12,0)=6,1,0)</xm:f>
            <x14:dxf>
              <fill>
                <patternFill>
                  <bgColor indexed="17"/>
                </patternFill>
              </fill>
            </x14:dxf>
          </x14:cfRule>
          <xm:sqref>M10</xm:sqref>
        </x14:conditionalFormatting>
        <x14:conditionalFormatting xmlns:xm="http://schemas.microsoft.com/office/excel/2006/main">
          <x14:cfRule type="expression" priority="11029" stopIfTrue="1" id="{9279025B-F2FB-41D5-9A99-46AE70E50409}">
            <xm:f>IF(_xlfn.XMATCH(M11,'IT Ops (on-prem) Lists'!$C$12:$H$12,0)=1,1,0)</xm:f>
            <x14:dxf>
              <fill>
                <patternFill>
                  <bgColor indexed="16"/>
                </patternFill>
              </fill>
            </x14:dxf>
          </x14:cfRule>
          <xm:sqref>M11</xm:sqref>
        </x14:conditionalFormatting>
        <x14:conditionalFormatting xmlns:xm="http://schemas.microsoft.com/office/excel/2006/main">
          <x14:cfRule type="expression" priority="11030" stopIfTrue="1" id="{75E8BAFC-6240-45BA-9C19-B793F862E525}">
            <xm:f>IF(_xlfn.XMATCH(M11,'IT Ops (on-prem) Lists'!$C$12:$H$12,0)=2,1,0)</xm:f>
            <x14:dxf>
              <fill>
                <patternFill>
                  <bgColor indexed="10"/>
                </patternFill>
              </fill>
            </x14:dxf>
          </x14:cfRule>
          <xm:sqref>M11</xm:sqref>
        </x14:conditionalFormatting>
        <x14:conditionalFormatting xmlns:xm="http://schemas.microsoft.com/office/excel/2006/main">
          <x14:cfRule type="expression" priority="11031" stopIfTrue="1" id="{9A5C6617-BB88-4B3A-89D9-E1316171C726}">
            <xm:f>IF(_xlfn.XMATCH(M11,'IT Ops (on-prem) Lists'!$C$12:$H$12,0)=3,1,0)</xm:f>
            <x14:dxf>
              <fill>
                <patternFill>
                  <bgColor indexed="51"/>
                </patternFill>
              </fill>
            </x14:dxf>
          </x14:cfRule>
          <xm:sqref>M11</xm:sqref>
        </x14:conditionalFormatting>
        <x14:conditionalFormatting xmlns:xm="http://schemas.microsoft.com/office/excel/2006/main">
          <x14:cfRule type="expression" priority="11032" stopIfTrue="1" id="{F3200C68-6631-496A-B88E-D2F201FBD7B3}">
            <xm:f>IF(_xlfn.XMATCH(M11,'IT Ops (on-prem) Lists'!$C$12:$H$12,0)=4,1,0)</xm:f>
            <x14:dxf>
              <fill>
                <patternFill>
                  <bgColor indexed="13"/>
                </patternFill>
              </fill>
            </x14:dxf>
          </x14:cfRule>
          <xm:sqref>M11</xm:sqref>
        </x14:conditionalFormatting>
        <x14:conditionalFormatting xmlns:xm="http://schemas.microsoft.com/office/excel/2006/main">
          <x14:cfRule type="expression" priority="11033" stopIfTrue="1" id="{A5EFB79E-5ADA-40EF-B237-F44F72B48619}">
            <xm:f>IF(_xlfn.XMATCH(M11,'IT Ops (on-prem) Lists'!$C$12:$H$12,0)=5,1,0)</xm:f>
            <x14:dxf>
              <fill>
                <patternFill>
                  <bgColor indexed="50"/>
                </patternFill>
              </fill>
            </x14:dxf>
          </x14:cfRule>
          <xm:sqref>M11</xm:sqref>
        </x14:conditionalFormatting>
        <x14:conditionalFormatting xmlns:xm="http://schemas.microsoft.com/office/excel/2006/main">
          <x14:cfRule type="expression" priority="11034" stopIfTrue="1" id="{9720A897-696B-4EEF-B4EE-DBC4552FA45A}">
            <xm:f>IF(_xlfn.XMATCH(M11,'IT Ops (on-prem) Lists'!$C$12:$H$12,0)=6,1,0)</xm:f>
            <x14:dxf>
              <fill>
                <patternFill>
                  <bgColor indexed="17"/>
                </patternFill>
              </fill>
            </x14:dxf>
          </x14:cfRule>
          <xm:sqref>M11</xm:sqref>
        </x14:conditionalFormatting>
        <x14:conditionalFormatting xmlns:xm="http://schemas.microsoft.com/office/excel/2006/main">
          <x14:cfRule type="expression" priority="11035" stopIfTrue="1" id="{0D97B7CF-9583-4A09-90E3-08E78972DC4B}">
            <xm:f>IF(_xlfn.XMATCH(M12,'IT Ops (on-prem) Lists'!$C$12:$H$12,0)=1,1,0)</xm:f>
            <x14:dxf>
              <fill>
                <patternFill>
                  <bgColor indexed="16"/>
                </patternFill>
              </fill>
            </x14:dxf>
          </x14:cfRule>
          <xm:sqref>M12</xm:sqref>
        </x14:conditionalFormatting>
        <x14:conditionalFormatting xmlns:xm="http://schemas.microsoft.com/office/excel/2006/main">
          <x14:cfRule type="expression" priority="11036" stopIfTrue="1" id="{E30C1634-A1C0-4E1D-9E93-7AF895400CE2}">
            <xm:f>IF(_xlfn.XMATCH(M12,'IT Ops (on-prem) Lists'!$C$12:$H$12,0)=2,1,0)</xm:f>
            <x14:dxf>
              <fill>
                <patternFill>
                  <bgColor indexed="10"/>
                </patternFill>
              </fill>
            </x14:dxf>
          </x14:cfRule>
          <xm:sqref>M12</xm:sqref>
        </x14:conditionalFormatting>
        <x14:conditionalFormatting xmlns:xm="http://schemas.microsoft.com/office/excel/2006/main">
          <x14:cfRule type="expression" priority="11037" stopIfTrue="1" id="{37246435-5D80-45EC-AF0F-C103217521FB}">
            <xm:f>IF(_xlfn.XMATCH(M12,'IT Ops (on-prem) Lists'!$C$12:$H$12,0)=3,1,0)</xm:f>
            <x14:dxf>
              <fill>
                <patternFill>
                  <bgColor indexed="51"/>
                </patternFill>
              </fill>
            </x14:dxf>
          </x14:cfRule>
          <xm:sqref>M12</xm:sqref>
        </x14:conditionalFormatting>
        <x14:conditionalFormatting xmlns:xm="http://schemas.microsoft.com/office/excel/2006/main">
          <x14:cfRule type="expression" priority="11038" stopIfTrue="1" id="{D17D626D-97D8-4550-8501-AB03FF25C503}">
            <xm:f>IF(_xlfn.XMATCH(M12,'IT Ops (on-prem) Lists'!$C$12:$H$12,0)=4,1,0)</xm:f>
            <x14:dxf>
              <fill>
                <patternFill>
                  <bgColor indexed="13"/>
                </patternFill>
              </fill>
            </x14:dxf>
          </x14:cfRule>
          <xm:sqref>M12</xm:sqref>
        </x14:conditionalFormatting>
        <x14:conditionalFormatting xmlns:xm="http://schemas.microsoft.com/office/excel/2006/main">
          <x14:cfRule type="expression" priority="11039" stopIfTrue="1" id="{17AF47FB-F8F5-471E-BFE3-C16D283B5556}">
            <xm:f>IF(_xlfn.XMATCH(M12,'IT Ops (on-prem) Lists'!$C$12:$H$12,0)=5,1,0)</xm:f>
            <x14:dxf>
              <fill>
                <patternFill>
                  <bgColor indexed="50"/>
                </patternFill>
              </fill>
            </x14:dxf>
          </x14:cfRule>
          <xm:sqref>M12</xm:sqref>
        </x14:conditionalFormatting>
        <x14:conditionalFormatting xmlns:xm="http://schemas.microsoft.com/office/excel/2006/main">
          <x14:cfRule type="expression" priority="11040" stopIfTrue="1" id="{9FFCC977-5F38-49A8-AFC7-14B5EAAB7ECB}">
            <xm:f>IF(_xlfn.XMATCH(M12,'IT Ops (on-prem) Lists'!$C$12:$H$12,0)=6,1,0)</xm:f>
            <x14:dxf>
              <fill>
                <patternFill>
                  <bgColor indexed="17"/>
                </patternFill>
              </fill>
            </x14:dxf>
          </x14:cfRule>
          <xm:sqref>M12</xm:sqref>
        </x14:conditionalFormatting>
        <x14:conditionalFormatting xmlns:xm="http://schemas.microsoft.com/office/excel/2006/main">
          <x14:cfRule type="expression" priority="11041" stopIfTrue="1" id="{5E267AE3-D3B4-4F81-95D7-5081F5DDA751}">
            <xm:f>IF(_xlfn.XMATCH(M13,'IT Ops (on-prem) Lists'!$C$12:$H$12,0)=1,1,0)</xm:f>
            <x14:dxf>
              <fill>
                <patternFill>
                  <bgColor indexed="16"/>
                </patternFill>
              </fill>
            </x14:dxf>
          </x14:cfRule>
          <xm:sqref>M13</xm:sqref>
        </x14:conditionalFormatting>
        <x14:conditionalFormatting xmlns:xm="http://schemas.microsoft.com/office/excel/2006/main">
          <x14:cfRule type="expression" priority="11042" stopIfTrue="1" id="{69372745-8224-4164-947E-65554D2EFA20}">
            <xm:f>IF(_xlfn.XMATCH(M13,'IT Ops (on-prem) Lists'!$C$12:$H$12,0)=2,1,0)</xm:f>
            <x14:dxf>
              <fill>
                <patternFill>
                  <bgColor indexed="10"/>
                </patternFill>
              </fill>
            </x14:dxf>
          </x14:cfRule>
          <xm:sqref>M13</xm:sqref>
        </x14:conditionalFormatting>
        <x14:conditionalFormatting xmlns:xm="http://schemas.microsoft.com/office/excel/2006/main">
          <x14:cfRule type="expression" priority="11043" stopIfTrue="1" id="{575E629B-8A4D-4655-B166-4B8AF1246CE1}">
            <xm:f>IF(_xlfn.XMATCH(M13,'IT Ops (on-prem) Lists'!$C$12:$H$12,0)=3,1,0)</xm:f>
            <x14:dxf>
              <fill>
                <patternFill>
                  <bgColor indexed="51"/>
                </patternFill>
              </fill>
            </x14:dxf>
          </x14:cfRule>
          <xm:sqref>M13</xm:sqref>
        </x14:conditionalFormatting>
        <x14:conditionalFormatting xmlns:xm="http://schemas.microsoft.com/office/excel/2006/main">
          <x14:cfRule type="expression" priority="11044" stopIfTrue="1" id="{3E527F68-FA88-404A-A42E-F83A948E8750}">
            <xm:f>IF(_xlfn.XMATCH(M13,'IT Ops (on-prem) Lists'!$C$12:$H$12,0)=4,1,0)</xm:f>
            <x14:dxf>
              <fill>
                <patternFill>
                  <bgColor indexed="13"/>
                </patternFill>
              </fill>
            </x14:dxf>
          </x14:cfRule>
          <xm:sqref>M13</xm:sqref>
        </x14:conditionalFormatting>
        <x14:conditionalFormatting xmlns:xm="http://schemas.microsoft.com/office/excel/2006/main">
          <x14:cfRule type="expression" priority="11045" stopIfTrue="1" id="{3041217E-CB7D-4BBB-8F4E-FE90A5E42B3A}">
            <xm:f>IF(_xlfn.XMATCH(M13,'IT Ops (on-prem) Lists'!$C$12:$H$12,0)=5,1,0)</xm:f>
            <x14:dxf>
              <fill>
                <patternFill>
                  <bgColor indexed="50"/>
                </patternFill>
              </fill>
            </x14:dxf>
          </x14:cfRule>
          <xm:sqref>M13</xm:sqref>
        </x14:conditionalFormatting>
        <x14:conditionalFormatting xmlns:xm="http://schemas.microsoft.com/office/excel/2006/main">
          <x14:cfRule type="expression" priority="11046" stopIfTrue="1" id="{CA00ECF7-8E9A-4A91-A191-C293DC6A98F6}">
            <xm:f>IF(_xlfn.XMATCH(M13,'IT Ops (on-prem) Lists'!$C$12:$H$12,0)=6,1,0)</xm:f>
            <x14:dxf>
              <fill>
                <patternFill>
                  <bgColor indexed="17"/>
                </patternFill>
              </fill>
            </x14:dxf>
          </x14:cfRule>
          <xm:sqref>M13</xm:sqref>
        </x14:conditionalFormatting>
        <x14:conditionalFormatting xmlns:xm="http://schemas.microsoft.com/office/excel/2006/main">
          <x14:cfRule type="expression" priority="11047" stopIfTrue="1" id="{B07CC216-ADF3-49E3-9800-DFC1B9A677DE}">
            <xm:f>IF(_xlfn.XMATCH(M14,'IT Ops (on-prem) Lists'!$C$12:$H$12,0)=1,1,0)</xm:f>
            <x14:dxf>
              <fill>
                <patternFill>
                  <bgColor indexed="16"/>
                </patternFill>
              </fill>
            </x14:dxf>
          </x14:cfRule>
          <xm:sqref>M14</xm:sqref>
        </x14:conditionalFormatting>
        <x14:conditionalFormatting xmlns:xm="http://schemas.microsoft.com/office/excel/2006/main">
          <x14:cfRule type="expression" priority="11048" stopIfTrue="1" id="{F6253C2A-23C4-4CD8-900D-27024BC6DF13}">
            <xm:f>IF(_xlfn.XMATCH(M14,'IT Ops (on-prem) Lists'!$C$12:$H$12,0)=2,1,0)</xm:f>
            <x14:dxf>
              <fill>
                <patternFill>
                  <bgColor indexed="10"/>
                </patternFill>
              </fill>
            </x14:dxf>
          </x14:cfRule>
          <xm:sqref>M14</xm:sqref>
        </x14:conditionalFormatting>
        <x14:conditionalFormatting xmlns:xm="http://schemas.microsoft.com/office/excel/2006/main">
          <x14:cfRule type="expression" priority="11049" stopIfTrue="1" id="{0A19BB72-EB92-42D9-937E-9F8237268D5D}">
            <xm:f>IF(_xlfn.XMATCH(M14,'IT Ops (on-prem) Lists'!$C$12:$H$12,0)=3,1,0)</xm:f>
            <x14:dxf>
              <fill>
                <patternFill>
                  <bgColor indexed="51"/>
                </patternFill>
              </fill>
            </x14:dxf>
          </x14:cfRule>
          <xm:sqref>M14</xm:sqref>
        </x14:conditionalFormatting>
        <x14:conditionalFormatting xmlns:xm="http://schemas.microsoft.com/office/excel/2006/main">
          <x14:cfRule type="expression" priority="11050" stopIfTrue="1" id="{4DB624A2-12D8-4AAB-8B0A-7ADB12B372A1}">
            <xm:f>IF(_xlfn.XMATCH(M14,'IT Ops (on-prem) Lists'!$C$12:$H$12,0)=4,1,0)</xm:f>
            <x14:dxf>
              <fill>
                <patternFill>
                  <bgColor indexed="13"/>
                </patternFill>
              </fill>
            </x14:dxf>
          </x14:cfRule>
          <xm:sqref>M14</xm:sqref>
        </x14:conditionalFormatting>
        <x14:conditionalFormatting xmlns:xm="http://schemas.microsoft.com/office/excel/2006/main">
          <x14:cfRule type="expression" priority="11051" stopIfTrue="1" id="{6CBA2E1F-A643-461E-9325-92F48B4FED9D}">
            <xm:f>IF(_xlfn.XMATCH(M14,'IT Ops (on-prem) Lists'!$C$12:$H$12,0)=5,1,0)</xm:f>
            <x14:dxf>
              <fill>
                <patternFill>
                  <bgColor indexed="50"/>
                </patternFill>
              </fill>
            </x14:dxf>
          </x14:cfRule>
          <xm:sqref>M14</xm:sqref>
        </x14:conditionalFormatting>
        <x14:conditionalFormatting xmlns:xm="http://schemas.microsoft.com/office/excel/2006/main">
          <x14:cfRule type="expression" priority="11052" stopIfTrue="1" id="{597F5C34-3F04-4A6F-B7AD-1CFC27179DE8}">
            <xm:f>IF(_xlfn.XMATCH(M14,'IT Ops (on-prem) Lists'!$C$12:$H$12,0)=6,1,0)</xm:f>
            <x14:dxf>
              <fill>
                <patternFill>
                  <bgColor indexed="17"/>
                </patternFill>
              </fill>
            </x14:dxf>
          </x14:cfRule>
          <xm:sqref>M14</xm:sqref>
        </x14:conditionalFormatting>
        <x14:conditionalFormatting xmlns:xm="http://schemas.microsoft.com/office/excel/2006/main">
          <x14:cfRule type="expression" priority="11053" stopIfTrue="1" id="{B2C36D9A-273D-448D-8367-D7433015AE91}">
            <xm:f>IF(_xlfn.XMATCH(M15,'IT Ops (on-prem) Lists'!$C$12:$H$12,0)=1,1,0)</xm:f>
            <x14:dxf>
              <fill>
                <patternFill>
                  <bgColor indexed="16"/>
                </patternFill>
              </fill>
            </x14:dxf>
          </x14:cfRule>
          <xm:sqref>M15</xm:sqref>
        </x14:conditionalFormatting>
        <x14:conditionalFormatting xmlns:xm="http://schemas.microsoft.com/office/excel/2006/main">
          <x14:cfRule type="expression" priority="11054" stopIfTrue="1" id="{A02238C5-B62D-4429-A210-C0897EC0CED0}">
            <xm:f>IF(_xlfn.XMATCH(M15,'IT Ops (on-prem) Lists'!$C$12:$H$12,0)=2,1,0)</xm:f>
            <x14:dxf>
              <fill>
                <patternFill>
                  <bgColor indexed="10"/>
                </patternFill>
              </fill>
            </x14:dxf>
          </x14:cfRule>
          <xm:sqref>M15</xm:sqref>
        </x14:conditionalFormatting>
        <x14:conditionalFormatting xmlns:xm="http://schemas.microsoft.com/office/excel/2006/main">
          <x14:cfRule type="expression" priority="11055" stopIfTrue="1" id="{58556B9E-BACF-4FDE-B2B4-2F9D686E28F8}">
            <xm:f>IF(_xlfn.XMATCH(M15,'IT Ops (on-prem) Lists'!$C$12:$H$12,0)=3,1,0)</xm:f>
            <x14:dxf>
              <fill>
                <patternFill>
                  <bgColor indexed="51"/>
                </patternFill>
              </fill>
            </x14:dxf>
          </x14:cfRule>
          <xm:sqref>M15</xm:sqref>
        </x14:conditionalFormatting>
        <x14:conditionalFormatting xmlns:xm="http://schemas.microsoft.com/office/excel/2006/main">
          <x14:cfRule type="expression" priority="11056" stopIfTrue="1" id="{A03CE245-B3C4-4471-8EA3-DD8224ED1547}">
            <xm:f>IF(_xlfn.XMATCH(M15,'IT Ops (on-prem) Lists'!$C$12:$H$12,0)=4,1,0)</xm:f>
            <x14:dxf>
              <fill>
                <patternFill>
                  <bgColor indexed="13"/>
                </patternFill>
              </fill>
            </x14:dxf>
          </x14:cfRule>
          <xm:sqref>M15</xm:sqref>
        </x14:conditionalFormatting>
        <x14:conditionalFormatting xmlns:xm="http://schemas.microsoft.com/office/excel/2006/main">
          <x14:cfRule type="expression" priority="11057" stopIfTrue="1" id="{C0B30564-FC48-4A0D-BE67-7E3A84A82FE6}">
            <xm:f>IF(_xlfn.XMATCH(M15,'IT Ops (on-prem) Lists'!$C$12:$H$12,0)=5,1,0)</xm:f>
            <x14:dxf>
              <fill>
                <patternFill>
                  <bgColor indexed="50"/>
                </patternFill>
              </fill>
            </x14:dxf>
          </x14:cfRule>
          <xm:sqref>M15</xm:sqref>
        </x14:conditionalFormatting>
        <x14:conditionalFormatting xmlns:xm="http://schemas.microsoft.com/office/excel/2006/main">
          <x14:cfRule type="expression" priority="11058" stopIfTrue="1" id="{3B6F0D68-4848-4674-94F8-03F4BF04EA5A}">
            <xm:f>IF(_xlfn.XMATCH(M15,'IT Ops (on-prem) Lists'!$C$12:$H$12,0)=6,1,0)</xm:f>
            <x14:dxf>
              <fill>
                <patternFill>
                  <bgColor indexed="17"/>
                </patternFill>
              </fill>
            </x14:dxf>
          </x14:cfRule>
          <xm:sqref>M15</xm:sqref>
        </x14:conditionalFormatting>
        <x14:conditionalFormatting xmlns:xm="http://schemas.microsoft.com/office/excel/2006/main">
          <x14:cfRule type="expression" priority="11059" stopIfTrue="1" id="{5A619F2C-D3B3-40A2-AE66-70AE4C14A23C}">
            <xm:f>IF(_xlfn.XMATCH(M16,'IT Ops (on-prem) Lists'!$C$12:$H$12,0)=1,1,0)</xm:f>
            <x14:dxf>
              <fill>
                <patternFill>
                  <bgColor indexed="16"/>
                </patternFill>
              </fill>
            </x14:dxf>
          </x14:cfRule>
          <xm:sqref>M16</xm:sqref>
        </x14:conditionalFormatting>
        <x14:conditionalFormatting xmlns:xm="http://schemas.microsoft.com/office/excel/2006/main">
          <x14:cfRule type="expression" priority="11060" stopIfTrue="1" id="{913D722D-8888-4C71-85EE-19F8A0C0FDF1}">
            <xm:f>IF(_xlfn.XMATCH(M16,'IT Ops (on-prem) Lists'!$C$12:$H$12,0)=2,1,0)</xm:f>
            <x14:dxf>
              <fill>
                <patternFill>
                  <bgColor indexed="10"/>
                </patternFill>
              </fill>
            </x14:dxf>
          </x14:cfRule>
          <xm:sqref>M16</xm:sqref>
        </x14:conditionalFormatting>
        <x14:conditionalFormatting xmlns:xm="http://schemas.microsoft.com/office/excel/2006/main">
          <x14:cfRule type="expression" priority="11061" stopIfTrue="1" id="{83C223C6-E93A-4F02-9243-3A0CE6C0C9FA}">
            <xm:f>IF(_xlfn.XMATCH(M16,'IT Ops (on-prem) Lists'!$C$12:$H$12,0)=3,1,0)</xm:f>
            <x14:dxf>
              <fill>
                <patternFill>
                  <bgColor indexed="51"/>
                </patternFill>
              </fill>
            </x14:dxf>
          </x14:cfRule>
          <xm:sqref>M16</xm:sqref>
        </x14:conditionalFormatting>
        <x14:conditionalFormatting xmlns:xm="http://schemas.microsoft.com/office/excel/2006/main">
          <x14:cfRule type="expression" priority="11062" stopIfTrue="1" id="{292613BF-34B9-46AA-90B9-27A2A749C0A2}">
            <xm:f>IF(_xlfn.XMATCH(M16,'IT Ops (on-prem) Lists'!$C$12:$H$12,0)=4,1,0)</xm:f>
            <x14:dxf>
              <fill>
                <patternFill>
                  <bgColor indexed="13"/>
                </patternFill>
              </fill>
            </x14:dxf>
          </x14:cfRule>
          <xm:sqref>M16</xm:sqref>
        </x14:conditionalFormatting>
        <x14:conditionalFormatting xmlns:xm="http://schemas.microsoft.com/office/excel/2006/main">
          <x14:cfRule type="expression" priority="11063" stopIfTrue="1" id="{D26D388A-355C-4C0B-842D-A1EE961D7912}">
            <xm:f>IF(_xlfn.XMATCH(M16,'IT Ops (on-prem) Lists'!$C$12:$H$12,0)=5,1,0)</xm:f>
            <x14:dxf>
              <fill>
                <patternFill>
                  <bgColor indexed="50"/>
                </patternFill>
              </fill>
            </x14:dxf>
          </x14:cfRule>
          <xm:sqref>M16</xm:sqref>
        </x14:conditionalFormatting>
        <x14:conditionalFormatting xmlns:xm="http://schemas.microsoft.com/office/excel/2006/main">
          <x14:cfRule type="expression" priority="11064" stopIfTrue="1" id="{56DA4B48-F794-4939-B882-C629496F252E}">
            <xm:f>IF(_xlfn.XMATCH(M16,'IT Ops (on-prem) Lists'!$C$12:$H$12,0)=6,1,0)</xm:f>
            <x14:dxf>
              <fill>
                <patternFill>
                  <bgColor indexed="17"/>
                </patternFill>
              </fill>
            </x14:dxf>
          </x14:cfRule>
          <xm:sqref>M16</xm:sqref>
        </x14:conditionalFormatting>
        <x14:conditionalFormatting xmlns:xm="http://schemas.microsoft.com/office/excel/2006/main">
          <x14:cfRule type="expression" priority="11065" stopIfTrue="1" id="{8EEFE05F-D40A-4E8E-9D3F-E0D4DEE6336E}">
            <xm:f>IF(_xlfn.XMATCH(M17,'IT Ops (on-prem) Lists'!$C$12:$H$12,0)=1,1,0)</xm:f>
            <x14:dxf>
              <fill>
                <patternFill>
                  <bgColor indexed="16"/>
                </patternFill>
              </fill>
            </x14:dxf>
          </x14:cfRule>
          <xm:sqref>M17</xm:sqref>
        </x14:conditionalFormatting>
        <x14:conditionalFormatting xmlns:xm="http://schemas.microsoft.com/office/excel/2006/main">
          <x14:cfRule type="expression" priority="11066" stopIfTrue="1" id="{E4294C37-84D0-4FC9-A171-F139DEAFB332}">
            <xm:f>IF(_xlfn.XMATCH(M17,'IT Ops (on-prem) Lists'!$C$12:$H$12,0)=2,1,0)</xm:f>
            <x14:dxf>
              <fill>
                <patternFill>
                  <bgColor indexed="10"/>
                </patternFill>
              </fill>
            </x14:dxf>
          </x14:cfRule>
          <xm:sqref>M17</xm:sqref>
        </x14:conditionalFormatting>
        <x14:conditionalFormatting xmlns:xm="http://schemas.microsoft.com/office/excel/2006/main">
          <x14:cfRule type="expression" priority="11067" stopIfTrue="1" id="{4F3FE762-953A-4464-9BB1-3A22B8D2F9AE}">
            <xm:f>IF(_xlfn.XMATCH(M17,'IT Ops (on-prem) Lists'!$C$12:$H$12,0)=3,1,0)</xm:f>
            <x14:dxf>
              <fill>
                <patternFill>
                  <bgColor indexed="51"/>
                </patternFill>
              </fill>
            </x14:dxf>
          </x14:cfRule>
          <xm:sqref>M17</xm:sqref>
        </x14:conditionalFormatting>
        <x14:conditionalFormatting xmlns:xm="http://schemas.microsoft.com/office/excel/2006/main">
          <x14:cfRule type="expression" priority="11068" stopIfTrue="1" id="{058C51EF-2F76-466A-8E63-F19FDA80D2EA}">
            <xm:f>IF(_xlfn.XMATCH(M17,'IT Ops (on-prem) Lists'!$C$12:$H$12,0)=4,1,0)</xm:f>
            <x14:dxf>
              <fill>
                <patternFill>
                  <bgColor indexed="13"/>
                </patternFill>
              </fill>
            </x14:dxf>
          </x14:cfRule>
          <xm:sqref>M17</xm:sqref>
        </x14:conditionalFormatting>
        <x14:conditionalFormatting xmlns:xm="http://schemas.microsoft.com/office/excel/2006/main">
          <x14:cfRule type="expression" priority="11069" stopIfTrue="1" id="{524EF783-A0A9-4AEB-81BE-F78279DABADD}">
            <xm:f>IF(_xlfn.XMATCH(M17,'IT Ops (on-prem) Lists'!$C$12:$H$12,0)=5,1,0)</xm:f>
            <x14:dxf>
              <fill>
                <patternFill>
                  <bgColor indexed="50"/>
                </patternFill>
              </fill>
            </x14:dxf>
          </x14:cfRule>
          <xm:sqref>M17</xm:sqref>
        </x14:conditionalFormatting>
        <x14:conditionalFormatting xmlns:xm="http://schemas.microsoft.com/office/excel/2006/main">
          <x14:cfRule type="expression" priority="11070" stopIfTrue="1" id="{8659BD0E-641F-42A0-9937-D24C141FF457}">
            <xm:f>IF(_xlfn.XMATCH(M17,'IT Ops (on-prem) Lists'!$C$12:$H$12,0)=6,1,0)</xm:f>
            <x14:dxf>
              <fill>
                <patternFill>
                  <bgColor indexed="17"/>
                </patternFill>
              </fill>
            </x14:dxf>
          </x14:cfRule>
          <xm:sqref>M17</xm:sqref>
        </x14:conditionalFormatting>
        <x14:conditionalFormatting xmlns:xm="http://schemas.microsoft.com/office/excel/2006/main">
          <x14:cfRule type="expression" priority="11071" stopIfTrue="1" id="{6C21C8B3-7982-43C2-9AE7-0C8B2FD2F802}">
            <xm:f>IF(_xlfn.XMATCH(N3,'IT Ops (on-prem) Lists'!$C$13:$H$13,0)=1,1,0)</xm:f>
            <x14:dxf>
              <fill>
                <patternFill>
                  <bgColor indexed="16"/>
                </patternFill>
              </fill>
            </x14:dxf>
          </x14:cfRule>
          <xm:sqref>N3</xm:sqref>
        </x14:conditionalFormatting>
        <x14:conditionalFormatting xmlns:xm="http://schemas.microsoft.com/office/excel/2006/main">
          <x14:cfRule type="expression" priority="11072" stopIfTrue="1" id="{6782B3E3-36D7-47AA-8120-415F5C5AB249}">
            <xm:f>IF(_xlfn.XMATCH(N3,'IT Ops (on-prem) Lists'!$C$13:$H$13,0)=2,1,0)</xm:f>
            <x14:dxf>
              <fill>
                <patternFill>
                  <bgColor indexed="10"/>
                </patternFill>
              </fill>
            </x14:dxf>
          </x14:cfRule>
          <xm:sqref>N3</xm:sqref>
        </x14:conditionalFormatting>
        <x14:conditionalFormatting xmlns:xm="http://schemas.microsoft.com/office/excel/2006/main">
          <x14:cfRule type="expression" priority="11073" stopIfTrue="1" id="{534F0684-A70C-4301-A7FA-DB1E31BDFC50}">
            <xm:f>IF(_xlfn.XMATCH(N3,'IT Ops (on-prem) Lists'!$C$13:$H$13,0)=3,1,0)</xm:f>
            <x14:dxf>
              <fill>
                <patternFill>
                  <bgColor indexed="51"/>
                </patternFill>
              </fill>
            </x14:dxf>
          </x14:cfRule>
          <xm:sqref>N3</xm:sqref>
        </x14:conditionalFormatting>
        <x14:conditionalFormatting xmlns:xm="http://schemas.microsoft.com/office/excel/2006/main">
          <x14:cfRule type="expression" priority="11074" stopIfTrue="1" id="{760EF9C0-F24A-4FEE-A4D7-5EF68900D1A2}">
            <xm:f>IF(_xlfn.XMATCH(N3,'IT Ops (on-prem) Lists'!$C$13:$H$13,0)=4,1,0)</xm:f>
            <x14:dxf>
              <fill>
                <patternFill>
                  <bgColor indexed="13"/>
                </patternFill>
              </fill>
            </x14:dxf>
          </x14:cfRule>
          <xm:sqref>N3</xm:sqref>
        </x14:conditionalFormatting>
        <x14:conditionalFormatting xmlns:xm="http://schemas.microsoft.com/office/excel/2006/main">
          <x14:cfRule type="expression" priority="11075" stopIfTrue="1" id="{8487CD24-2CD7-4F36-9AED-40609B1EEF81}">
            <xm:f>IF(_xlfn.XMATCH(N3,'IT Ops (on-prem) Lists'!$C$13:$H$13,0)=5,1,0)</xm:f>
            <x14:dxf>
              <fill>
                <patternFill>
                  <bgColor indexed="50"/>
                </patternFill>
              </fill>
            </x14:dxf>
          </x14:cfRule>
          <xm:sqref>N3</xm:sqref>
        </x14:conditionalFormatting>
        <x14:conditionalFormatting xmlns:xm="http://schemas.microsoft.com/office/excel/2006/main">
          <x14:cfRule type="expression" priority="11076" stopIfTrue="1" id="{54983335-84B9-4114-B683-BC29FF7CF1E5}">
            <xm:f>IF(_xlfn.XMATCH(N3,'IT Ops (on-prem) Lists'!$C$13:$H$13,0)=6,1,0)</xm:f>
            <x14:dxf>
              <fill>
                <patternFill>
                  <bgColor indexed="17"/>
                </patternFill>
              </fill>
            </x14:dxf>
          </x14:cfRule>
          <xm:sqref>N3</xm:sqref>
        </x14:conditionalFormatting>
        <x14:conditionalFormatting xmlns:xm="http://schemas.microsoft.com/office/excel/2006/main">
          <x14:cfRule type="expression" priority="11077" stopIfTrue="1" id="{52E8C770-C468-4020-8664-D46BFCD26C17}">
            <xm:f>IF(_xlfn.XMATCH(N4,'IT Ops (on-prem) Lists'!$C$13:$H$13,0)=1,1,0)</xm:f>
            <x14:dxf>
              <fill>
                <patternFill>
                  <bgColor indexed="16"/>
                </patternFill>
              </fill>
            </x14:dxf>
          </x14:cfRule>
          <xm:sqref>N4</xm:sqref>
        </x14:conditionalFormatting>
        <x14:conditionalFormatting xmlns:xm="http://schemas.microsoft.com/office/excel/2006/main">
          <x14:cfRule type="expression" priority="11078" stopIfTrue="1" id="{C8362F1E-653B-4D9C-B054-D1C6C4E17AE7}">
            <xm:f>IF(_xlfn.XMATCH(N4,'IT Ops (on-prem) Lists'!$C$13:$H$13,0)=2,1,0)</xm:f>
            <x14:dxf>
              <fill>
                <patternFill>
                  <bgColor indexed="10"/>
                </patternFill>
              </fill>
            </x14:dxf>
          </x14:cfRule>
          <xm:sqref>N4</xm:sqref>
        </x14:conditionalFormatting>
        <x14:conditionalFormatting xmlns:xm="http://schemas.microsoft.com/office/excel/2006/main">
          <x14:cfRule type="expression" priority="11079" stopIfTrue="1" id="{9FD81149-D402-46DC-82A1-19BD2931BF35}">
            <xm:f>IF(_xlfn.XMATCH(N4,'IT Ops (on-prem) Lists'!$C$13:$H$13,0)=3,1,0)</xm:f>
            <x14:dxf>
              <fill>
                <patternFill>
                  <bgColor indexed="51"/>
                </patternFill>
              </fill>
            </x14:dxf>
          </x14:cfRule>
          <xm:sqref>N4</xm:sqref>
        </x14:conditionalFormatting>
        <x14:conditionalFormatting xmlns:xm="http://schemas.microsoft.com/office/excel/2006/main">
          <x14:cfRule type="expression" priority="11080" stopIfTrue="1" id="{559D5E22-95A4-4EAA-874A-66E4EE8A4114}">
            <xm:f>IF(_xlfn.XMATCH(N4,'IT Ops (on-prem) Lists'!$C$13:$H$13,0)=4,1,0)</xm:f>
            <x14:dxf>
              <fill>
                <patternFill>
                  <bgColor indexed="13"/>
                </patternFill>
              </fill>
            </x14:dxf>
          </x14:cfRule>
          <xm:sqref>N4</xm:sqref>
        </x14:conditionalFormatting>
        <x14:conditionalFormatting xmlns:xm="http://schemas.microsoft.com/office/excel/2006/main">
          <x14:cfRule type="expression" priority="11081" stopIfTrue="1" id="{1D275AF9-272B-433E-AB6C-52590835A881}">
            <xm:f>IF(_xlfn.XMATCH(N4,'IT Ops (on-prem) Lists'!$C$13:$H$13,0)=5,1,0)</xm:f>
            <x14:dxf>
              <fill>
                <patternFill>
                  <bgColor indexed="50"/>
                </patternFill>
              </fill>
            </x14:dxf>
          </x14:cfRule>
          <xm:sqref>N4</xm:sqref>
        </x14:conditionalFormatting>
        <x14:conditionalFormatting xmlns:xm="http://schemas.microsoft.com/office/excel/2006/main">
          <x14:cfRule type="expression" priority="11082" stopIfTrue="1" id="{5572D55E-0FF3-458E-B017-F3B74F46BAE4}">
            <xm:f>IF(_xlfn.XMATCH(N4,'IT Ops (on-prem) Lists'!$C$13:$H$13,0)=6,1,0)</xm:f>
            <x14:dxf>
              <fill>
                <patternFill>
                  <bgColor indexed="17"/>
                </patternFill>
              </fill>
            </x14:dxf>
          </x14:cfRule>
          <xm:sqref>N4</xm:sqref>
        </x14:conditionalFormatting>
        <x14:conditionalFormatting xmlns:xm="http://schemas.microsoft.com/office/excel/2006/main">
          <x14:cfRule type="expression" priority="11083" stopIfTrue="1" id="{579EDF03-6A39-480D-9716-8BE789FDA452}">
            <xm:f>IF(_xlfn.XMATCH(N5,'IT Ops (on-prem) Lists'!$C$13:$H$13,0)=1,1,0)</xm:f>
            <x14:dxf>
              <fill>
                <patternFill>
                  <bgColor indexed="16"/>
                </patternFill>
              </fill>
            </x14:dxf>
          </x14:cfRule>
          <xm:sqref>N5</xm:sqref>
        </x14:conditionalFormatting>
        <x14:conditionalFormatting xmlns:xm="http://schemas.microsoft.com/office/excel/2006/main">
          <x14:cfRule type="expression" priority="11084" stopIfTrue="1" id="{FE6108C9-4A33-4B6D-BF5C-423E3309D67A}">
            <xm:f>IF(_xlfn.XMATCH(N5,'IT Ops (on-prem) Lists'!$C$13:$H$13,0)=2,1,0)</xm:f>
            <x14:dxf>
              <fill>
                <patternFill>
                  <bgColor indexed="10"/>
                </patternFill>
              </fill>
            </x14:dxf>
          </x14:cfRule>
          <xm:sqref>N5</xm:sqref>
        </x14:conditionalFormatting>
        <x14:conditionalFormatting xmlns:xm="http://schemas.microsoft.com/office/excel/2006/main">
          <x14:cfRule type="expression" priority="11085" stopIfTrue="1" id="{A6B11F29-4DCB-416C-9D50-D03667D24EB4}">
            <xm:f>IF(_xlfn.XMATCH(N5,'IT Ops (on-prem) Lists'!$C$13:$H$13,0)=3,1,0)</xm:f>
            <x14:dxf>
              <fill>
                <patternFill>
                  <bgColor indexed="51"/>
                </patternFill>
              </fill>
            </x14:dxf>
          </x14:cfRule>
          <xm:sqref>N5</xm:sqref>
        </x14:conditionalFormatting>
        <x14:conditionalFormatting xmlns:xm="http://schemas.microsoft.com/office/excel/2006/main">
          <x14:cfRule type="expression" priority="11086" stopIfTrue="1" id="{6546B1E6-4A60-4610-80CB-B705972E1541}">
            <xm:f>IF(_xlfn.XMATCH(N5,'IT Ops (on-prem) Lists'!$C$13:$H$13,0)=4,1,0)</xm:f>
            <x14:dxf>
              <fill>
                <patternFill>
                  <bgColor indexed="13"/>
                </patternFill>
              </fill>
            </x14:dxf>
          </x14:cfRule>
          <xm:sqref>N5</xm:sqref>
        </x14:conditionalFormatting>
        <x14:conditionalFormatting xmlns:xm="http://schemas.microsoft.com/office/excel/2006/main">
          <x14:cfRule type="expression" priority="11087" stopIfTrue="1" id="{700273F2-7961-4161-B3A3-C171A15386E7}">
            <xm:f>IF(_xlfn.XMATCH(N5,'IT Ops (on-prem) Lists'!$C$13:$H$13,0)=5,1,0)</xm:f>
            <x14:dxf>
              <fill>
                <patternFill>
                  <bgColor indexed="50"/>
                </patternFill>
              </fill>
            </x14:dxf>
          </x14:cfRule>
          <xm:sqref>N5</xm:sqref>
        </x14:conditionalFormatting>
        <x14:conditionalFormatting xmlns:xm="http://schemas.microsoft.com/office/excel/2006/main">
          <x14:cfRule type="expression" priority="11088" stopIfTrue="1" id="{0D472B4B-1EB3-4F79-AF96-922B9E368257}">
            <xm:f>IF(_xlfn.XMATCH(N5,'IT Ops (on-prem) Lists'!$C$13:$H$13,0)=6,1,0)</xm:f>
            <x14:dxf>
              <fill>
                <patternFill>
                  <bgColor indexed="17"/>
                </patternFill>
              </fill>
            </x14:dxf>
          </x14:cfRule>
          <xm:sqref>N5</xm:sqref>
        </x14:conditionalFormatting>
        <x14:conditionalFormatting xmlns:xm="http://schemas.microsoft.com/office/excel/2006/main">
          <x14:cfRule type="expression" priority="11089" stopIfTrue="1" id="{0A2F4BF3-1BDE-42D0-BF2C-6278F2D0C0A4}">
            <xm:f>IF(_xlfn.XMATCH(N6,'IT Ops (on-prem) Lists'!$C$13:$H$13,0)=1,1,0)</xm:f>
            <x14:dxf>
              <fill>
                <patternFill>
                  <bgColor indexed="16"/>
                </patternFill>
              </fill>
            </x14:dxf>
          </x14:cfRule>
          <xm:sqref>N6</xm:sqref>
        </x14:conditionalFormatting>
        <x14:conditionalFormatting xmlns:xm="http://schemas.microsoft.com/office/excel/2006/main">
          <x14:cfRule type="expression" priority="11090" stopIfTrue="1" id="{6D7C26DF-31F4-4AC4-85F8-E55F1F1E614C}">
            <xm:f>IF(_xlfn.XMATCH(N6,'IT Ops (on-prem) Lists'!$C$13:$H$13,0)=2,1,0)</xm:f>
            <x14:dxf>
              <fill>
                <patternFill>
                  <bgColor indexed="10"/>
                </patternFill>
              </fill>
            </x14:dxf>
          </x14:cfRule>
          <xm:sqref>N6</xm:sqref>
        </x14:conditionalFormatting>
        <x14:conditionalFormatting xmlns:xm="http://schemas.microsoft.com/office/excel/2006/main">
          <x14:cfRule type="expression" priority="11091" stopIfTrue="1" id="{06ED1F16-028E-46E3-B787-F88FBFEFEEA3}">
            <xm:f>IF(_xlfn.XMATCH(N6,'IT Ops (on-prem) Lists'!$C$13:$H$13,0)=3,1,0)</xm:f>
            <x14:dxf>
              <fill>
                <patternFill>
                  <bgColor indexed="51"/>
                </patternFill>
              </fill>
            </x14:dxf>
          </x14:cfRule>
          <xm:sqref>N6</xm:sqref>
        </x14:conditionalFormatting>
        <x14:conditionalFormatting xmlns:xm="http://schemas.microsoft.com/office/excel/2006/main">
          <x14:cfRule type="expression" priority="11092" stopIfTrue="1" id="{51365311-D2B1-4366-B01A-86A70AE31EF1}">
            <xm:f>IF(_xlfn.XMATCH(N6,'IT Ops (on-prem) Lists'!$C$13:$H$13,0)=4,1,0)</xm:f>
            <x14:dxf>
              <fill>
                <patternFill>
                  <bgColor indexed="13"/>
                </patternFill>
              </fill>
            </x14:dxf>
          </x14:cfRule>
          <xm:sqref>N6</xm:sqref>
        </x14:conditionalFormatting>
        <x14:conditionalFormatting xmlns:xm="http://schemas.microsoft.com/office/excel/2006/main">
          <x14:cfRule type="expression" priority="11093" stopIfTrue="1" id="{B13D498E-9394-4C45-A610-EDD817911D01}">
            <xm:f>IF(_xlfn.XMATCH(N6,'IT Ops (on-prem) Lists'!$C$13:$H$13,0)=5,1,0)</xm:f>
            <x14:dxf>
              <fill>
                <patternFill>
                  <bgColor indexed="50"/>
                </patternFill>
              </fill>
            </x14:dxf>
          </x14:cfRule>
          <xm:sqref>N6</xm:sqref>
        </x14:conditionalFormatting>
        <x14:conditionalFormatting xmlns:xm="http://schemas.microsoft.com/office/excel/2006/main">
          <x14:cfRule type="expression" priority="11094" stopIfTrue="1" id="{6ACFE3C6-ECB0-419D-8445-2C49440D9940}">
            <xm:f>IF(_xlfn.XMATCH(N6,'IT Ops (on-prem) Lists'!$C$13:$H$13,0)=6,1,0)</xm:f>
            <x14:dxf>
              <fill>
                <patternFill>
                  <bgColor indexed="17"/>
                </patternFill>
              </fill>
            </x14:dxf>
          </x14:cfRule>
          <xm:sqref>N6</xm:sqref>
        </x14:conditionalFormatting>
        <x14:conditionalFormatting xmlns:xm="http://schemas.microsoft.com/office/excel/2006/main">
          <x14:cfRule type="expression" priority="11095" stopIfTrue="1" id="{B63DD40A-C715-4391-96CD-6807A9483EC8}">
            <xm:f>IF(_xlfn.XMATCH(N7,'IT Ops (on-prem) Lists'!$C$13:$H$13,0)=1,1,0)</xm:f>
            <x14:dxf>
              <fill>
                <patternFill>
                  <bgColor indexed="16"/>
                </patternFill>
              </fill>
            </x14:dxf>
          </x14:cfRule>
          <xm:sqref>N7</xm:sqref>
        </x14:conditionalFormatting>
        <x14:conditionalFormatting xmlns:xm="http://schemas.microsoft.com/office/excel/2006/main">
          <x14:cfRule type="expression" priority="11096" stopIfTrue="1" id="{C9F7F093-C583-4ED7-A2B7-2A0E26DACC47}">
            <xm:f>IF(_xlfn.XMATCH(N7,'IT Ops (on-prem) Lists'!$C$13:$H$13,0)=2,1,0)</xm:f>
            <x14:dxf>
              <fill>
                <patternFill>
                  <bgColor indexed="10"/>
                </patternFill>
              </fill>
            </x14:dxf>
          </x14:cfRule>
          <xm:sqref>N7</xm:sqref>
        </x14:conditionalFormatting>
        <x14:conditionalFormatting xmlns:xm="http://schemas.microsoft.com/office/excel/2006/main">
          <x14:cfRule type="expression" priority="11097" stopIfTrue="1" id="{6317CA60-8D45-42CE-A613-7D6FFBA33848}">
            <xm:f>IF(_xlfn.XMATCH(N7,'IT Ops (on-prem) Lists'!$C$13:$H$13,0)=3,1,0)</xm:f>
            <x14:dxf>
              <fill>
                <patternFill>
                  <bgColor indexed="51"/>
                </patternFill>
              </fill>
            </x14:dxf>
          </x14:cfRule>
          <xm:sqref>N7</xm:sqref>
        </x14:conditionalFormatting>
        <x14:conditionalFormatting xmlns:xm="http://schemas.microsoft.com/office/excel/2006/main">
          <x14:cfRule type="expression" priority="11098" stopIfTrue="1" id="{666A7EA1-892C-44DA-9F4B-D60A082F372C}">
            <xm:f>IF(_xlfn.XMATCH(N7,'IT Ops (on-prem) Lists'!$C$13:$H$13,0)=4,1,0)</xm:f>
            <x14:dxf>
              <fill>
                <patternFill>
                  <bgColor indexed="13"/>
                </patternFill>
              </fill>
            </x14:dxf>
          </x14:cfRule>
          <xm:sqref>N7</xm:sqref>
        </x14:conditionalFormatting>
        <x14:conditionalFormatting xmlns:xm="http://schemas.microsoft.com/office/excel/2006/main">
          <x14:cfRule type="expression" priority="11099" stopIfTrue="1" id="{5087804D-064D-4F69-8D3B-4BEEBAB55FFE}">
            <xm:f>IF(_xlfn.XMATCH(N7,'IT Ops (on-prem) Lists'!$C$13:$H$13,0)=5,1,0)</xm:f>
            <x14:dxf>
              <fill>
                <patternFill>
                  <bgColor indexed="50"/>
                </patternFill>
              </fill>
            </x14:dxf>
          </x14:cfRule>
          <xm:sqref>N7</xm:sqref>
        </x14:conditionalFormatting>
        <x14:conditionalFormatting xmlns:xm="http://schemas.microsoft.com/office/excel/2006/main">
          <x14:cfRule type="expression" priority="11100" stopIfTrue="1" id="{60B009B9-9371-463E-A7A3-4691E7092F78}">
            <xm:f>IF(_xlfn.XMATCH(N7,'IT Ops (on-prem) Lists'!$C$13:$H$13,0)=6,1,0)</xm:f>
            <x14:dxf>
              <fill>
                <patternFill>
                  <bgColor indexed="17"/>
                </patternFill>
              </fill>
            </x14:dxf>
          </x14:cfRule>
          <xm:sqref>N7</xm:sqref>
        </x14:conditionalFormatting>
        <x14:conditionalFormatting xmlns:xm="http://schemas.microsoft.com/office/excel/2006/main">
          <x14:cfRule type="expression" priority="11101" stopIfTrue="1" id="{62C9E643-B903-464D-A485-0F6E341E432E}">
            <xm:f>IF(_xlfn.XMATCH(N8,'IT Ops (on-prem) Lists'!$C$13:$H$13,0)=1,1,0)</xm:f>
            <x14:dxf>
              <fill>
                <patternFill>
                  <bgColor indexed="16"/>
                </patternFill>
              </fill>
            </x14:dxf>
          </x14:cfRule>
          <x14:cfRule type="expression" priority="11102" stopIfTrue="1" id="{11295A1D-7B8D-44BB-BF73-F056720A5FC3}">
            <xm:f>IF(_xlfn.XMATCH(N8,'IT Ops (on-prem) Lists'!$C$13:$H$13,0)=2,1,0)</xm:f>
            <x14:dxf>
              <fill>
                <patternFill>
                  <bgColor indexed="10"/>
                </patternFill>
              </fill>
            </x14:dxf>
          </x14:cfRule>
          <x14:cfRule type="expression" priority="11103" stopIfTrue="1" id="{83724065-EE16-439F-AF4E-48F6639875FA}">
            <xm:f>IF(_xlfn.XMATCH(N8,'IT Ops (on-prem) Lists'!$C$13:$H$13,0)=3,1,0)</xm:f>
            <x14:dxf>
              <fill>
                <patternFill>
                  <bgColor indexed="51"/>
                </patternFill>
              </fill>
            </x14:dxf>
          </x14:cfRule>
          <x14:cfRule type="expression" priority="11104" stopIfTrue="1" id="{C8DF286C-2D5B-4214-BBF3-7D1EA1827C71}">
            <xm:f>IF(_xlfn.XMATCH(N8,'IT Ops (on-prem) Lists'!$C$13:$H$13,0)=4,1,0)</xm:f>
            <x14:dxf>
              <fill>
                <patternFill>
                  <bgColor indexed="13"/>
                </patternFill>
              </fill>
            </x14:dxf>
          </x14:cfRule>
          <x14:cfRule type="expression" priority="11105" stopIfTrue="1" id="{1D575AE8-2553-49FE-9916-90504E0DD67B}">
            <xm:f>IF(_xlfn.XMATCH(N8,'IT Ops (on-prem) Lists'!$C$13:$H$13,0)=5,1,0)</xm:f>
            <x14:dxf>
              <fill>
                <patternFill>
                  <bgColor indexed="50"/>
                </patternFill>
              </fill>
            </x14:dxf>
          </x14:cfRule>
          <x14:cfRule type="expression" priority="11106" stopIfTrue="1" id="{63F89ECA-7702-43BA-9C67-7E175464E7AB}">
            <xm:f>IF(_xlfn.XMATCH(N8,'IT Ops (on-prem) Lists'!$C$13:$H$13,0)=6,1,0)</xm:f>
            <x14:dxf>
              <fill>
                <patternFill>
                  <bgColor indexed="17"/>
                </patternFill>
              </fill>
            </x14:dxf>
          </x14:cfRule>
          <xm:sqref>N8</xm:sqref>
        </x14:conditionalFormatting>
        <x14:conditionalFormatting xmlns:xm="http://schemas.microsoft.com/office/excel/2006/main">
          <x14:cfRule type="expression" priority="11107" stopIfTrue="1" id="{7B6CFD0B-6341-4A12-985F-8A29CF39D04F}">
            <xm:f>IF(_xlfn.XMATCH(N9,'IT Ops (on-prem) Lists'!$C$13:$H$13,0)=1,1,0)</xm:f>
            <x14:dxf>
              <fill>
                <patternFill>
                  <bgColor indexed="16"/>
                </patternFill>
              </fill>
            </x14:dxf>
          </x14:cfRule>
          <xm:sqref>N9</xm:sqref>
        </x14:conditionalFormatting>
        <x14:conditionalFormatting xmlns:xm="http://schemas.microsoft.com/office/excel/2006/main">
          <x14:cfRule type="expression" priority="11108" stopIfTrue="1" id="{4C804114-C3AD-498C-8FF3-8BADE5BC34C1}">
            <xm:f>IF(_xlfn.XMATCH(N9,'IT Ops (on-prem) Lists'!$C$13:$H$13,0)=2,1,0)</xm:f>
            <x14:dxf>
              <fill>
                <patternFill>
                  <bgColor indexed="10"/>
                </patternFill>
              </fill>
            </x14:dxf>
          </x14:cfRule>
          <xm:sqref>N9</xm:sqref>
        </x14:conditionalFormatting>
        <x14:conditionalFormatting xmlns:xm="http://schemas.microsoft.com/office/excel/2006/main">
          <x14:cfRule type="expression" priority="11109" stopIfTrue="1" id="{698C17D4-7AA8-4EAD-B0EA-F4F126591195}">
            <xm:f>IF(_xlfn.XMATCH(N9,'IT Ops (on-prem) Lists'!$C$13:$H$13,0)=3,1,0)</xm:f>
            <x14:dxf>
              <fill>
                <patternFill>
                  <bgColor indexed="51"/>
                </patternFill>
              </fill>
            </x14:dxf>
          </x14:cfRule>
          <xm:sqref>N9</xm:sqref>
        </x14:conditionalFormatting>
        <x14:conditionalFormatting xmlns:xm="http://schemas.microsoft.com/office/excel/2006/main">
          <x14:cfRule type="expression" priority="11110" stopIfTrue="1" id="{6F7072BB-86ED-48F5-82EE-6B14FFF115CA}">
            <xm:f>IF(_xlfn.XMATCH(N9,'IT Ops (on-prem) Lists'!$C$13:$H$13,0)=4,1,0)</xm:f>
            <x14:dxf>
              <fill>
                <patternFill>
                  <bgColor indexed="13"/>
                </patternFill>
              </fill>
            </x14:dxf>
          </x14:cfRule>
          <xm:sqref>N9</xm:sqref>
        </x14:conditionalFormatting>
        <x14:conditionalFormatting xmlns:xm="http://schemas.microsoft.com/office/excel/2006/main">
          <x14:cfRule type="expression" priority="11111" stopIfTrue="1" id="{B4DCC01D-0B87-4203-B491-4344DE1922A9}">
            <xm:f>IF(_xlfn.XMATCH(N9,'IT Ops (on-prem) Lists'!$C$13:$H$13,0)=5,1,0)</xm:f>
            <x14:dxf>
              <fill>
                <patternFill>
                  <bgColor indexed="50"/>
                </patternFill>
              </fill>
            </x14:dxf>
          </x14:cfRule>
          <xm:sqref>N9</xm:sqref>
        </x14:conditionalFormatting>
        <x14:conditionalFormatting xmlns:xm="http://schemas.microsoft.com/office/excel/2006/main">
          <x14:cfRule type="expression" priority="11112" stopIfTrue="1" id="{10EFC94A-FA64-45DC-A9F6-938A0A77A7EF}">
            <xm:f>IF(_xlfn.XMATCH(N9,'IT Ops (on-prem) Lists'!$C$13:$H$13,0)=6,1,0)</xm:f>
            <x14:dxf>
              <fill>
                <patternFill>
                  <bgColor indexed="17"/>
                </patternFill>
              </fill>
            </x14:dxf>
          </x14:cfRule>
          <xm:sqref>N9</xm:sqref>
        </x14:conditionalFormatting>
        <x14:conditionalFormatting xmlns:xm="http://schemas.microsoft.com/office/excel/2006/main">
          <x14:cfRule type="expression" priority="11113" stopIfTrue="1" id="{DCC8C5BB-19BD-406F-BF45-B16FCC63A1AB}">
            <xm:f>IF(_xlfn.XMATCH(N10,'IT Ops (on-prem) Lists'!$C$13:$H$13,0)=1,1,0)</xm:f>
            <x14:dxf>
              <fill>
                <patternFill>
                  <bgColor indexed="16"/>
                </patternFill>
              </fill>
            </x14:dxf>
          </x14:cfRule>
          <xm:sqref>N10</xm:sqref>
        </x14:conditionalFormatting>
        <x14:conditionalFormatting xmlns:xm="http://schemas.microsoft.com/office/excel/2006/main">
          <x14:cfRule type="expression" priority="11114" stopIfTrue="1" id="{7C45CDC6-F88A-4663-90D4-CC55106F23B4}">
            <xm:f>IF(_xlfn.XMATCH(N10,'IT Ops (on-prem) Lists'!$C$13:$H$13,0)=2,1,0)</xm:f>
            <x14:dxf>
              <fill>
                <patternFill>
                  <bgColor indexed="10"/>
                </patternFill>
              </fill>
            </x14:dxf>
          </x14:cfRule>
          <xm:sqref>N10</xm:sqref>
        </x14:conditionalFormatting>
        <x14:conditionalFormatting xmlns:xm="http://schemas.microsoft.com/office/excel/2006/main">
          <x14:cfRule type="expression" priority="11115" stopIfTrue="1" id="{528D0424-F2BC-4136-9333-FB15283C5163}">
            <xm:f>IF(_xlfn.XMATCH(N10,'IT Ops (on-prem) Lists'!$C$13:$H$13,0)=3,1,0)</xm:f>
            <x14:dxf>
              <fill>
                <patternFill>
                  <bgColor indexed="51"/>
                </patternFill>
              </fill>
            </x14:dxf>
          </x14:cfRule>
          <xm:sqref>N10</xm:sqref>
        </x14:conditionalFormatting>
        <x14:conditionalFormatting xmlns:xm="http://schemas.microsoft.com/office/excel/2006/main">
          <x14:cfRule type="expression" priority="11116" stopIfTrue="1" id="{EEA963C5-93ED-4604-8CC4-F9075A6AD36C}">
            <xm:f>IF(_xlfn.XMATCH(N10,'IT Ops (on-prem) Lists'!$C$13:$H$13,0)=4,1,0)</xm:f>
            <x14:dxf>
              <fill>
                <patternFill>
                  <bgColor indexed="13"/>
                </patternFill>
              </fill>
            </x14:dxf>
          </x14:cfRule>
          <xm:sqref>N10</xm:sqref>
        </x14:conditionalFormatting>
        <x14:conditionalFormatting xmlns:xm="http://schemas.microsoft.com/office/excel/2006/main">
          <x14:cfRule type="expression" priority="11117" stopIfTrue="1" id="{1987E50F-B6B3-4299-9A9C-F6F139D7E95F}">
            <xm:f>IF(_xlfn.XMATCH(N10,'IT Ops (on-prem) Lists'!$C$13:$H$13,0)=5,1,0)</xm:f>
            <x14:dxf>
              <fill>
                <patternFill>
                  <bgColor indexed="50"/>
                </patternFill>
              </fill>
            </x14:dxf>
          </x14:cfRule>
          <xm:sqref>N10</xm:sqref>
        </x14:conditionalFormatting>
        <x14:conditionalFormatting xmlns:xm="http://schemas.microsoft.com/office/excel/2006/main">
          <x14:cfRule type="expression" priority="11118" stopIfTrue="1" id="{DFC47BF7-3147-4A67-B3DC-940A02039356}">
            <xm:f>IF(_xlfn.XMATCH(N10,'IT Ops (on-prem) Lists'!$C$13:$H$13,0)=6,1,0)</xm:f>
            <x14:dxf>
              <fill>
                <patternFill>
                  <bgColor indexed="17"/>
                </patternFill>
              </fill>
            </x14:dxf>
          </x14:cfRule>
          <xm:sqref>N10</xm:sqref>
        </x14:conditionalFormatting>
        <x14:conditionalFormatting xmlns:xm="http://schemas.microsoft.com/office/excel/2006/main">
          <x14:cfRule type="expression" priority="11119" stopIfTrue="1" id="{88BC0CB0-9931-419E-B805-47074D0BFDAA}">
            <xm:f>IF(_xlfn.XMATCH(N11,'IT Ops (on-prem) Lists'!$C$13:$H$13,0)=1,1,0)</xm:f>
            <x14:dxf>
              <fill>
                <patternFill>
                  <bgColor indexed="16"/>
                </patternFill>
              </fill>
            </x14:dxf>
          </x14:cfRule>
          <xm:sqref>N11</xm:sqref>
        </x14:conditionalFormatting>
        <x14:conditionalFormatting xmlns:xm="http://schemas.microsoft.com/office/excel/2006/main">
          <x14:cfRule type="expression" priority="11120" stopIfTrue="1" id="{4C571B32-7624-45ED-BF51-84B1D9A793AA}">
            <xm:f>IF(_xlfn.XMATCH(N11,'IT Ops (on-prem) Lists'!$C$13:$H$13,0)=2,1,0)</xm:f>
            <x14:dxf>
              <fill>
                <patternFill>
                  <bgColor indexed="10"/>
                </patternFill>
              </fill>
            </x14:dxf>
          </x14:cfRule>
          <xm:sqref>N11</xm:sqref>
        </x14:conditionalFormatting>
        <x14:conditionalFormatting xmlns:xm="http://schemas.microsoft.com/office/excel/2006/main">
          <x14:cfRule type="expression" priority="11121" stopIfTrue="1" id="{18F2940A-CB33-4A21-AF1D-C04E89A39F9F}">
            <xm:f>IF(_xlfn.XMATCH(N11,'IT Ops (on-prem) Lists'!$C$13:$H$13,0)=3,1,0)</xm:f>
            <x14:dxf>
              <fill>
                <patternFill>
                  <bgColor indexed="51"/>
                </patternFill>
              </fill>
            </x14:dxf>
          </x14:cfRule>
          <xm:sqref>N11</xm:sqref>
        </x14:conditionalFormatting>
        <x14:conditionalFormatting xmlns:xm="http://schemas.microsoft.com/office/excel/2006/main">
          <x14:cfRule type="expression" priority="11122" stopIfTrue="1" id="{FA5DB106-95B5-4E55-BD9F-AAA1B8CEF38B}">
            <xm:f>IF(_xlfn.XMATCH(N11,'IT Ops (on-prem) Lists'!$C$13:$H$13,0)=4,1,0)</xm:f>
            <x14:dxf>
              <fill>
                <patternFill>
                  <bgColor indexed="13"/>
                </patternFill>
              </fill>
            </x14:dxf>
          </x14:cfRule>
          <xm:sqref>N11</xm:sqref>
        </x14:conditionalFormatting>
        <x14:conditionalFormatting xmlns:xm="http://schemas.microsoft.com/office/excel/2006/main">
          <x14:cfRule type="expression" priority="11123" stopIfTrue="1" id="{778CCCD1-20F3-41A0-9202-EC2804391144}">
            <xm:f>IF(_xlfn.XMATCH(N11,'IT Ops (on-prem) Lists'!$C$13:$H$13,0)=5,1,0)</xm:f>
            <x14:dxf>
              <fill>
                <patternFill>
                  <bgColor indexed="50"/>
                </patternFill>
              </fill>
            </x14:dxf>
          </x14:cfRule>
          <xm:sqref>N11</xm:sqref>
        </x14:conditionalFormatting>
        <x14:conditionalFormatting xmlns:xm="http://schemas.microsoft.com/office/excel/2006/main">
          <x14:cfRule type="expression" priority="11124" stopIfTrue="1" id="{59B75685-601A-4287-952E-1D721517DC74}">
            <xm:f>IF(_xlfn.XMATCH(N11,'IT Ops (on-prem) Lists'!$C$13:$H$13,0)=6,1,0)</xm:f>
            <x14:dxf>
              <fill>
                <patternFill>
                  <bgColor indexed="17"/>
                </patternFill>
              </fill>
            </x14:dxf>
          </x14:cfRule>
          <xm:sqref>N11</xm:sqref>
        </x14:conditionalFormatting>
        <x14:conditionalFormatting xmlns:xm="http://schemas.microsoft.com/office/excel/2006/main">
          <x14:cfRule type="expression" priority="11125" stopIfTrue="1" id="{D3DE00A2-AAD3-458B-8A7D-07A39DF92866}">
            <xm:f>IF(_xlfn.XMATCH(N12,'IT Ops (on-prem) Lists'!$C$13:$H$13,0)=1,1,0)</xm:f>
            <x14:dxf>
              <fill>
                <patternFill>
                  <bgColor indexed="16"/>
                </patternFill>
              </fill>
            </x14:dxf>
          </x14:cfRule>
          <xm:sqref>N12</xm:sqref>
        </x14:conditionalFormatting>
        <x14:conditionalFormatting xmlns:xm="http://schemas.microsoft.com/office/excel/2006/main">
          <x14:cfRule type="expression" priority="11126" stopIfTrue="1" id="{78B443B2-1A37-4CE6-934B-55C61AEFC4C2}">
            <xm:f>IF(_xlfn.XMATCH(N12,'IT Ops (on-prem) Lists'!$C$13:$H$13,0)=2,1,0)</xm:f>
            <x14:dxf>
              <fill>
                <patternFill>
                  <bgColor indexed="10"/>
                </patternFill>
              </fill>
            </x14:dxf>
          </x14:cfRule>
          <xm:sqref>N12</xm:sqref>
        </x14:conditionalFormatting>
        <x14:conditionalFormatting xmlns:xm="http://schemas.microsoft.com/office/excel/2006/main">
          <x14:cfRule type="expression" priority="11127" stopIfTrue="1" id="{8BCEDBB5-42CC-4F51-9818-5C0DA775731C}">
            <xm:f>IF(_xlfn.XMATCH(N12,'IT Ops (on-prem) Lists'!$C$13:$H$13,0)=3,1,0)</xm:f>
            <x14:dxf>
              <fill>
                <patternFill>
                  <bgColor indexed="51"/>
                </patternFill>
              </fill>
            </x14:dxf>
          </x14:cfRule>
          <xm:sqref>N12</xm:sqref>
        </x14:conditionalFormatting>
        <x14:conditionalFormatting xmlns:xm="http://schemas.microsoft.com/office/excel/2006/main">
          <x14:cfRule type="expression" priority="11128" stopIfTrue="1" id="{351C1C93-98E9-4D32-A2AA-C36AF922B7D9}">
            <xm:f>IF(_xlfn.XMATCH(N12,'IT Ops (on-prem) Lists'!$C$13:$H$13,0)=4,1,0)</xm:f>
            <x14:dxf>
              <fill>
                <patternFill>
                  <bgColor indexed="13"/>
                </patternFill>
              </fill>
            </x14:dxf>
          </x14:cfRule>
          <xm:sqref>N12</xm:sqref>
        </x14:conditionalFormatting>
        <x14:conditionalFormatting xmlns:xm="http://schemas.microsoft.com/office/excel/2006/main">
          <x14:cfRule type="expression" priority="11129" stopIfTrue="1" id="{CE199280-82C0-4758-AA4D-ECD9E3AED045}">
            <xm:f>IF(_xlfn.XMATCH(N12,'IT Ops (on-prem) Lists'!$C$13:$H$13,0)=5,1,0)</xm:f>
            <x14:dxf>
              <fill>
                <patternFill>
                  <bgColor indexed="50"/>
                </patternFill>
              </fill>
            </x14:dxf>
          </x14:cfRule>
          <xm:sqref>N12</xm:sqref>
        </x14:conditionalFormatting>
        <x14:conditionalFormatting xmlns:xm="http://schemas.microsoft.com/office/excel/2006/main">
          <x14:cfRule type="expression" priority="11130" stopIfTrue="1" id="{CC72E949-CE83-41A5-9595-8FE954BA1ECF}">
            <xm:f>IF(_xlfn.XMATCH(N12,'IT Ops (on-prem) Lists'!$C$13:$H$13,0)=6,1,0)</xm:f>
            <x14:dxf>
              <fill>
                <patternFill>
                  <bgColor indexed="17"/>
                </patternFill>
              </fill>
            </x14:dxf>
          </x14:cfRule>
          <xm:sqref>N12</xm:sqref>
        </x14:conditionalFormatting>
        <x14:conditionalFormatting xmlns:xm="http://schemas.microsoft.com/office/excel/2006/main">
          <x14:cfRule type="expression" priority="11131" stopIfTrue="1" id="{2986FE87-BF24-4190-99FF-FB9A5E21ADA6}">
            <xm:f>IF(_xlfn.XMATCH(N13,'IT Ops (on-prem) Lists'!$C$13:$H$13,0)=1,1,0)</xm:f>
            <x14:dxf>
              <fill>
                <patternFill>
                  <bgColor indexed="16"/>
                </patternFill>
              </fill>
            </x14:dxf>
          </x14:cfRule>
          <xm:sqref>N13</xm:sqref>
        </x14:conditionalFormatting>
        <x14:conditionalFormatting xmlns:xm="http://schemas.microsoft.com/office/excel/2006/main">
          <x14:cfRule type="expression" priority="11132" stopIfTrue="1" id="{4A8D4647-201F-4942-A40B-C859F0C23C72}">
            <xm:f>IF(_xlfn.XMATCH(N13,'IT Ops (on-prem) Lists'!$C$13:$H$13,0)=2,1,0)</xm:f>
            <x14:dxf>
              <fill>
                <patternFill>
                  <bgColor indexed="10"/>
                </patternFill>
              </fill>
            </x14:dxf>
          </x14:cfRule>
          <xm:sqref>N13</xm:sqref>
        </x14:conditionalFormatting>
        <x14:conditionalFormatting xmlns:xm="http://schemas.microsoft.com/office/excel/2006/main">
          <x14:cfRule type="expression" priority="11133" stopIfTrue="1" id="{88D5E73C-E01F-46FB-839B-E30994A33023}">
            <xm:f>IF(_xlfn.XMATCH(N13,'IT Ops (on-prem) Lists'!$C$13:$H$13,0)=3,1,0)</xm:f>
            <x14:dxf>
              <fill>
                <patternFill>
                  <bgColor indexed="51"/>
                </patternFill>
              </fill>
            </x14:dxf>
          </x14:cfRule>
          <xm:sqref>N13</xm:sqref>
        </x14:conditionalFormatting>
        <x14:conditionalFormatting xmlns:xm="http://schemas.microsoft.com/office/excel/2006/main">
          <x14:cfRule type="expression" priority="11134" stopIfTrue="1" id="{E9997EB8-99AF-477B-886C-C6ECCFA49A3E}">
            <xm:f>IF(_xlfn.XMATCH(N13,'IT Ops (on-prem) Lists'!$C$13:$H$13,0)=4,1,0)</xm:f>
            <x14:dxf>
              <fill>
                <patternFill>
                  <bgColor indexed="13"/>
                </patternFill>
              </fill>
            </x14:dxf>
          </x14:cfRule>
          <xm:sqref>N13</xm:sqref>
        </x14:conditionalFormatting>
        <x14:conditionalFormatting xmlns:xm="http://schemas.microsoft.com/office/excel/2006/main">
          <x14:cfRule type="expression" priority="11135" stopIfTrue="1" id="{41A9B9BD-9F9F-4BF1-8876-647DC2F31BA5}">
            <xm:f>IF(_xlfn.XMATCH(N13,'IT Ops (on-prem) Lists'!$C$13:$H$13,0)=5,1,0)</xm:f>
            <x14:dxf>
              <fill>
                <patternFill>
                  <bgColor indexed="50"/>
                </patternFill>
              </fill>
            </x14:dxf>
          </x14:cfRule>
          <xm:sqref>N13</xm:sqref>
        </x14:conditionalFormatting>
        <x14:conditionalFormatting xmlns:xm="http://schemas.microsoft.com/office/excel/2006/main">
          <x14:cfRule type="expression" priority="11136" stopIfTrue="1" id="{4D077A83-4714-47C5-9F60-DCB2BAC3298B}">
            <xm:f>IF(_xlfn.XMATCH(N13,'IT Ops (on-prem) Lists'!$C$13:$H$13,0)=6,1,0)</xm:f>
            <x14:dxf>
              <fill>
                <patternFill>
                  <bgColor indexed="17"/>
                </patternFill>
              </fill>
            </x14:dxf>
          </x14:cfRule>
          <xm:sqref>N13</xm:sqref>
        </x14:conditionalFormatting>
        <x14:conditionalFormatting xmlns:xm="http://schemas.microsoft.com/office/excel/2006/main">
          <x14:cfRule type="expression" priority="11137" stopIfTrue="1" id="{A974E4F8-9162-4FCE-9BB8-ABFAADF2327F}">
            <xm:f>IF(_xlfn.XMATCH(N14,'IT Ops (on-prem) Lists'!$C$13:$H$13,0)=1,1,0)</xm:f>
            <x14:dxf>
              <fill>
                <patternFill>
                  <bgColor indexed="16"/>
                </patternFill>
              </fill>
            </x14:dxf>
          </x14:cfRule>
          <xm:sqref>N14</xm:sqref>
        </x14:conditionalFormatting>
        <x14:conditionalFormatting xmlns:xm="http://schemas.microsoft.com/office/excel/2006/main">
          <x14:cfRule type="expression" priority="11138" stopIfTrue="1" id="{B96BE723-209A-437D-866B-49849DEE86DF}">
            <xm:f>IF(_xlfn.XMATCH(N14,'IT Ops (on-prem) Lists'!$C$13:$H$13,0)=2,1,0)</xm:f>
            <x14:dxf>
              <fill>
                <patternFill>
                  <bgColor indexed="10"/>
                </patternFill>
              </fill>
            </x14:dxf>
          </x14:cfRule>
          <xm:sqref>N14</xm:sqref>
        </x14:conditionalFormatting>
        <x14:conditionalFormatting xmlns:xm="http://schemas.microsoft.com/office/excel/2006/main">
          <x14:cfRule type="expression" priority="11139" stopIfTrue="1" id="{8026779E-3656-4167-B97E-93016400318F}">
            <xm:f>IF(_xlfn.XMATCH(N14,'IT Ops (on-prem) Lists'!$C$13:$H$13,0)=3,1,0)</xm:f>
            <x14:dxf>
              <fill>
                <patternFill>
                  <bgColor indexed="51"/>
                </patternFill>
              </fill>
            </x14:dxf>
          </x14:cfRule>
          <xm:sqref>N14</xm:sqref>
        </x14:conditionalFormatting>
        <x14:conditionalFormatting xmlns:xm="http://schemas.microsoft.com/office/excel/2006/main">
          <x14:cfRule type="expression" priority="11140" stopIfTrue="1" id="{8D034773-E83D-407A-8804-792D435F81E2}">
            <xm:f>IF(_xlfn.XMATCH(N14,'IT Ops (on-prem) Lists'!$C$13:$H$13,0)=4,1,0)</xm:f>
            <x14:dxf>
              <fill>
                <patternFill>
                  <bgColor indexed="13"/>
                </patternFill>
              </fill>
            </x14:dxf>
          </x14:cfRule>
          <xm:sqref>N14</xm:sqref>
        </x14:conditionalFormatting>
        <x14:conditionalFormatting xmlns:xm="http://schemas.microsoft.com/office/excel/2006/main">
          <x14:cfRule type="expression" priority="11141" stopIfTrue="1" id="{96725240-36BD-4C7A-ADBA-3414034D7AEB}">
            <xm:f>IF(_xlfn.XMATCH(N14,'IT Ops (on-prem) Lists'!$C$13:$H$13,0)=5,1,0)</xm:f>
            <x14:dxf>
              <fill>
                <patternFill>
                  <bgColor indexed="50"/>
                </patternFill>
              </fill>
            </x14:dxf>
          </x14:cfRule>
          <xm:sqref>N14</xm:sqref>
        </x14:conditionalFormatting>
        <x14:conditionalFormatting xmlns:xm="http://schemas.microsoft.com/office/excel/2006/main">
          <x14:cfRule type="expression" priority="11142" stopIfTrue="1" id="{7406E158-ECF5-411B-B8C4-4F49C7A6FDAB}">
            <xm:f>IF(_xlfn.XMATCH(N14,'IT Ops (on-prem) Lists'!$C$13:$H$13,0)=6,1,0)</xm:f>
            <x14:dxf>
              <fill>
                <patternFill>
                  <bgColor indexed="17"/>
                </patternFill>
              </fill>
            </x14:dxf>
          </x14:cfRule>
          <xm:sqref>N14</xm:sqref>
        </x14:conditionalFormatting>
        <x14:conditionalFormatting xmlns:xm="http://schemas.microsoft.com/office/excel/2006/main">
          <x14:cfRule type="expression" priority="11143" stopIfTrue="1" id="{5A943326-21CC-4738-AB23-8C937CB39C5C}">
            <xm:f>IF(_xlfn.XMATCH(N15,'IT Ops (on-prem) Lists'!$C$13:$H$13,0)=1,1,0)</xm:f>
            <x14:dxf>
              <fill>
                <patternFill>
                  <bgColor indexed="16"/>
                </patternFill>
              </fill>
            </x14:dxf>
          </x14:cfRule>
          <xm:sqref>N15</xm:sqref>
        </x14:conditionalFormatting>
        <x14:conditionalFormatting xmlns:xm="http://schemas.microsoft.com/office/excel/2006/main">
          <x14:cfRule type="expression" priority="11144" stopIfTrue="1" id="{82B63F6D-AED7-4D57-A3DA-582E040B4FFE}">
            <xm:f>IF(_xlfn.XMATCH(N15,'IT Ops (on-prem) Lists'!$C$13:$H$13,0)=2,1,0)</xm:f>
            <x14:dxf>
              <fill>
                <patternFill>
                  <bgColor indexed="10"/>
                </patternFill>
              </fill>
            </x14:dxf>
          </x14:cfRule>
          <xm:sqref>N15</xm:sqref>
        </x14:conditionalFormatting>
        <x14:conditionalFormatting xmlns:xm="http://schemas.microsoft.com/office/excel/2006/main">
          <x14:cfRule type="expression" priority="11145" stopIfTrue="1" id="{4676C5F1-AC82-428C-92F0-E7D39B91339E}">
            <xm:f>IF(_xlfn.XMATCH(N15,'IT Ops (on-prem) Lists'!$C$13:$H$13,0)=3,1,0)</xm:f>
            <x14:dxf>
              <fill>
                <patternFill>
                  <bgColor indexed="51"/>
                </patternFill>
              </fill>
            </x14:dxf>
          </x14:cfRule>
          <xm:sqref>N15</xm:sqref>
        </x14:conditionalFormatting>
        <x14:conditionalFormatting xmlns:xm="http://schemas.microsoft.com/office/excel/2006/main">
          <x14:cfRule type="expression" priority="11146" stopIfTrue="1" id="{015ECA11-400A-4360-BCDD-EDC8A212FA12}">
            <xm:f>IF(_xlfn.XMATCH(N15,'IT Ops (on-prem) Lists'!$C$13:$H$13,0)=4,1,0)</xm:f>
            <x14:dxf>
              <fill>
                <patternFill>
                  <bgColor indexed="13"/>
                </patternFill>
              </fill>
            </x14:dxf>
          </x14:cfRule>
          <xm:sqref>N15</xm:sqref>
        </x14:conditionalFormatting>
        <x14:conditionalFormatting xmlns:xm="http://schemas.microsoft.com/office/excel/2006/main">
          <x14:cfRule type="expression" priority="11147" stopIfTrue="1" id="{B409AA91-3F2B-46B1-8522-5610C720EBAE}">
            <xm:f>IF(_xlfn.XMATCH(N15,'IT Ops (on-prem) Lists'!$C$13:$H$13,0)=5,1,0)</xm:f>
            <x14:dxf>
              <fill>
                <patternFill>
                  <bgColor indexed="50"/>
                </patternFill>
              </fill>
            </x14:dxf>
          </x14:cfRule>
          <xm:sqref>N15</xm:sqref>
        </x14:conditionalFormatting>
        <x14:conditionalFormatting xmlns:xm="http://schemas.microsoft.com/office/excel/2006/main">
          <x14:cfRule type="expression" priority="11148" stopIfTrue="1" id="{011E59A0-8348-4494-B9EA-9D973DF64EDA}">
            <xm:f>IF(_xlfn.XMATCH(N15,'IT Ops (on-prem) Lists'!$C$13:$H$13,0)=6,1,0)</xm:f>
            <x14:dxf>
              <fill>
                <patternFill>
                  <bgColor indexed="17"/>
                </patternFill>
              </fill>
            </x14:dxf>
          </x14:cfRule>
          <xm:sqref>N15</xm:sqref>
        </x14:conditionalFormatting>
        <x14:conditionalFormatting xmlns:xm="http://schemas.microsoft.com/office/excel/2006/main">
          <x14:cfRule type="expression" priority="11149" stopIfTrue="1" id="{5B70C24A-7DA4-4698-8088-94BB5CCB675C}">
            <xm:f>IF(_xlfn.XMATCH(N16,'IT Ops (on-prem) Lists'!$C$13:$H$13,0)=1,1,0)</xm:f>
            <x14:dxf>
              <fill>
                <patternFill>
                  <bgColor indexed="16"/>
                </patternFill>
              </fill>
            </x14:dxf>
          </x14:cfRule>
          <xm:sqref>N16</xm:sqref>
        </x14:conditionalFormatting>
        <x14:conditionalFormatting xmlns:xm="http://schemas.microsoft.com/office/excel/2006/main">
          <x14:cfRule type="expression" priority="11150" stopIfTrue="1" id="{9D843F4F-4415-414C-88CE-16B445AEA1BC}">
            <xm:f>IF(_xlfn.XMATCH(N16,'IT Ops (on-prem) Lists'!$C$13:$H$13,0)=2,1,0)</xm:f>
            <x14:dxf>
              <fill>
                <patternFill>
                  <bgColor indexed="10"/>
                </patternFill>
              </fill>
            </x14:dxf>
          </x14:cfRule>
          <xm:sqref>N16</xm:sqref>
        </x14:conditionalFormatting>
        <x14:conditionalFormatting xmlns:xm="http://schemas.microsoft.com/office/excel/2006/main">
          <x14:cfRule type="expression" priority="11151" stopIfTrue="1" id="{5C42F29F-B396-408D-B21A-A7F990F971E6}">
            <xm:f>IF(_xlfn.XMATCH(N16,'IT Ops (on-prem) Lists'!$C$13:$H$13,0)=3,1,0)</xm:f>
            <x14:dxf>
              <fill>
                <patternFill>
                  <bgColor indexed="51"/>
                </patternFill>
              </fill>
            </x14:dxf>
          </x14:cfRule>
          <xm:sqref>N16</xm:sqref>
        </x14:conditionalFormatting>
        <x14:conditionalFormatting xmlns:xm="http://schemas.microsoft.com/office/excel/2006/main">
          <x14:cfRule type="expression" priority="11152" stopIfTrue="1" id="{F48B07B5-4498-4B25-8B46-A87F7E376E0A}">
            <xm:f>IF(_xlfn.XMATCH(N16,'IT Ops (on-prem) Lists'!$C$13:$H$13,0)=4,1,0)</xm:f>
            <x14:dxf>
              <fill>
                <patternFill>
                  <bgColor indexed="13"/>
                </patternFill>
              </fill>
            </x14:dxf>
          </x14:cfRule>
          <xm:sqref>N16</xm:sqref>
        </x14:conditionalFormatting>
        <x14:conditionalFormatting xmlns:xm="http://schemas.microsoft.com/office/excel/2006/main">
          <x14:cfRule type="expression" priority="11153" stopIfTrue="1" id="{A8DABC90-27A2-4AFD-A2DC-51833863161A}">
            <xm:f>IF(_xlfn.XMATCH(N16,'IT Ops (on-prem) Lists'!$C$13:$H$13,0)=5,1,0)</xm:f>
            <x14:dxf>
              <fill>
                <patternFill>
                  <bgColor indexed="50"/>
                </patternFill>
              </fill>
            </x14:dxf>
          </x14:cfRule>
          <xm:sqref>N16</xm:sqref>
        </x14:conditionalFormatting>
        <x14:conditionalFormatting xmlns:xm="http://schemas.microsoft.com/office/excel/2006/main">
          <x14:cfRule type="expression" priority="11154" stopIfTrue="1" id="{D0BF03B2-5D80-488D-AFC2-D1FD3B909524}">
            <xm:f>IF(_xlfn.XMATCH(N16,'IT Ops (on-prem) Lists'!$C$13:$H$13,0)=6,1,0)</xm:f>
            <x14:dxf>
              <fill>
                <patternFill>
                  <bgColor indexed="17"/>
                </patternFill>
              </fill>
            </x14:dxf>
          </x14:cfRule>
          <xm:sqref>N16</xm:sqref>
        </x14:conditionalFormatting>
        <x14:conditionalFormatting xmlns:xm="http://schemas.microsoft.com/office/excel/2006/main">
          <x14:cfRule type="expression" priority="11155" stopIfTrue="1" id="{8D83D1C1-75E7-457D-8327-C82F1F4729B8}">
            <xm:f>IF(_xlfn.XMATCH(N17,'IT Ops (on-prem) Lists'!$C$13:$H$13,0)=1,1,0)</xm:f>
            <x14:dxf>
              <fill>
                <patternFill>
                  <bgColor indexed="16"/>
                </patternFill>
              </fill>
            </x14:dxf>
          </x14:cfRule>
          <xm:sqref>N17</xm:sqref>
        </x14:conditionalFormatting>
        <x14:conditionalFormatting xmlns:xm="http://schemas.microsoft.com/office/excel/2006/main">
          <x14:cfRule type="expression" priority="11156" stopIfTrue="1" id="{DECAEAF5-1E3B-4563-8EB2-90EF4131BCC4}">
            <xm:f>IF(_xlfn.XMATCH(N17,'IT Ops (on-prem) Lists'!$C$13:$H$13,0)=2,1,0)</xm:f>
            <x14:dxf>
              <fill>
                <patternFill>
                  <bgColor indexed="10"/>
                </patternFill>
              </fill>
            </x14:dxf>
          </x14:cfRule>
          <xm:sqref>N17</xm:sqref>
        </x14:conditionalFormatting>
        <x14:conditionalFormatting xmlns:xm="http://schemas.microsoft.com/office/excel/2006/main">
          <x14:cfRule type="expression" priority="11157" stopIfTrue="1" id="{D86009C7-8663-4470-8152-F50628773F96}">
            <xm:f>IF(_xlfn.XMATCH(N17,'IT Ops (on-prem) Lists'!$C$13:$H$13,0)=3,1,0)</xm:f>
            <x14:dxf>
              <fill>
                <patternFill>
                  <bgColor indexed="51"/>
                </patternFill>
              </fill>
            </x14:dxf>
          </x14:cfRule>
          <xm:sqref>N17</xm:sqref>
        </x14:conditionalFormatting>
        <x14:conditionalFormatting xmlns:xm="http://schemas.microsoft.com/office/excel/2006/main">
          <x14:cfRule type="expression" priority="11158" stopIfTrue="1" id="{371EF920-187D-440C-BF43-01FFF4752531}">
            <xm:f>IF(_xlfn.XMATCH(N17,'IT Ops (on-prem) Lists'!$C$13:$H$13,0)=4,1,0)</xm:f>
            <x14:dxf>
              <fill>
                <patternFill>
                  <bgColor indexed="13"/>
                </patternFill>
              </fill>
            </x14:dxf>
          </x14:cfRule>
          <xm:sqref>N17</xm:sqref>
        </x14:conditionalFormatting>
        <x14:conditionalFormatting xmlns:xm="http://schemas.microsoft.com/office/excel/2006/main">
          <x14:cfRule type="expression" priority="11159" stopIfTrue="1" id="{1FCF2819-311F-4544-9CBC-5C3B23268FB6}">
            <xm:f>IF(_xlfn.XMATCH(N17,'IT Ops (on-prem) Lists'!$C$13:$H$13,0)=5,1,0)</xm:f>
            <x14:dxf>
              <fill>
                <patternFill>
                  <bgColor indexed="50"/>
                </patternFill>
              </fill>
            </x14:dxf>
          </x14:cfRule>
          <xm:sqref>N17</xm:sqref>
        </x14:conditionalFormatting>
        <x14:conditionalFormatting xmlns:xm="http://schemas.microsoft.com/office/excel/2006/main">
          <x14:cfRule type="expression" priority="11160" stopIfTrue="1" id="{63104E82-652C-400F-8734-E6659FFDC328}">
            <xm:f>IF(_xlfn.XMATCH(N17,'IT Ops (on-prem) Lists'!$C$13:$H$13,0)=6,1,0)</xm:f>
            <x14:dxf>
              <fill>
                <patternFill>
                  <bgColor indexed="17"/>
                </patternFill>
              </fill>
            </x14:dxf>
          </x14:cfRule>
          <xm:sqref>N17</xm:sqref>
        </x14:conditionalFormatting>
        <x14:conditionalFormatting xmlns:xm="http://schemas.microsoft.com/office/excel/2006/main">
          <x14:cfRule type="expression" priority="11161" stopIfTrue="1" id="{6FE0C257-26B1-4878-9773-9728E0234A5C}">
            <xm:f>IF(_xlfn.XMATCH(O3,'IT Ops (on-prem) Lists'!$C$14:$H$14,0)=1,1,0)</xm:f>
            <x14:dxf>
              <fill>
                <patternFill>
                  <bgColor indexed="16"/>
                </patternFill>
              </fill>
            </x14:dxf>
          </x14:cfRule>
          <xm:sqref>O3</xm:sqref>
        </x14:conditionalFormatting>
        <x14:conditionalFormatting xmlns:xm="http://schemas.microsoft.com/office/excel/2006/main">
          <x14:cfRule type="expression" priority="11162" stopIfTrue="1" id="{337AD366-29CC-4D2B-9C86-37B0E7A57273}">
            <xm:f>IF(_xlfn.XMATCH(O3,'IT Ops (on-prem) Lists'!$C$14:$H$14,0)=2,1,0)</xm:f>
            <x14:dxf>
              <fill>
                <patternFill>
                  <bgColor indexed="10"/>
                </patternFill>
              </fill>
            </x14:dxf>
          </x14:cfRule>
          <xm:sqref>O3</xm:sqref>
        </x14:conditionalFormatting>
        <x14:conditionalFormatting xmlns:xm="http://schemas.microsoft.com/office/excel/2006/main">
          <x14:cfRule type="expression" priority="11163" stopIfTrue="1" id="{7821AF0A-C709-44AD-BE55-2CDE35A34C19}">
            <xm:f>IF(_xlfn.XMATCH(O3,'IT Ops (on-prem) Lists'!$C$14:$H$14,0)=3,1,0)</xm:f>
            <x14:dxf>
              <fill>
                <patternFill>
                  <bgColor indexed="51"/>
                </patternFill>
              </fill>
            </x14:dxf>
          </x14:cfRule>
          <xm:sqref>O3</xm:sqref>
        </x14:conditionalFormatting>
        <x14:conditionalFormatting xmlns:xm="http://schemas.microsoft.com/office/excel/2006/main">
          <x14:cfRule type="expression" priority="11164" stopIfTrue="1" id="{4665FE52-B280-4FCE-8E6A-B7132AEF4349}">
            <xm:f>IF(_xlfn.XMATCH(O3,'IT Ops (on-prem) Lists'!$C$14:$H$14,0)=4,1,0)</xm:f>
            <x14:dxf>
              <fill>
                <patternFill>
                  <bgColor indexed="13"/>
                </patternFill>
              </fill>
            </x14:dxf>
          </x14:cfRule>
          <xm:sqref>O3</xm:sqref>
        </x14:conditionalFormatting>
        <x14:conditionalFormatting xmlns:xm="http://schemas.microsoft.com/office/excel/2006/main">
          <x14:cfRule type="expression" priority="11165" stopIfTrue="1" id="{3D2D1CBC-6BE3-4B72-ADF4-DCF51F73D30F}">
            <xm:f>IF(_xlfn.XMATCH(O3,'IT Ops (on-prem) Lists'!$C$14:$H$14,0)=5,1,0)</xm:f>
            <x14:dxf>
              <fill>
                <patternFill>
                  <bgColor indexed="50"/>
                </patternFill>
              </fill>
            </x14:dxf>
          </x14:cfRule>
          <xm:sqref>O3</xm:sqref>
        </x14:conditionalFormatting>
        <x14:conditionalFormatting xmlns:xm="http://schemas.microsoft.com/office/excel/2006/main">
          <x14:cfRule type="expression" priority="11166" stopIfTrue="1" id="{E7681914-1455-4390-AFCA-BDB98FB7A695}">
            <xm:f>IF(_xlfn.XMATCH(O3,'IT Ops (on-prem) Lists'!$C$14:$H$14,0)=6,1,0)</xm:f>
            <x14:dxf>
              <fill>
                <patternFill>
                  <bgColor indexed="17"/>
                </patternFill>
              </fill>
            </x14:dxf>
          </x14:cfRule>
          <xm:sqref>O3</xm:sqref>
        </x14:conditionalFormatting>
        <x14:conditionalFormatting xmlns:xm="http://schemas.microsoft.com/office/excel/2006/main">
          <x14:cfRule type="expression" priority="11167" stopIfTrue="1" id="{D4E95D71-EE59-4827-A1BC-6F15A25B6020}">
            <xm:f>IF(_xlfn.XMATCH(O4,'IT Ops (on-prem) Lists'!$C$14:$H$14,0)=1,1,0)</xm:f>
            <x14:dxf>
              <fill>
                <patternFill>
                  <bgColor indexed="16"/>
                </patternFill>
              </fill>
            </x14:dxf>
          </x14:cfRule>
          <xm:sqref>O4</xm:sqref>
        </x14:conditionalFormatting>
        <x14:conditionalFormatting xmlns:xm="http://schemas.microsoft.com/office/excel/2006/main">
          <x14:cfRule type="expression" priority="11168" stopIfTrue="1" id="{12A8A26A-4032-4E1D-B605-1FB0DFF9B1DE}">
            <xm:f>IF(_xlfn.XMATCH(O4,'IT Ops (on-prem) Lists'!$C$14:$H$14,0)=2,1,0)</xm:f>
            <x14:dxf>
              <fill>
                <patternFill>
                  <bgColor indexed="10"/>
                </patternFill>
              </fill>
            </x14:dxf>
          </x14:cfRule>
          <xm:sqref>O4</xm:sqref>
        </x14:conditionalFormatting>
        <x14:conditionalFormatting xmlns:xm="http://schemas.microsoft.com/office/excel/2006/main">
          <x14:cfRule type="expression" priority="11169" stopIfTrue="1" id="{F830B126-7DDD-45BF-AD28-6579AD9E9E14}">
            <xm:f>IF(_xlfn.XMATCH(O4,'IT Ops (on-prem) Lists'!$C$14:$H$14,0)=3,1,0)</xm:f>
            <x14:dxf>
              <fill>
                <patternFill>
                  <bgColor indexed="51"/>
                </patternFill>
              </fill>
            </x14:dxf>
          </x14:cfRule>
          <xm:sqref>O4</xm:sqref>
        </x14:conditionalFormatting>
        <x14:conditionalFormatting xmlns:xm="http://schemas.microsoft.com/office/excel/2006/main">
          <x14:cfRule type="expression" priority="11170" stopIfTrue="1" id="{0B938725-C76C-4ECF-976F-B1C54CF27E1F}">
            <xm:f>IF(_xlfn.XMATCH(O4,'IT Ops (on-prem) Lists'!$C$14:$H$14,0)=4,1,0)</xm:f>
            <x14:dxf>
              <fill>
                <patternFill>
                  <bgColor indexed="13"/>
                </patternFill>
              </fill>
            </x14:dxf>
          </x14:cfRule>
          <xm:sqref>O4</xm:sqref>
        </x14:conditionalFormatting>
        <x14:conditionalFormatting xmlns:xm="http://schemas.microsoft.com/office/excel/2006/main">
          <x14:cfRule type="expression" priority="11171" stopIfTrue="1" id="{A22DB16A-B37C-4E40-8BCA-510227D7F22B}">
            <xm:f>IF(_xlfn.XMATCH(O4,'IT Ops (on-prem) Lists'!$C$14:$H$14,0)=5,1,0)</xm:f>
            <x14:dxf>
              <fill>
                <patternFill>
                  <bgColor indexed="50"/>
                </patternFill>
              </fill>
            </x14:dxf>
          </x14:cfRule>
          <xm:sqref>O4</xm:sqref>
        </x14:conditionalFormatting>
        <x14:conditionalFormatting xmlns:xm="http://schemas.microsoft.com/office/excel/2006/main">
          <x14:cfRule type="expression" priority="11172" stopIfTrue="1" id="{178E467B-0F1E-4B63-BD0E-925A2ED750CA}">
            <xm:f>IF(_xlfn.XMATCH(O4,'IT Ops (on-prem) Lists'!$C$14:$H$14,0)=6,1,0)</xm:f>
            <x14:dxf>
              <fill>
                <patternFill>
                  <bgColor indexed="17"/>
                </patternFill>
              </fill>
            </x14:dxf>
          </x14:cfRule>
          <xm:sqref>O4</xm:sqref>
        </x14:conditionalFormatting>
        <x14:conditionalFormatting xmlns:xm="http://schemas.microsoft.com/office/excel/2006/main">
          <x14:cfRule type="expression" priority="11173" stopIfTrue="1" id="{B531822E-9F53-4C43-82E7-460F1851D2B5}">
            <xm:f>IF(_xlfn.XMATCH(O5,'IT Ops (on-prem) Lists'!$C$14:$H$14,0)=1,1,0)</xm:f>
            <x14:dxf>
              <fill>
                <patternFill>
                  <bgColor indexed="16"/>
                </patternFill>
              </fill>
            </x14:dxf>
          </x14:cfRule>
          <xm:sqref>O5</xm:sqref>
        </x14:conditionalFormatting>
        <x14:conditionalFormatting xmlns:xm="http://schemas.microsoft.com/office/excel/2006/main">
          <x14:cfRule type="expression" priority="11174" stopIfTrue="1" id="{5D7E48EF-B586-4C4F-9BCC-17428407D451}">
            <xm:f>IF(_xlfn.XMATCH(O5,'IT Ops (on-prem) Lists'!$C$14:$H$14,0)=2,1,0)</xm:f>
            <x14:dxf>
              <fill>
                <patternFill>
                  <bgColor indexed="10"/>
                </patternFill>
              </fill>
            </x14:dxf>
          </x14:cfRule>
          <xm:sqref>O5</xm:sqref>
        </x14:conditionalFormatting>
        <x14:conditionalFormatting xmlns:xm="http://schemas.microsoft.com/office/excel/2006/main">
          <x14:cfRule type="expression" priority="11175" stopIfTrue="1" id="{3FF1E37C-A063-4C78-A27E-3AB4A48DD937}">
            <xm:f>IF(_xlfn.XMATCH(O5,'IT Ops (on-prem) Lists'!$C$14:$H$14,0)=3,1,0)</xm:f>
            <x14:dxf>
              <fill>
                <patternFill>
                  <bgColor indexed="51"/>
                </patternFill>
              </fill>
            </x14:dxf>
          </x14:cfRule>
          <xm:sqref>O5</xm:sqref>
        </x14:conditionalFormatting>
        <x14:conditionalFormatting xmlns:xm="http://schemas.microsoft.com/office/excel/2006/main">
          <x14:cfRule type="expression" priority="11176" stopIfTrue="1" id="{90C3EA3A-E447-40C0-8245-20B8952F8028}">
            <xm:f>IF(_xlfn.XMATCH(O5,'IT Ops (on-prem) Lists'!$C$14:$H$14,0)=4,1,0)</xm:f>
            <x14:dxf>
              <fill>
                <patternFill>
                  <bgColor indexed="13"/>
                </patternFill>
              </fill>
            </x14:dxf>
          </x14:cfRule>
          <xm:sqref>O5</xm:sqref>
        </x14:conditionalFormatting>
        <x14:conditionalFormatting xmlns:xm="http://schemas.microsoft.com/office/excel/2006/main">
          <x14:cfRule type="expression" priority="11177" stopIfTrue="1" id="{1CAA9F70-5B99-4DC0-A244-122152661C67}">
            <xm:f>IF(_xlfn.XMATCH(O5,'IT Ops (on-prem) Lists'!$C$14:$H$14,0)=5,1,0)</xm:f>
            <x14:dxf>
              <fill>
                <patternFill>
                  <bgColor indexed="50"/>
                </patternFill>
              </fill>
            </x14:dxf>
          </x14:cfRule>
          <xm:sqref>O5</xm:sqref>
        </x14:conditionalFormatting>
        <x14:conditionalFormatting xmlns:xm="http://schemas.microsoft.com/office/excel/2006/main">
          <x14:cfRule type="expression" priority="11178" stopIfTrue="1" id="{EB3395B3-E159-4F07-8967-8B32E9ABE200}">
            <xm:f>IF(_xlfn.XMATCH(O5,'IT Ops (on-prem) Lists'!$C$14:$H$14,0)=6,1,0)</xm:f>
            <x14:dxf>
              <fill>
                <patternFill>
                  <bgColor indexed="17"/>
                </patternFill>
              </fill>
            </x14:dxf>
          </x14:cfRule>
          <xm:sqref>O5</xm:sqref>
        </x14:conditionalFormatting>
        <x14:conditionalFormatting xmlns:xm="http://schemas.microsoft.com/office/excel/2006/main">
          <x14:cfRule type="expression" priority="11179" stopIfTrue="1" id="{0A729009-96F0-4DB8-B263-3D9BA970841B}">
            <xm:f>IF(_xlfn.XMATCH(O6,'IT Ops (on-prem) Lists'!$C$14:$H$14,0)=1,1,0)</xm:f>
            <x14:dxf>
              <fill>
                <patternFill>
                  <bgColor indexed="16"/>
                </patternFill>
              </fill>
            </x14:dxf>
          </x14:cfRule>
          <xm:sqref>O6</xm:sqref>
        </x14:conditionalFormatting>
        <x14:conditionalFormatting xmlns:xm="http://schemas.microsoft.com/office/excel/2006/main">
          <x14:cfRule type="expression" priority="11180" stopIfTrue="1" id="{E398F3F0-0F47-4A72-B0ED-B11D5D5166DE}">
            <xm:f>IF(_xlfn.XMATCH(O6,'IT Ops (on-prem) Lists'!$C$14:$H$14,0)=2,1,0)</xm:f>
            <x14:dxf>
              <fill>
                <patternFill>
                  <bgColor indexed="10"/>
                </patternFill>
              </fill>
            </x14:dxf>
          </x14:cfRule>
          <xm:sqref>O6</xm:sqref>
        </x14:conditionalFormatting>
        <x14:conditionalFormatting xmlns:xm="http://schemas.microsoft.com/office/excel/2006/main">
          <x14:cfRule type="expression" priority="11181" stopIfTrue="1" id="{ADB448ED-8CC5-40FA-8D7C-A4E9BD327B4F}">
            <xm:f>IF(_xlfn.XMATCH(O6,'IT Ops (on-prem) Lists'!$C$14:$H$14,0)=3,1,0)</xm:f>
            <x14:dxf>
              <fill>
                <patternFill>
                  <bgColor indexed="51"/>
                </patternFill>
              </fill>
            </x14:dxf>
          </x14:cfRule>
          <xm:sqref>O6</xm:sqref>
        </x14:conditionalFormatting>
        <x14:conditionalFormatting xmlns:xm="http://schemas.microsoft.com/office/excel/2006/main">
          <x14:cfRule type="expression" priority="11182" stopIfTrue="1" id="{50117A4A-CADB-4305-9A10-B5AF42152BCF}">
            <xm:f>IF(_xlfn.XMATCH(O6,'IT Ops (on-prem) Lists'!$C$14:$H$14,0)=4,1,0)</xm:f>
            <x14:dxf>
              <fill>
                <patternFill>
                  <bgColor indexed="13"/>
                </patternFill>
              </fill>
            </x14:dxf>
          </x14:cfRule>
          <xm:sqref>O6</xm:sqref>
        </x14:conditionalFormatting>
        <x14:conditionalFormatting xmlns:xm="http://schemas.microsoft.com/office/excel/2006/main">
          <x14:cfRule type="expression" priority="11183" stopIfTrue="1" id="{3EF7F63D-A078-4787-9B7C-9B9FA2B40CE5}">
            <xm:f>IF(_xlfn.XMATCH(O6,'IT Ops (on-prem) Lists'!$C$14:$H$14,0)=5,1,0)</xm:f>
            <x14:dxf>
              <fill>
                <patternFill>
                  <bgColor indexed="50"/>
                </patternFill>
              </fill>
            </x14:dxf>
          </x14:cfRule>
          <xm:sqref>O6</xm:sqref>
        </x14:conditionalFormatting>
        <x14:conditionalFormatting xmlns:xm="http://schemas.microsoft.com/office/excel/2006/main">
          <x14:cfRule type="expression" priority="11184" stopIfTrue="1" id="{0454C37F-CA2C-4523-BFCC-C16E10057F7C}">
            <xm:f>IF(_xlfn.XMATCH(O6,'IT Ops (on-prem) Lists'!$C$14:$H$14,0)=6,1,0)</xm:f>
            <x14:dxf>
              <fill>
                <patternFill>
                  <bgColor indexed="17"/>
                </patternFill>
              </fill>
            </x14:dxf>
          </x14:cfRule>
          <xm:sqref>O6</xm:sqref>
        </x14:conditionalFormatting>
        <x14:conditionalFormatting xmlns:xm="http://schemas.microsoft.com/office/excel/2006/main">
          <x14:cfRule type="expression" priority="11185" stopIfTrue="1" id="{03E39771-E0F5-4F35-89BB-D0001DEE8588}">
            <xm:f>IF(_xlfn.XMATCH(O7,'IT Ops (on-prem) Lists'!$C$14:$H$14,0)=1,1,0)</xm:f>
            <x14:dxf>
              <fill>
                <patternFill>
                  <bgColor indexed="16"/>
                </patternFill>
              </fill>
            </x14:dxf>
          </x14:cfRule>
          <xm:sqref>O7</xm:sqref>
        </x14:conditionalFormatting>
        <x14:conditionalFormatting xmlns:xm="http://schemas.microsoft.com/office/excel/2006/main">
          <x14:cfRule type="expression" priority="11186" stopIfTrue="1" id="{FC28BE34-2067-4A8C-8179-144570F0D940}">
            <xm:f>IF(_xlfn.XMATCH(O7,'IT Ops (on-prem) Lists'!$C$14:$H$14,0)=2,1,0)</xm:f>
            <x14:dxf>
              <fill>
                <patternFill>
                  <bgColor indexed="10"/>
                </patternFill>
              </fill>
            </x14:dxf>
          </x14:cfRule>
          <xm:sqref>O7</xm:sqref>
        </x14:conditionalFormatting>
        <x14:conditionalFormatting xmlns:xm="http://schemas.microsoft.com/office/excel/2006/main">
          <x14:cfRule type="expression" priority="11187" stopIfTrue="1" id="{A3FC7D34-D5CA-4BFE-A748-B16E936432A6}">
            <xm:f>IF(_xlfn.XMATCH(O7,'IT Ops (on-prem) Lists'!$C$14:$H$14,0)=3,1,0)</xm:f>
            <x14:dxf>
              <fill>
                <patternFill>
                  <bgColor indexed="51"/>
                </patternFill>
              </fill>
            </x14:dxf>
          </x14:cfRule>
          <xm:sqref>O7</xm:sqref>
        </x14:conditionalFormatting>
        <x14:conditionalFormatting xmlns:xm="http://schemas.microsoft.com/office/excel/2006/main">
          <x14:cfRule type="expression" priority="11188" stopIfTrue="1" id="{45755883-3161-44CD-A2B0-A6447F2B6B72}">
            <xm:f>IF(_xlfn.XMATCH(O7,'IT Ops (on-prem) Lists'!$C$14:$H$14,0)=4,1,0)</xm:f>
            <x14:dxf>
              <fill>
                <patternFill>
                  <bgColor indexed="13"/>
                </patternFill>
              </fill>
            </x14:dxf>
          </x14:cfRule>
          <xm:sqref>O7</xm:sqref>
        </x14:conditionalFormatting>
        <x14:conditionalFormatting xmlns:xm="http://schemas.microsoft.com/office/excel/2006/main">
          <x14:cfRule type="expression" priority="11189" stopIfTrue="1" id="{54577668-6238-4E77-827B-6B0FF3AB9EE6}">
            <xm:f>IF(_xlfn.XMATCH(O7,'IT Ops (on-prem) Lists'!$C$14:$H$14,0)=5,1,0)</xm:f>
            <x14:dxf>
              <fill>
                <patternFill>
                  <bgColor indexed="50"/>
                </patternFill>
              </fill>
            </x14:dxf>
          </x14:cfRule>
          <xm:sqref>O7</xm:sqref>
        </x14:conditionalFormatting>
        <x14:conditionalFormatting xmlns:xm="http://schemas.microsoft.com/office/excel/2006/main">
          <x14:cfRule type="expression" priority="11190" stopIfTrue="1" id="{8DB31171-ABD1-463C-A408-23EFF4FF453B}">
            <xm:f>IF(_xlfn.XMATCH(O7,'IT Ops (on-prem) Lists'!$C$14:$H$14,0)=6,1,0)</xm:f>
            <x14:dxf>
              <fill>
                <patternFill>
                  <bgColor indexed="17"/>
                </patternFill>
              </fill>
            </x14:dxf>
          </x14:cfRule>
          <xm:sqref>O7</xm:sqref>
        </x14:conditionalFormatting>
        <x14:conditionalFormatting xmlns:xm="http://schemas.microsoft.com/office/excel/2006/main">
          <x14:cfRule type="expression" priority="11191" stopIfTrue="1" id="{CA7015B8-0715-4558-83D8-C25FC5F7593A}">
            <xm:f>IF(_xlfn.XMATCH(O8,'IT Ops (on-prem) Lists'!$C$14:$H$14,0)=1,1,0)</xm:f>
            <x14:dxf>
              <fill>
                <patternFill>
                  <bgColor indexed="16"/>
                </patternFill>
              </fill>
            </x14:dxf>
          </x14:cfRule>
          <xm:sqref>O8</xm:sqref>
        </x14:conditionalFormatting>
        <x14:conditionalFormatting xmlns:xm="http://schemas.microsoft.com/office/excel/2006/main">
          <x14:cfRule type="expression" priority="11192" stopIfTrue="1" id="{A5360F23-7E52-48C5-80EE-1C39ACE55D7D}">
            <xm:f>IF(_xlfn.XMATCH(O8,'IT Ops (on-prem) Lists'!$C$14:$H$14,0)=2,1,0)</xm:f>
            <x14:dxf>
              <fill>
                <patternFill>
                  <bgColor indexed="10"/>
                </patternFill>
              </fill>
            </x14:dxf>
          </x14:cfRule>
          <xm:sqref>O8</xm:sqref>
        </x14:conditionalFormatting>
        <x14:conditionalFormatting xmlns:xm="http://schemas.microsoft.com/office/excel/2006/main">
          <x14:cfRule type="expression" priority="11193" stopIfTrue="1" id="{E389E3B1-0A67-4A76-B92F-8A0A87D6E262}">
            <xm:f>IF(_xlfn.XMATCH(O8,'IT Ops (on-prem) Lists'!$C$14:$H$14,0)=3,1,0)</xm:f>
            <x14:dxf>
              <fill>
                <patternFill>
                  <bgColor indexed="51"/>
                </patternFill>
              </fill>
            </x14:dxf>
          </x14:cfRule>
          <xm:sqref>O8</xm:sqref>
        </x14:conditionalFormatting>
        <x14:conditionalFormatting xmlns:xm="http://schemas.microsoft.com/office/excel/2006/main">
          <x14:cfRule type="expression" priority="11194" stopIfTrue="1" id="{34752CB5-8494-4453-91D9-81B316262F01}">
            <xm:f>IF(_xlfn.XMATCH(O8,'IT Ops (on-prem) Lists'!$C$14:$H$14,0)=4,1,0)</xm:f>
            <x14:dxf>
              <fill>
                <patternFill>
                  <bgColor indexed="13"/>
                </patternFill>
              </fill>
            </x14:dxf>
          </x14:cfRule>
          <xm:sqref>O8</xm:sqref>
        </x14:conditionalFormatting>
        <x14:conditionalFormatting xmlns:xm="http://schemas.microsoft.com/office/excel/2006/main">
          <x14:cfRule type="expression" priority="11195" stopIfTrue="1" id="{9A3DDA6F-64BE-482A-BCB4-F906C5C96337}">
            <xm:f>IF(_xlfn.XMATCH(O8,'IT Ops (on-prem) Lists'!$C$14:$H$14,0)=5,1,0)</xm:f>
            <x14:dxf>
              <fill>
                <patternFill>
                  <bgColor indexed="50"/>
                </patternFill>
              </fill>
            </x14:dxf>
          </x14:cfRule>
          <xm:sqref>O8</xm:sqref>
        </x14:conditionalFormatting>
        <x14:conditionalFormatting xmlns:xm="http://schemas.microsoft.com/office/excel/2006/main">
          <x14:cfRule type="expression" priority="11196" stopIfTrue="1" id="{65EA8D70-E2BE-4FB3-90D8-A7E848D6F98A}">
            <xm:f>IF(_xlfn.XMATCH(O8,'IT Ops (on-prem) Lists'!$C$14:$H$14,0)=6,1,0)</xm:f>
            <x14:dxf>
              <fill>
                <patternFill>
                  <bgColor indexed="17"/>
                </patternFill>
              </fill>
            </x14:dxf>
          </x14:cfRule>
          <xm:sqref>O8</xm:sqref>
        </x14:conditionalFormatting>
        <x14:conditionalFormatting xmlns:xm="http://schemas.microsoft.com/office/excel/2006/main">
          <x14:cfRule type="expression" priority="11197" stopIfTrue="1" id="{A5DEDBFC-6FE3-4FC8-B841-EE8006FD4E85}">
            <xm:f>IF(_xlfn.XMATCH(O9,'IT Ops (on-prem) Lists'!$C$14:$H$14,0)=1,1,0)</xm:f>
            <x14:dxf>
              <fill>
                <patternFill>
                  <bgColor indexed="16"/>
                </patternFill>
              </fill>
            </x14:dxf>
          </x14:cfRule>
          <xm:sqref>O9</xm:sqref>
        </x14:conditionalFormatting>
        <x14:conditionalFormatting xmlns:xm="http://schemas.microsoft.com/office/excel/2006/main">
          <x14:cfRule type="expression" priority="11198" stopIfTrue="1" id="{56F74024-A744-4F2B-BD5B-4141ED13AFB4}">
            <xm:f>IF(_xlfn.XMATCH(O9,'IT Ops (on-prem) Lists'!$C$14:$H$14,0)=2,1,0)</xm:f>
            <x14:dxf>
              <fill>
                <patternFill>
                  <bgColor indexed="10"/>
                </patternFill>
              </fill>
            </x14:dxf>
          </x14:cfRule>
          <xm:sqref>O9</xm:sqref>
        </x14:conditionalFormatting>
        <x14:conditionalFormatting xmlns:xm="http://schemas.microsoft.com/office/excel/2006/main">
          <x14:cfRule type="expression" priority="11199" stopIfTrue="1" id="{38C9E0D9-1F78-47FE-8EC0-918C30530C7C}">
            <xm:f>IF(_xlfn.XMATCH(O9,'IT Ops (on-prem) Lists'!$C$14:$H$14,0)=3,1,0)</xm:f>
            <x14:dxf>
              <fill>
                <patternFill>
                  <bgColor indexed="51"/>
                </patternFill>
              </fill>
            </x14:dxf>
          </x14:cfRule>
          <xm:sqref>O9</xm:sqref>
        </x14:conditionalFormatting>
        <x14:conditionalFormatting xmlns:xm="http://schemas.microsoft.com/office/excel/2006/main">
          <x14:cfRule type="expression" priority="11200" stopIfTrue="1" id="{716D37BE-71FC-4BD3-AD6A-EC66C856E8E2}">
            <xm:f>IF(_xlfn.XMATCH(O9,'IT Ops (on-prem) Lists'!$C$14:$H$14,0)=4,1,0)</xm:f>
            <x14:dxf>
              <fill>
                <patternFill>
                  <bgColor indexed="13"/>
                </patternFill>
              </fill>
            </x14:dxf>
          </x14:cfRule>
          <xm:sqref>O9</xm:sqref>
        </x14:conditionalFormatting>
        <x14:conditionalFormatting xmlns:xm="http://schemas.microsoft.com/office/excel/2006/main">
          <x14:cfRule type="expression" priority="11201" stopIfTrue="1" id="{9D284E72-63E5-4D55-A549-ABA58FFBAF9B}">
            <xm:f>IF(_xlfn.XMATCH(O9,'IT Ops (on-prem) Lists'!$C$14:$H$14,0)=5,1,0)</xm:f>
            <x14:dxf>
              <fill>
                <patternFill>
                  <bgColor indexed="50"/>
                </patternFill>
              </fill>
            </x14:dxf>
          </x14:cfRule>
          <xm:sqref>O9</xm:sqref>
        </x14:conditionalFormatting>
        <x14:conditionalFormatting xmlns:xm="http://schemas.microsoft.com/office/excel/2006/main">
          <x14:cfRule type="expression" priority="11202" stopIfTrue="1" id="{25B4F72A-94D0-41A5-A608-44F444E300FB}">
            <xm:f>IF(_xlfn.XMATCH(O9,'IT Ops (on-prem) Lists'!$C$14:$H$14,0)=6,1,0)</xm:f>
            <x14:dxf>
              <fill>
                <patternFill>
                  <bgColor indexed="17"/>
                </patternFill>
              </fill>
            </x14:dxf>
          </x14:cfRule>
          <xm:sqref>O9</xm:sqref>
        </x14:conditionalFormatting>
        <x14:conditionalFormatting xmlns:xm="http://schemas.microsoft.com/office/excel/2006/main">
          <x14:cfRule type="expression" priority="11203" stopIfTrue="1" id="{FB3D454B-AE38-4866-A6FE-EBF9511645FC}">
            <xm:f>IF(_xlfn.XMATCH(O10,'IT Ops (on-prem) Lists'!$C$14:$H$14,0)=1,1,0)</xm:f>
            <x14:dxf>
              <fill>
                <patternFill>
                  <bgColor indexed="16"/>
                </patternFill>
              </fill>
            </x14:dxf>
          </x14:cfRule>
          <xm:sqref>O10</xm:sqref>
        </x14:conditionalFormatting>
        <x14:conditionalFormatting xmlns:xm="http://schemas.microsoft.com/office/excel/2006/main">
          <x14:cfRule type="expression" priority="11204" stopIfTrue="1" id="{4554062A-A95C-40A2-9278-CBB0B134B924}">
            <xm:f>IF(_xlfn.XMATCH(O10,'IT Ops (on-prem) Lists'!$C$14:$H$14,0)=2,1,0)</xm:f>
            <x14:dxf>
              <fill>
                <patternFill>
                  <bgColor indexed="10"/>
                </patternFill>
              </fill>
            </x14:dxf>
          </x14:cfRule>
          <xm:sqref>O10</xm:sqref>
        </x14:conditionalFormatting>
        <x14:conditionalFormatting xmlns:xm="http://schemas.microsoft.com/office/excel/2006/main">
          <x14:cfRule type="expression" priority="11205" stopIfTrue="1" id="{8D9C25F6-B27B-4152-8E38-C6A7AF9AC0A1}">
            <xm:f>IF(_xlfn.XMATCH(O10,'IT Ops (on-prem) Lists'!$C$14:$H$14,0)=3,1,0)</xm:f>
            <x14:dxf>
              <fill>
                <patternFill>
                  <bgColor indexed="51"/>
                </patternFill>
              </fill>
            </x14:dxf>
          </x14:cfRule>
          <xm:sqref>O10</xm:sqref>
        </x14:conditionalFormatting>
        <x14:conditionalFormatting xmlns:xm="http://schemas.microsoft.com/office/excel/2006/main">
          <x14:cfRule type="expression" priority="11206" stopIfTrue="1" id="{CBA05D0A-F5B2-45CA-861D-C1B90F6A54D5}">
            <xm:f>IF(_xlfn.XMATCH(O10,'IT Ops (on-prem) Lists'!$C$14:$H$14,0)=4,1,0)</xm:f>
            <x14:dxf>
              <fill>
                <patternFill>
                  <bgColor indexed="13"/>
                </patternFill>
              </fill>
            </x14:dxf>
          </x14:cfRule>
          <xm:sqref>O10</xm:sqref>
        </x14:conditionalFormatting>
        <x14:conditionalFormatting xmlns:xm="http://schemas.microsoft.com/office/excel/2006/main">
          <x14:cfRule type="expression" priority="11207" stopIfTrue="1" id="{4F4E2362-6B07-4BD8-BFE9-377E1FE6616A}">
            <xm:f>IF(_xlfn.XMATCH(O10,'IT Ops (on-prem) Lists'!$C$14:$H$14,0)=5,1,0)</xm:f>
            <x14:dxf>
              <fill>
                <patternFill>
                  <bgColor indexed="50"/>
                </patternFill>
              </fill>
            </x14:dxf>
          </x14:cfRule>
          <xm:sqref>O10</xm:sqref>
        </x14:conditionalFormatting>
        <x14:conditionalFormatting xmlns:xm="http://schemas.microsoft.com/office/excel/2006/main">
          <x14:cfRule type="expression" priority="11208" stopIfTrue="1" id="{F7B6113D-175E-4466-9925-685876CCADF4}">
            <xm:f>IF(_xlfn.XMATCH(O10,'IT Ops (on-prem) Lists'!$C$14:$H$14,0)=6,1,0)</xm:f>
            <x14:dxf>
              <fill>
                <patternFill>
                  <bgColor indexed="17"/>
                </patternFill>
              </fill>
            </x14:dxf>
          </x14:cfRule>
          <xm:sqref>O10</xm:sqref>
        </x14:conditionalFormatting>
        <x14:conditionalFormatting xmlns:xm="http://schemas.microsoft.com/office/excel/2006/main">
          <x14:cfRule type="expression" priority="11209" stopIfTrue="1" id="{F21A3D90-77F8-458D-8660-0FEB454E3179}">
            <xm:f>IF(_xlfn.XMATCH(O11,'IT Ops (on-prem) Lists'!$C$14:$H$14,0)=1,1,0)</xm:f>
            <x14:dxf>
              <fill>
                <patternFill>
                  <bgColor indexed="16"/>
                </patternFill>
              </fill>
            </x14:dxf>
          </x14:cfRule>
          <xm:sqref>O11</xm:sqref>
        </x14:conditionalFormatting>
        <x14:conditionalFormatting xmlns:xm="http://schemas.microsoft.com/office/excel/2006/main">
          <x14:cfRule type="expression" priority="11210" stopIfTrue="1" id="{5712FBC0-84F3-4890-8D4F-1E56AAB48595}">
            <xm:f>IF(_xlfn.XMATCH(O11,'IT Ops (on-prem) Lists'!$C$14:$H$14,0)=2,1,0)</xm:f>
            <x14:dxf>
              <fill>
                <patternFill>
                  <bgColor indexed="10"/>
                </patternFill>
              </fill>
            </x14:dxf>
          </x14:cfRule>
          <xm:sqref>O11</xm:sqref>
        </x14:conditionalFormatting>
        <x14:conditionalFormatting xmlns:xm="http://schemas.microsoft.com/office/excel/2006/main">
          <x14:cfRule type="expression" priority="11211" stopIfTrue="1" id="{5F2B3160-E0C1-453B-BF68-140821924EFB}">
            <xm:f>IF(_xlfn.XMATCH(O11,'IT Ops (on-prem) Lists'!$C$14:$H$14,0)=3,1,0)</xm:f>
            <x14:dxf>
              <fill>
                <patternFill>
                  <bgColor indexed="51"/>
                </patternFill>
              </fill>
            </x14:dxf>
          </x14:cfRule>
          <xm:sqref>O11</xm:sqref>
        </x14:conditionalFormatting>
        <x14:conditionalFormatting xmlns:xm="http://schemas.microsoft.com/office/excel/2006/main">
          <x14:cfRule type="expression" priority="11212" stopIfTrue="1" id="{A7C71FB0-19F0-4891-9870-829E48B8DB7B}">
            <xm:f>IF(_xlfn.XMATCH(O11,'IT Ops (on-prem) Lists'!$C$14:$H$14,0)=4,1,0)</xm:f>
            <x14:dxf>
              <fill>
                <patternFill>
                  <bgColor indexed="13"/>
                </patternFill>
              </fill>
            </x14:dxf>
          </x14:cfRule>
          <xm:sqref>O11</xm:sqref>
        </x14:conditionalFormatting>
        <x14:conditionalFormatting xmlns:xm="http://schemas.microsoft.com/office/excel/2006/main">
          <x14:cfRule type="expression" priority="11213" stopIfTrue="1" id="{A6CB8216-7E72-4D8C-AC4B-0ECC2606B583}">
            <xm:f>IF(_xlfn.XMATCH(O11,'IT Ops (on-prem) Lists'!$C$14:$H$14,0)=5,1,0)</xm:f>
            <x14:dxf>
              <fill>
                <patternFill>
                  <bgColor indexed="50"/>
                </patternFill>
              </fill>
            </x14:dxf>
          </x14:cfRule>
          <xm:sqref>O11</xm:sqref>
        </x14:conditionalFormatting>
        <x14:conditionalFormatting xmlns:xm="http://schemas.microsoft.com/office/excel/2006/main">
          <x14:cfRule type="expression" priority="11214" stopIfTrue="1" id="{7AB3AC4D-8D9B-4891-849D-35601B7BF5F5}">
            <xm:f>IF(_xlfn.XMATCH(O11,'IT Ops (on-prem) Lists'!$C$14:$H$14,0)=6,1,0)</xm:f>
            <x14:dxf>
              <fill>
                <patternFill>
                  <bgColor indexed="17"/>
                </patternFill>
              </fill>
            </x14:dxf>
          </x14:cfRule>
          <xm:sqref>O11</xm:sqref>
        </x14:conditionalFormatting>
        <x14:conditionalFormatting xmlns:xm="http://schemas.microsoft.com/office/excel/2006/main">
          <x14:cfRule type="expression" priority="11215" stopIfTrue="1" id="{3992432C-6897-4B49-B728-F22CAA179088}">
            <xm:f>IF(_xlfn.XMATCH(O12,'IT Ops (on-prem) Lists'!$C$14:$H$14,0)=1,1,0)</xm:f>
            <x14:dxf>
              <fill>
                <patternFill>
                  <bgColor indexed="16"/>
                </patternFill>
              </fill>
            </x14:dxf>
          </x14:cfRule>
          <xm:sqref>O12</xm:sqref>
        </x14:conditionalFormatting>
        <x14:conditionalFormatting xmlns:xm="http://schemas.microsoft.com/office/excel/2006/main">
          <x14:cfRule type="expression" priority="11216" stopIfTrue="1" id="{78AD5268-BF38-419A-B0DC-7693684E699E}">
            <xm:f>IF(_xlfn.XMATCH(O12,'IT Ops (on-prem) Lists'!$C$14:$H$14,0)=2,1,0)</xm:f>
            <x14:dxf>
              <fill>
                <patternFill>
                  <bgColor indexed="10"/>
                </patternFill>
              </fill>
            </x14:dxf>
          </x14:cfRule>
          <xm:sqref>O12</xm:sqref>
        </x14:conditionalFormatting>
        <x14:conditionalFormatting xmlns:xm="http://schemas.microsoft.com/office/excel/2006/main">
          <x14:cfRule type="expression" priority="11217" stopIfTrue="1" id="{83171FCD-6697-400E-9211-C39D2B8EEDDE}">
            <xm:f>IF(_xlfn.XMATCH(O12,'IT Ops (on-prem) Lists'!$C$14:$H$14,0)=3,1,0)</xm:f>
            <x14:dxf>
              <fill>
                <patternFill>
                  <bgColor indexed="51"/>
                </patternFill>
              </fill>
            </x14:dxf>
          </x14:cfRule>
          <xm:sqref>O12</xm:sqref>
        </x14:conditionalFormatting>
        <x14:conditionalFormatting xmlns:xm="http://schemas.microsoft.com/office/excel/2006/main">
          <x14:cfRule type="expression" priority="11218" stopIfTrue="1" id="{1675BC9A-B2B6-4E55-BE61-2C7C42A357BE}">
            <xm:f>IF(_xlfn.XMATCH(O12,'IT Ops (on-prem) Lists'!$C$14:$H$14,0)=4,1,0)</xm:f>
            <x14:dxf>
              <fill>
                <patternFill>
                  <bgColor indexed="13"/>
                </patternFill>
              </fill>
            </x14:dxf>
          </x14:cfRule>
          <xm:sqref>O12</xm:sqref>
        </x14:conditionalFormatting>
        <x14:conditionalFormatting xmlns:xm="http://schemas.microsoft.com/office/excel/2006/main">
          <x14:cfRule type="expression" priority="11219" stopIfTrue="1" id="{1BCEDFF5-CA39-40EE-A4B8-5542ADC69A31}">
            <xm:f>IF(_xlfn.XMATCH(O12,'IT Ops (on-prem) Lists'!$C$14:$H$14,0)=5,1,0)</xm:f>
            <x14:dxf>
              <fill>
                <patternFill>
                  <bgColor indexed="50"/>
                </patternFill>
              </fill>
            </x14:dxf>
          </x14:cfRule>
          <xm:sqref>O12</xm:sqref>
        </x14:conditionalFormatting>
        <x14:conditionalFormatting xmlns:xm="http://schemas.microsoft.com/office/excel/2006/main">
          <x14:cfRule type="expression" priority="11220" stopIfTrue="1" id="{A5244B00-3FE7-4B3E-90C4-4B06FF34D8B6}">
            <xm:f>IF(_xlfn.XMATCH(O12,'IT Ops (on-prem) Lists'!$C$14:$H$14,0)=6,1,0)</xm:f>
            <x14:dxf>
              <fill>
                <patternFill>
                  <bgColor indexed="17"/>
                </patternFill>
              </fill>
            </x14:dxf>
          </x14:cfRule>
          <xm:sqref>O12</xm:sqref>
        </x14:conditionalFormatting>
        <x14:conditionalFormatting xmlns:xm="http://schemas.microsoft.com/office/excel/2006/main">
          <x14:cfRule type="expression" priority="11221" stopIfTrue="1" id="{DBE70A4E-E7B9-496F-8E6C-FCE869C6AC55}">
            <xm:f>IF(_xlfn.XMATCH(O13,'IT Ops (on-prem) Lists'!$C$14:$H$14,0)=1,1,0)</xm:f>
            <x14:dxf>
              <fill>
                <patternFill>
                  <bgColor indexed="16"/>
                </patternFill>
              </fill>
            </x14:dxf>
          </x14:cfRule>
          <xm:sqref>O13</xm:sqref>
        </x14:conditionalFormatting>
        <x14:conditionalFormatting xmlns:xm="http://schemas.microsoft.com/office/excel/2006/main">
          <x14:cfRule type="expression" priority="11222" stopIfTrue="1" id="{475440D7-B6E9-4B55-A8B3-4ED926404B9E}">
            <xm:f>IF(_xlfn.XMATCH(O13,'IT Ops (on-prem) Lists'!$C$14:$H$14,0)=2,1,0)</xm:f>
            <x14:dxf>
              <fill>
                <patternFill>
                  <bgColor indexed="10"/>
                </patternFill>
              </fill>
            </x14:dxf>
          </x14:cfRule>
          <xm:sqref>O13</xm:sqref>
        </x14:conditionalFormatting>
        <x14:conditionalFormatting xmlns:xm="http://schemas.microsoft.com/office/excel/2006/main">
          <x14:cfRule type="expression" priority="11223" stopIfTrue="1" id="{4CFDA09B-3838-44EF-8790-7A8237ABF2BD}">
            <xm:f>IF(_xlfn.XMATCH(O13,'IT Ops (on-prem) Lists'!$C$14:$H$14,0)=3,1,0)</xm:f>
            <x14:dxf>
              <fill>
                <patternFill>
                  <bgColor indexed="51"/>
                </patternFill>
              </fill>
            </x14:dxf>
          </x14:cfRule>
          <xm:sqref>O13</xm:sqref>
        </x14:conditionalFormatting>
        <x14:conditionalFormatting xmlns:xm="http://schemas.microsoft.com/office/excel/2006/main">
          <x14:cfRule type="expression" priority="11224" stopIfTrue="1" id="{69AD1BDE-199B-4424-B805-A146E939172C}">
            <xm:f>IF(_xlfn.XMATCH(O13,'IT Ops (on-prem) Lists'!$C$14:$H$14,0)=4,1,0)</xm:f>
            <x14:dxf>
              <fill>
                <patternFill>
                  <bgColor indexed="13"/>
                </patternFill>
              </fill>
            </x14:dxf>
          </x14:cfRule>
          <xm:sqref>O13</xm:sqref>
        </x14:conditionalFormatting>
        <x14:conditionalFormatting xmlns:xm="http://schemas.microsoft.com/office/excel/2006/main">
          <x14:cfRule type="expression" priority="11225" stopIfTrue="1" id="{9F53F5DA-B2E1-4631-8CE9-067D7BBF23C9}">
            <xm:f>IF(_xlfn.XMATCH(O13,'IT Ops (on-prem) Lists'!$C$14:$H$14,0)=5,1,0)</xm:f>
            <x14:dxf>
              <fill>
                <patternFill>
                  <bgColor indexed="50"/>
                </patternFill>
              </fill>
            </x14:dxf>
          </x14:cfRule>
          <xm:sqref>O13</xm:sqref>
        </x14:conditionalFormatting>
        <x14:conditionalFormatting xmlns:xm="http://schemas.microsoft.com/office/excel/2006/main">
          <x14:cfRule type="expression" priority="11226" stopIfTrue="1" id="{A8C2306B-FAC7-4FB2-8BCA-C21C917E04DE}">
            <xm:f>IF(_xlfn.XMATCH(O13,'IT Ops (on-prem) Lists'!$C$14:$H$14,0)=6,1,0)</xm:f>
            <x14:dxf>
              <fill>
                <patternFill>
                  <bgColor indexed="17"/>
                </patternFill>
              </fill>
            </x14:dxf>
          </x14:cfRule>
          <xm:sqref>O13</xm:sqref>
        </x14:conditionalFormatting>
        <x14:conditionalFormatting xmlns:xm="http://schemas.microsoft.com/office/excel/2006/main">
          <x14:cfRule type="expression" priority="11227" stopIfTrue="1" id="{DE021F32-2DA4-404D-B34E-1E17470ABEBF}">
            <xm:f>IF(_xlfn.XMATCH(O14,'IT Ops (on-prem) Lists'!$C$14:$H$14,0)=1,1,0)</xm:f>
            <x14:dxf>
              <fill>
                <patternFill>
                  <bgColor indexed="16"/>
                </patternFill>
              </fill>
            </x14:dxf>
          </x14:cfRule>
          <xm:sqref>O14</xm:sqref>
        </x14:conditionalFormatting>
        <x14:conditionalFormatting xmlns:xm="http://schemas.microsoft.com/office/excel/2006/main">
          <x14:cfRule type="expression" priority="11228" stopIfTrue="1" id="{35536370-71EB-4AB5-8C42-16766FAC2A92}">
            <xm:f>IF(_xlfn.XMATCH(O14,'IT Ops (on-prem) Lists'!$C$14:$H$14,0)=2,1,0)</xm:f>
            <x14:dxf>
              <fill>
                <patternFill>
                  <bgColor indexed="10"/>
                </patternFill>
              </fill>
            </x14:dxf>
          </x14:cfRule>
          <xm:sqref>O14</xm:sqref>
        </x14:conditionalFormatting>
        <x14:conditionalFormatting xmlns:xm="http://schemas.microsoft.com/office/excel/2006/main">
          <x14:cfRule type="expression" priority="11229" stopIfTrue="1" id="{83CFAE60-3895-41D9-B925-0979073F1DD9}">
            <xm:f>IF(_xlfn.XMATCH(O14,'IT Ops (on-prem) Lists'!$C$14:$H$14,0)=3,1,0)</xm:f>
            <x14:dxf>
              <fill>
                <patternFill>
                  <bgColor indexed="51"/>
                </patternFill>
              </fill>
            </x14:dxf>
          </x14:cfRule>
          <xm:sqref>O14</xm:sqref>
        </x14:conditionalFormatting>
        <x14:conditionalFormatting xmlns:xm="http://schemas.microsoft.com/office/excel/2006/main">
          <x14:cfRule type="expression" priority="11230" stopIfTrue="1" id="{33E70EA6-CB9C-466D-A774-377A09B6DF17}">
            <xm:f>IF(_xlfn.XMATCH(O14,'IT Ops (on-prem) Lists'!$C$14:$H$14,0)=4,1,0)</xm:f>
            <x14:dxf>
              <fill>
                <patternFill>
                  <bgColor indexed="13"/>
                </patternFill>
              </fill>
            </x14:dxf>
          </x14:cfRule>
          <xm:sqref>O14</xm:sqref>
        </x14:conditionalFormatting>
        <x14:conditionalFormatting xmlns:xm="http://schemas.microsoft.com/office/excel/2006/main">
          <x14:cfRule type="expression" priority="11231" stopIfTrue="1" id="{662CA5F4-6EAB-4386-8D6D-8D5FD5C5A19E}">
            <xm:f>IF(_xlfn.XMATCH(O14,'IT Ops (on-prem) Lists'!$C$14:$H$14,0)=5,1,0)</xm:f>
            <x14:dxf>
              <fill>
                <patternFill>
                  <bgColor indexed="50"/>
                </patternFill>
              </fill>
            </x14:dxf>
          </x14:cfRule>
          <xm:sqref>O14</xm:sqref>
        </x14:conditionalFormatting>
        <x14:conditionalFormatting xmlns:xm="http://schemas.microsoft.com/office/excel/2006/main">
          <x14:cfRule type="expression" priority="11232" stopIfTrue="1" id="{C47A00F7-06CD-4722-B172-BA60D83D5815}">
            <xm:f>IF(_xlfn.XMATCH(O14,'IT Ops (on-prem) Lists'!$C$14:$H$14,0)=6,1,0)</xm:f>
            <x14:dxf>
              <fill>
                <patternFill>
                  <bgColor indexed="17"/>
                </patternFill>
              </fill>
            </x14:dxf>
          </x14:cfRule>
          <xm:sqref>O14</xm:sqref>
        </x14:conditionalFormatting>
        <x14:conditionalFormatting xmlns:xm="http://schemas.microsoft.com/office/excel/2006/main">
          <x14:cfRule type="expression" priority="11233" stopIfTrue="1" id="{D977E056-F4DC-4D21-817D-96A5384DC350}">
            <xm:f>IF(_xlfn.XMATCH(O15,'IT Ops (on-prem) Lists'!$C$14:$H$14,0)=1,1,0)</xm:f>
            <x14:dxf>
              <fill>
                <patternFill>
                  <bgColor indexed="16"/>
                </patternFill>
              </fill>
            </x14:dxf>
          </x14:cfRule>
          <xm:sqref>O15</xm:sqref>
        </x14:conditionalFormatting>
        <x14:conditionalFormatting xmlns:xm="http://schemas.microsoft.com/office/excel/2006/main">
          <x14:cfRule type="expression" priority="11234" stopIfTrue="1" id="{EE7672BA-7E70-462C-B832-02B4600A76FA}">
            <xm:f>IF(_xlfn.XMATCH(O15,'IT Ops (on-prem) Lists'!$C$14:$H$14,0)=2,1,0)</xm:f>
            <x14:dxf>
              <fill>
                <patternFill>
                  <bgColor indexed="10"/>
                </patternFill>
              </fill>
            </x14:dxf>
          </x14:cfRule>
          <xm:sqref>O15</xm:sqref>
        </x14:conditionalFormatting>
        <x14:conditionalFormatting xmlns:xm="http://schemas.microsoft.com/office/excel/2006/main">
          <x14:cfRule type="expression" priority="11235" stopIfTrue="1" id="{0204451D-89C4-435F-A36A-E507DF4F530C}">
            <xm:f>IF(_xlfn.XMATCH(O15,'IT Ops (on-prem) Lists'!$C$14:$H$14,0)=3,1,0)</xm:f>
            <x14:dxf>
              <fill>
                <patternFill>
                  <bgColor indexed="51"/>
                </patternFill>
              </fill>
            </x14:dxf>
          </x14:cfRule>
          <xm:sqref>O15</xm:sqref>
        </x14:conditionalFormatting>
        <x14:conditionalFormatting xmlns:xm="http://schemas.microsoft.com/office/excel/2006/main">
          <x14:cfRule type="expression" priority="11236" stopIfTrue="1" id="{CEE390BF-5FD3-43A9-8337-7CA33004290F}">
            <xm:f>IF(_xlfn.XMATCH(O15,'IT Ops (on-prem) Lists'!$C$14:$H$14,0)=4,1,0)</xm:f>
            <x14:dxf>
              <fill>
                <patternFill>
                  <bgColor indexed="13"/>
                </patternFill>
              </fill>
            </x14:dxf>
          </x14:cfRule>
          <xm:sqref>O15</xm:sqref>
        </x14:conditionalFormatting>
        <x14:conditionalFormatting xmlns:xm="http://schemas.microsoft.com/office/excel/2006/main">
          <x14:cfRule type="expression" priority="11237" stopIfTrue="1" id="{B23A8318-DA61-469C-8703-5E3BD9DBF0F0}">
            <xm:f>IF(_xlfn.XMATCH(O15,'IT Ops (on-prem) Lists'!$C$14:$H$14,0)=5,1,0)</xm:f>
            <x14:dxf>
              <fill>
                <patternFill>
                  <bgColor indexed="50"/>
                </patternFill>
              </fill>
            </x14:dxf>
          </x14:cfRule>
          <xm:sqref>O15</xm:sqref>
        </x14:conditionalFormatting>
        <x14:conditionalFormatting xmlns:xm="http://schemas.microsoft.com/office/excel/2006/main">
          <x14:cfRule type="expression" priority="11238" stopIfTrue="1" id="{A9AC1015-097F-487C-AAB5-0805D6249D92}">
            <xm:f>IF(_xlfn.XMATCH(O15,'IT Ops (on-prem) Lists'!$C$14:$H$14,0)=6,1,0)</xm:f>
            <x14:dxf>
              <fill>
                <patternFill>
                  <bgColor indexed="17"/>
                </patternFill>
              </fill>
            </x14:dxf>
          </x14:cfRule>
          <xm:sqref>O15</xm:sqref>
        </x14:conditionalFormatting>
        <x14:conditionalFormatting xmlns:xm="http://schemas.microsoft.com/office/excel/2006/main">
          <x14:cfRule type="expression" priority="11239" stopIfTrue="1" id="{E6CA60D4-7947-4F9E-80FA-1E4CE389A47C}">
            <xm:f>IF(_xlfn.XMATCH(O16,'IT Ops (on-prem) Lists'!$C$14:$H$14,0)=1,1,0)</xm:f>
            <x14:dxf>
              <fill>
                <patternFill>
                  <bgColor indexed="16"/>
                </patternFill>
              </fill>
            </x14:dxf>
          </x14:cfRule>
          <xm:sqref>O16</xm:sqref>
        </x14:conditionalFormatting>
        <x14:conditionalFormatting xmlns:xm="http://schemas.microsoft.com/office/excel/2006/main">
          <x14:cfRule type="expression" priority="11240" stopIfTrue="1" id="{03022B61-D4FF-4ECC-A0A3-D75A27AB5AB3}">
            <xm:f>IF(_xlfn.XMATCH(O16,'IT Ops (on-prem) Lists'!$C$14:$H$14,0)=2,1,0)</xm:f>
            <x14:dxf>
              <fill>
                <patternFill>
                  <bgColor indexed="10"/>
                </patternFill>
              </fill>
            </x14:dxf>
          </x14:cfRule>
          <xm:sqref>O16</xm:sqref>
        </x14:conditionalFormatting>
        <x14:conditionalFormatting xmlns:xm="http://schemas.microsoft.com/office/excel/2006/main">
          <x14:cfRule type="expression" priority="11241" stopIfTrue="1" id="{72C545AA-24C7-4243-81E0-FD8FC22DE6E2}">
            <xm:f>IF(_xlfn.XMATCH(O16,'IT Ops (on-prem) Lists'!$C$14:$H$14,0)=3,1,0)</xm:f>
            <x14:dxf>
              <fill>
                <patternFill>
                  <bgColor indexed="51"/>
                </patternFill>
              </fill>
            </x14:dxf>
          </x14:cfRule>
          <xm:sqref>O16</xm:sqref>
        </x14:conditionalFormatting>
        <x14:conditionalFormatting xmlns:xm="http://schemas.microsoft.com/office/excel/2006/main">
          <x14:cfRule type="expression" priority="11242" stopIfTrue="1" id="{CC430C87-5F04-461D-B59D-CD43B449F99F}">
            <xm:f>IF(_xlfn.XMATCH(O16,'IT Ops (on-prem) Lists'!$C$14:$H$14,0)=4,1,0)</xm:f>
            <x14:dxf>
              <fill>
                <patternFill>
                  <bgColor indexed="13"/>
                </patternFill>
              </fill>
            </x14:dxf>
          </x14:cfRule>
          <xm:sqref>O16</xm:sqref>
        </x14:conditionalFormatting>
        <x14:conditionalFormatting xmlns:xm="http://schemas.microsoft.com/office/excel/2006/main">
          <x14:cfRule type="expression" priority="11243" stopIfTrue="1" id="{1B9A4223-ED6E-4874-9D7E-D22D9A6AD35A}">
            <xm:f>IF(_xlfn.XMATCH(O16,'IT Ops (on-prem) Lists'!$C$14:$H$14,0)=5,1,0)</xm:f>
            <x14:dxf>
              <fill>
                <patternFill>
                  <bgColor indexed="50"/>
                </patternFill>
              </fill>
            </x14:dxf>
          </x14:cfRule>
          <xm:sqref>O16</xm:sqref>
        </x14:conditionalFormatting>
        <x14:conditionalFormatting xmlns:xm="http://schemas.microsoft.com/office/excel/2006/main">
          <x14:cfRule type="expression" priority="11244" stopIfTrue="1" id="{459E0258-CDF0-43BD-A801-16C09C1D94CA}">
            <xm:f>IF(_xlfn.XMATCH(O16,'IT Ops (on-prem) Lists'!$C$14:$H$14,0)=6,1,0)</xm:f>
            <x14:dxf>
              <fill>
                <patternFill>
                  <bgColor indexed="17"/>
                </patternFill>
              </fill>
            </x14:dxf>
          </x14:cfRule>
          <xm:sqref>O16</xm:sqref>
        </x14:conditionalFormatting>
        <x14:conditionalFormatting xmlns:xm="http://schemas.microsoft.com/office/excel/2006/main">
          <x14:cfRule type="expression" priority="11245" stopIfTrue="1" id="{BF2F54DD-9CD2-4F53-AD09-8D6975A23516}">
            <xm:f>IF(_xlfn.XMATCH(O17,'IT Ops (on-prem) Lists'!$C$14:$H$14,0)=1,1,0)</xm:f>
            <x14:dxf>
              <fill>
                <patternFill>
                  <bgColor indexed="16"/>
                </patternFill>
              </fill>
            </x14:dxf>
          </x14:cfRule>
          <xm:sqref>O17</xm:sqref>
        </x14:conditionalFormatting>
        <x14:conditionalFormatting xmlns:xm="http://schemas.microsoft.com/office/excel/2006/main">
          <x14:cfRule type="expression" priority="11246" stopIfTrue="1" id="{F4C8C689-1093-4A39-A949-1EF91E4D5983}">
            <xm:f>IF(_xlfn.XMATCH(O17,'IT Ops (on-prem) Lists'!$C$14:$H$14,0)=2,1,0)</xm:f>
            <x14:dxf>
              <fill>
                <patternFill>
                  <bgColor indexed="10"/>
                </patternFill>
              </fill>
            </x14:dxf>
          </x14:cfRule>
          <xm:sqref>O17</xm:sqref>
        </x14:conditionalFormatting>
        <x14:conditionalFormatting xmlns:xm="http://schemas.microsoft.com/office/excel/2006/main">
          <x14:cfRule type="expression" priority="11247" stopIfTrue="1" id="{71F2E77B-BF8C-4ED9-B9B9-6F87EBDA65BE}">
            <xm:f>IF(_xlfn.XMATCH(O17,'IT Ops (on-prem) Lists'!$C$14:$H$14,0)=3,1,0)</xm:f>
            <x14:dxf>
              <fill>
                <patternFill>
                  <bgColor indexed="51"/>
                </patternFill>
              </fill>
            </x14:dxf>
          </x14:cfRule>
          <xm:sqref>O17</xm:sqref>
        </x14:conditionalFormatting>
        <x14:conditionalFormatting xmlns:xm="http://schemas.microsoft.com/office/excel/2006/main">
          <x14:cfRule type="expression" priority="11248" stopIfTrue="1" id="{75CA5B8C-4197-4E05-92C7-C28C90FD6C42}">
            <xm:f>IF(_xlfn.XMATCH(O17,'IT Ops (on-prem) Lists'!$C$14:$H$14,0)=4,1,0)</xm:f>
            <x14:dxf>
              <fill>
                <patternFill>
                  <bgColor indexed="13"/>
                </patternFill>
              </fill>
            </x14:dxf>
          </x14:cfRule>
          <xm:sqref>O17</xm:sqref>
        </x14:conditionalFormatting>
        <x14:conditionalFormatting xmlns:xm="http://schemas.microsoft.com/office/excel/2006/main">
          <x14:cfRule type="expression" priority="11249" stopIfTrue="1" id="{1C78C279-9975-4915-AC3A-81FEC33C4BAC}">
            <xm:f>IF(_xlfn.XMATCH(O17,'IT Ops (on-prem) Lists'!$C$14:$H$14,0)=5,1,0)</xm:f>
            <x14:dxf>
              <fill>
                <patternFill>
                  <bgColor indexed="50"/>
                </patternFill>
              </fill>
            </x14:dxf>
          </x14:cfRule>
          <xm:sqref>O17</xm:sqref>
        </x14:conditionalFormatting>
        <x14:conditionalFormatting xmlns:xm="http://schemas.microsoft.com/office/excel/2006/main">
          <x14:cfRule type="expression" priority="11250" stopIfTrue="1" id="{90A82A12-42F4-424F-8461-013620ACEB8E}">
            <xm:f>IF(_xlfn.XMATCH(O17,'IT Ops (on-prem) Lists'!$C$14:$H$14,0)=6,1,0)</xm:f>
            <x14:dxf>
              <fill>
                <patternFill>
                  <bgColor indexed="17"/>
                </patternFill>
              </fill>
            </x14:dxf>
          </x14:cfRule>
          <xm:sqref>O17</xm:sqref>
        </x14:conditionalFormatting>
        <x14:conditionalFormatting xmlns:xm="http://schemas.microsoft.com/office/excel/2006/main">
          <x14:cfRule type="expression" priority="11251" stopIfTrue="1" id="{B2570EA9-BE06-427A-BC88-38FA01EF2A04}">
            <xm:f>IF(_xlfn.XMATCH(P3,'IT Ops (on-prem) Lists'!$C$15:$H$15,0)=1,1,0)</xm:f>
            <x14:dxf>
              <fill>
                <patternFill>
                  <bgColor indexed="16"/>
                </patternFill>
              </fill>
            </x14:dxf>
          </x14:cfRule>
          <xm:sqref>P3</xm:sqref>
        </x14:conditionalFormatting>
        <x14:conditionalFormatting xmlns:xm="http://schemas.microsoft.com/office/excel/2006/main">
          <x14:cfRule type="expression" priority="11252" stopIfTrue="1" id="{5D273A93-D815-4ACA-870B-1C6BDD356B7F}">
            <xm:f>IF(_xlfn.XMATCH(P3,'IT Ops (on-prem) Lists'!$C$15:$H$15,0)=2,1,0)</xm:f>
            <x14:dxf>
              <fill>
                <patternFill>
                  <bgColor indexed="10"/>
                </patternFill>
              </fill>
            </x14:dxf>
          </x14:cfRule>
          <xm:sqref>P3</xm:sqref>
        </x14:conditionalFormatting>
        <x14:conditionalFormatting xmlns:xm="http://schemas.microsoft.com/office/excel/2006/main">
          <x14:cfRule type="expression" priority="11253" stopIfTrue="1" id="{E98CF7E5-DF18-4C38-AE3B-2892B545FAB2}">
            <xm:f>IF(_xlfn.XMATCH(P3,'IT Ops (on-prem) Lists'!$C$15:$H$15,0)=3,1,0)</xm:f>
            <x14:dxf>
              <fill>
                <patternFill>
                  <bgColor indexed="51"/>
                </patternFill>
              </fill>
            </x14:dxf>
          </x14:cfRule>
          <xm:sqref>P3</xm:sqref>
        </x14:conditionalFormatting>
        <x14:conditionalFormatting xmlns:xm="http://schemas.microsoft.com/office/excel/2006/main">
          <x14:cfRule type="expression" priority="11254" stopIfTrue="1" id="{97473D79-F196-49E0-8B7C-623C3788908F}">
            <xm:f>IF(_xlfn.XMATCH(P3,'IT Ops (on-prem) Lists'!$C$15:$H$15,0)=4,1,0)</xm:f>
            <x14:dxf>
              <fill>
                <patternFill>
                  <bgColor indexed="13"/>
                </patternFill>
              </fill>
            </x14:dxf>
          </x14:cfRule>
          <xm:sqref>P3</xm:sqref>
        </x14:conditionalFormatting>
        <x14:conditionalFormatting xmlns:xm="http://schemas.microsoft.com/office/excel/2006/main">
          <x14:cfRule type="expression" priority="11255" stopIfTrue="1" id="{A621687E-8922-46A5-89DB-C0AFC0DC13A7}">
            <xm:f>IF(_xlfn.XMATCH(P3,'IT Ops (on-prem) Lists'!$C$15:$H$15,0)=5,1,0)</xm:f>
            <x14:dxf>
              <fill>
                <patternFill>
                  <bgColor indexed="50"/>
                </patternFill>
              </fill>
            </x14:dxf>
          </x14:cfRule>
          <xm:sqref>P3</xm:sqref>
        </x14:conditionalFormatting>
        <x14:conditionalFormatting xmlns:xm="http://schemas.microsoft.com/office/excel/2006/main">
          <x14:cfRule type="expression" priority="11256" stopIfTrue="1" id="{289044BF-5C1E-49BE-BA55-FDE9A7E8AF5A}">
            <xm:f>IF(_xlfn.XMATCH(P3,'IT Ops (on-prem) Lists'!$C$15:$H$15,0)=6,1,0)</xm:f>
            <x14:dxf>
              <fill>
                <patternFill>
                  <bgColor indexed="17"/>
                </patternFill>
              </fill>
            </x14:dxf>
          </x14:cfRule>
          <xm:sqref>P3</xm:sqref>
        </x14:conditionalFormatting>
        <x14:conditionalFormatting xmlns:xm="http://schemas.microsoft.com/office/excel/2006/main">
          <x14:cfRule type="expression" priority="11257" stopIfTrue="1" id="{EFBA1B9B-F11D-4C19-8C2A-D2A16CDBD1CB}">
            <xm:f>IF(_xlfn.XMATCH(P4,'IT Ops (on-prem) Lists'!$C$15:$H$15,0)=1,1,0)</xm:f>
            <x14:dxf>
              <fill>
                <patternFill>
                  <bgColor indexed="16"/>
                </patternFill>
              </fill>
            </x14:dxf>
          </x14:cfRule>
          <xm:sqref>P4</xm:sqref>
        </x14:conditionalFormatting>
        <x14:conditionalFormatting xmlns:xm="http://schemas.microsoft.com/office/excel/2006/main">
          <x14:cfRule type="expression" priority="11258" stopIfTrue="1" id="{B01009DC-51E8-4FAD-9244-858242855506}">
            <xm:f>IF(_xlfn.XMATCH(P4,'IT Ops (on-prem) Lists'!$C$15:$H$15,0)=2,1,0)</xm:f>
            <x14:dxf>
              <fill>
                <patternFill>
                  <bgColor indexed="10"/>
                </patternFill>
              </fill>
            </x14:dxf>
          </x14:cfRule>
          <xm:sqref>P4</xm:sqref>
        </x14:conditionalFormatting>
        <x14:conditionalFormatting xmlns:xm="http://schemas.microsoft.com/office/excel/2006/main">
          <x14:cfRule type="expression" priority="11259" stopIfTrue="1" id="{8FD2AE84-E992-43C9-8D7E-C95288F52C1E}">
            <xm:f>IF(_xlfn.XMATCH(P4,'IT Ops (on-prem) Lists'!$C$15:$H$15,0)=3,1,0)</xm:f>
            <x14:dxf>
              <fill>
                <patternFill>
                  <bgColor indexed="51"/>
                </patternFill>
              </fill>
            </x14:dxf>
          </x14:cfRule>
          <xm:sqref>P4</xm:sqref>
        </x14:conditionalFormatting>
        <x14:conditionalFormatting xmlns:xm="http://schemas.microsoft.com/office/excel/2006/main">
          <x14:cfRule type="expression" priority="11260" stopIfTrue="1" id="{DF8540BC-9C1C-45DA-9A92-D46B35D63A2B}">
            <xm:f>IF(_xlfn.XMATCH(P4,'IT Ops (on-prem) Lists'!$C$15:$H$15,0)=4,1,0)</xm:f>
            <x14:dxf>
              <fill>
                <patternFill>
                  <bgColor indexed="13"/>
                </patternFill>
              </fill>
            </x14:dxf>
          </x14:cfRule>
          <xm:sqref>P4</xm:sqref>
        </x14:conditionalFormatting>
        <x14:conditionalFormatting xmlns:xm="http://schemas.microsoft.com/office/excel/2006/main">
          <x14:cfRule type="expression" priority="11261" stopIfTrue="1" id="{08178E0D-6306-4A02-B3DF-A476036BC578}">
            <xm:f>IF(_xlfn.XMATCH(P4,'IT Ops (on-prem) Lists'!$C$15:$H$15,0)=5,1,0)</xm:f>
            <x14:dxf>
              <fill>
                <patternFill>
                  <bgColor indexed="50"/>
                </patternFill>
              </fill>
            </x14:dxf>
          </x14:cfRule>
          <xm:sqref>P4</xm:sqref>
        </x14:conditionalFormatting>
        <x14:conditionalFormatting xmlns:xm="http://schemas.microsoft.com/office/excel/2006/main">
          <x14:cfRule type="expression" priority="11262" stopIfTrue="1" id="{45B53332-CBEE-4A5E-8DCD-A764FD7ADEC5}">
            <xm:f>IF(_xlfn.XMATCH(P4,'IT Ops (on-prem) Lists'!$C$15:$H$15,0)=6,1,0)</xm:f>
            <x14:dxf>
              <fill>
                <patternFill>
                  <bgColor indexed="17"/>
                </patternFill>
              </fill>
            </x14:dxf>
          </x14:cfRule>
          <xm:sqref>P4</xm:sqref>
        </x14:conditionalFormatting>
        <x14:conditionalFormatting xmlns:xm="http://schemas.microsoft.com/office/excel/2006/main">
          <x14:cfRule type="expression" priority="11263" stopIfTrue="1" id="{157F6AD4-7CD1-46A9-8B24-E276C9C25B0A}">
            <xm:f>IF(_xlfn.XMATCH(P5,'IT Ops (on-prem) Lists'!$C$15:$H$15,0)=1,1,0)</xm:f>
            <x14:dxf>
              <fill>
                <patternFill>
                  <bgColor indexed="16"/>
                </patternFill>
              </fill>
            </x14:dxf>
          </x14:cfRule>
          <xm:sqref>P5</xm:sqref>
        </x14:conditionalFormatting>
        <x14:conditionalFormatting xmlns:xm="http://schemas.microsoft.com/office/excel/2006/main">
          <x14:cfRule type="expression" priority="11264" stopIfTrue="1" id="{7AA9D8F8-5092-4975-9F72-3F39FEEEC24C}">
            <xm:f>IF(_xlfn.XMATCH(P5,'IT Ops (on-prem) Lists'!$C$15:$H$15,0)=2,1,0)</xm:f>
            <x14:dxf>
              <fill>
                <patternFill>
                  <bgColor indexed="10"/>
                </patternFill>
              </fill>
            </x14:dxf>
          </x14:cfRule>
          <xm:sqref>P5</xm:sqref>
        </x14:conditionalFormatting>
        <x14:conditionalFormatting xmlns:xm="http://schemas.microsoft.com/office/excel/2006/main">
          <x14:cfRule type="expression" priority="11265" stopIfTrue="1" id="{6DA2B4B1-B5F8-4D84-9A95-01F653182CB6}">
            <xm:f>IF(_xlfn.XMATCH(P5,'IT Ops (on-prem) Lists'!$C$15:$H$15,0)=3,1,0)</xm:f>
            <x14:dxf>
              <fill>
                <patternFill>
                  <bgColor indexed="51"/>
                </patternFill>
              </fill>
            </x14:dxf>
          </x14:cfRule>
          <xm:sqref>P5</xm:sqref>
        </x14:conditionalFormatting>
        <x14:conditionalFormatting xmlns:xm="http://schemas.microsoft.com/office/excel/2006/main">
          <x14:cfRule type="expression" priority="11266" stopIfTrue="1" id="{FD9AFEBE-D59E-4C54-A56D-568A83F5C78D}">
            <xm:f>IF(_xlfn.XMATCH(P5,'IT Ops (on-prem) Lists'!$C$15:$H$15,0)=4,1,0)</xm:f>
            <x14:dxf>
              <fill>
                <patternFill>
                  <bgColor indexed="13"/>
                </patternFill>
              </fill>
            </x14:dxf>
          </x14:cfRule>
          <xm:sqref>P5</xm:sqref>
        </x14:conditionalFormatting>
        <x14:conditionalFormatting xmlns:xm="http://schemas.microsoft.com/office/excel/2006/main">
          <x14:cfRule type="expression" priority="11267" stopIfTrue="1" id="{E47D9592-60D0-4530-8952-637F851FBD73}">
            <xm:f>IF(_xlfn.XMATCH(P5,'IT Ops (on-prem) Lists'!$C$15:$H$15,0)=5,1,0)</xm:f>
            <x14:dxf>
              <fill>
                <patternFill>
                  <bgColor indexed="50"/>
                </patternFill>
              </fill>
            </x14:dxf>
          </x14:cfRule>
          <xm:sqref>P5</xm:sqref>
        </x14:conditionalFormatting>
        <x14:conditionalFormatting xmlns:xm="http://schemas.microsoft.com/office/excel/2006/main">
          <x14:cfRule type="expression" priority="11268" stopIfTrue="1" id="{318771D6-EB62-42F8-91C1-1AB3D61F1819}">
            <xm:f>IF(_xlfn.XMATCH(P5,'IT Ops (on-prem) Lists'!$C$15:$H$15,0)=6,1,0)</xm:f>
            <x14:dxf>
              <fill>
                <patternFill>
                  <bgColor indexed="17"/>
                </patternFill>
              </fill>
            </x14:dxf>
          </x14:cfRule>
          <xm:sqref>P5</xm:sqref>
        </x14:conditionalFormatting>
        <x14:conditionalFormatting xmlns:xm="http://schemas.microsoft.com/office/excel/2006/main">
          <x14:cfRule type="expression" priority="11269" stopIfTrue="1" id="{44530467-BD0C-4D23-9DD4-122A986BF0AB}">
            <xm:f>IF(_xlfn.XMATCH(P6,'IT Ops (on-prem) Lists'!$C$15:$H$15,0)=1,1,0)</xm:f>
            <x14:dxf>
              <fill>
                <patternFill>
                  <bgColor indexed="16"/>
                </patternFill>
              </fill>
            </x14:dxf>
          </x14:cfRule>
          <xm:sqref>P6</xm:sqref>
        </x14:conditionalFormatting>
        <x14:conditionalFormatting xmlns:xm="http://schemas.microsoft.com/office/excel/2006/main">
          <x14:cfRule type="expression" priority="11270" stopIfTrue="1" id="{ECFE9E3C-FC52-457D-B784-8AC29F813440}">
            <xm:f>IF(_xlfn.XMATCH(P6,'IT Ops (on-prem) Lists'!$C$15:$H$15,0)=2,1,0)</xm:f>
            <x14:dxf>
              <fill>
                <patternFill>
                  <bgColor indexed="10"/>
                </patternFill>
              </fill>
            </x14:dxf>
          </x14:cfRule>
          <xm:sqref>P6</xm:sqref>
        </x14:conditionalFormatting>
        <x14:conditionalFormatting xmlns:xm="http://schemas.microsoft.com/office/excel/2006/main">
          <x14:cfRule type="expression" priority="11271" stopIfTrue="1" id="{37DC740A-36A7-48A5-96E0-21EE968AF6C4}">
            <xm:f>IF(_xlfn.XMATCH(P6,'IT Ops (on-prem) Lists'!$C$15:$H$15,0)=3,1,0)</xm:f>
            <x14:dxf>
              <fill>
                <patternFill>
                  <bgColor indexed="51"/>
                </patternFill>
              </fill>
            </x14:dxf>
          </x14:cfRule>
          <xm:sqref>P6</xm:sqref>
        </x14:conditionalFormatting>
        <x14:conditionalFormatting xmlns:xm="http://schemas.microsoft.com/office/excel/2006/main">
          <x14:cfRule type="expression" priority="11272" stopIfTrue="1" id="{92F4337C-81D6-45BC-A4D9-D2084E6B0D43}">
            <xm:f>IF(_xlfn.XMATCH(P6,'IT Ops (on-prem) Lists'!$C$15:$H$15,0)=4,1,0)</xm:f>
            <x14:dxf>
              <fill>
                <patternFill>
                  <bgColor indexed="13"/>
                </patternFill>
              </fill>
            </x14:dxf>
          </x14:cfRule>
          <xm:sqref>P6</xm:sqref>
        </x14:conditionalFormatting>
        <x14:conditionalFormatting xmlns:xm="http://schemas.microsoft.com/office/excel/2006/main">
          <x14:cfRule type="expression" priority="11273" stopIfTrue="1" id="{54E1A863-94FF-441A-9EA1-6B81797A3813}">
            <xm:f>IF(_xlfn.XMATCH(P6,'IT Ops (on-prem) Lists'!$C$15:$H$15,0)=5,1,0)</xm:f>
            <x14:dxf>
              <fill>
                <patternFill>
                  <bgColor indexed="50"/>
                </patternFill>
              </fill>
            </x14:dxf>
          </x14:cfRule>
          <xm:sqref>P6</xm:sqref>
        </x14:conditionalFormatting>
        <x14:conditionalFormatting xmlns:xm="http://schemas.microsoft.com/office/excel/2006/main">
          <x14:cfRule type="expression" priority="11274" stopIfTrue="1" id="{73799C85-7BE0-4363-9D54-FB46B057CE6D}">
            <xm:f>IF(_xlfn.XMATCH(P6,'IT Ops (on-prem) Lists'!$C$15:$H$15,0)=6,1,0)</xm:f>
            <x14:dxf>
              <fill>
                <patternFill>
                  <bgColor indexed="17"/>
                </patternFill>
              </fill>
            </x14:dxf>
          </x14:cfRule>
          <xm:sqref>P6</xm:sqref>
        </x14:conditionalFormatting>
        <x14:conditionalFormatting xmlns:xm="http://schemas.microsoft.com/office/excel/2006/main">
          <x14:cfRule type="expression" priority="11275" stopIfTrue="1" id="{1D4FE862-B06E-4FC9-B243-622660F8705A}">
            <xm:f>IF(_xlfn.XMATCH(P7,'IT Ops (on-prem) Lists'!$C$15:$H$15,0)=1,1,0)</xm:f>
            <x14:dxf>
              <fill>
                <patternFill>
                  <bgColor indexed="16"/>
                </patternFill>
              </fill>
            </x14:dxf>
          </x14:cfRule>
          <xm:sqref>P7</xm:sqref>
        </x14:conditionalFormatting>
        <x14:conditionalFormatting xmlns:xm="http://schemas.microsoft.com/office/excel/2006/main">
          <x14:cfRule type="expression" priority="11276" stopIfTrue="1" id="{5E42A314-477A-4B29-A45A-33A6A9650182}">
            <xm:f>IF(_xlfn.XMATCH(P7,'IT Ops (on-prem) Lists'!$C$15:$H$15,0)=2,1,0)</xm:f>
            <x14:dxf>
              <fill>
                <patternFill>
                  <bgColor indexed="10"/>
                </patternFill>
              </fill>
            </x14:dxf>
          </x14:cfRule>
          <xm:sqref>P7</xm:sqref>
        </x14:conditionalFormatting>
        <x14:conditionalFormatting xmlns:xm="http://schemas.microsoft.com/office/excel/2006/main">
          <x14:cfRule type="expression" priority="11277" stopIfTrue="1" id="{B1ED579B-1E07-4598-A697-D1C2FD7B047A}">
            <xm:f>IF(_xlfn.XMATCH(P7,'IT Ops (on-prem) Lists'!$C$15:$H$15,0)=3,1,0)</xm:f>
            <x14:dxf>
              <fill>
                <patternFill>
                  <bgColor indexed="51"/>
                </patternFill>
              </fill>
            </x14:dxf>
          </x14:cfRule>
          <xm:sqref>P7</xm:sqref>
        </x14:conditionalFormatting>
        <x14:conditionalFormatting xmlns:xm="http://schemas.microsoft.com/office/excel/2006/main">
          <x14:cfRule type="expression" priority="11278" stopIfTrue="1" id="{6EDDEBF2-FEFB-4EEE-B8BE-65B9B55C7550}">
            <xm:f>IF(_xlfn.XMATCH(P7,'IT Ops (on-prem) Lists'!$C$15:$H$15,0)=4,1,0)</xm:f>
            <x14:dxf>
              <fill>
                <patternFill>
                  <bgColor indexed="13"/>
                </patternFill>
              </fill>
            </x14:dxf>
          </x14:cfRule>
          <xm:sqref>P7</xm:sqref>
        </x14:conditionalFormatting>
        <x14:conditionalFormatting xmlns:xm="http://schemas.microsoft.com/office/excel/2006/main">
          <x14:cfRule type="expression" priority="11279" stopIfTrue="1" id="{BD062027-B326-4A45-9C65-5226E49C4AE6}">
            <xm:f>IF(_xlfn.XMATCH(P7,'IT Ops (on-prem) Lists'!$C$15:$H$15,0)=5,1,0)</xm:f>
            <x14:dxf>
              <fill>
                <patternFill>
                  <bgColor indexed="50"/>
                </patternFill>
              </fill>
            </x14:dxf>
          </x14:cfRule>
          <xm:sqref>P7</xm:sqref>
        </x14:conditionalFormatting>
        <x14:conditionalFormatting xmlns:xm="http://schemas.microsoft.com/office/excel/2006/main">
          <x14:cfRule type="expression" priority="11280" stopIfTrue="1" id="{18AB6C43-8355-4F17-9EA2-2897C896E621}">
            <xm:f>IF(_xlfn.XMATCH(P7,'IT Ops (on-prem) Lists'!$C$15:$H$15,0)=6,1,0)</xm:f>
            <x14:dxf>
              <fill>
                <patternFill>
                  <bgColor indexed="17"/>
                </patternFill>
              </fill>
            </x14:dxf>
          </x14:cfRule>
          <xm:sqref>P7</xm:sqref>
        </x14:conditionalFormatting>
        <x14:conditionalFormatting xmlns:xm="http://schemas.microsoft.com/office/excel/2006/main">
          <x14:cfRule type="expression" priority="11281" stopIfTrue="1" id="{CF7D0AEB-A96B-413C-B10F-B66BB1CE21EF}">
            <xm:f>IF(_xlfn.XMATCH(P8,'IT Ops (on-prem) Lists'!$C$15:$H$15,0)=1,1,0)</xm:f>
            <x14:dxf>
              <fill>
                <patternFill>
                  <bgColor indexed="16"/>
                </patternFill>
              </fill>
            </x14:dxf>
          </x14:cfRule>
          <xm:sqref>P8</xm:sqref>
        </x14:conditionalFormatting>
        <x14:conditionalFormatting xmlns:xm="http://schemas.microsoft.com/office/excel/2006/main">
          <x14:cfRule type="expression" priority="11282" stopIfTrue="1" id="{1DC4406A-B3F5-4F17-A409-C7D9AE138741}">
            <xm:f>IF(_xlfn.XMATCH(P8,'IT Ops (on-prem) Lists'!$C$15:$H$15,0)=2,1,0)</xm:f>
            <x14:dxf>
              <fill>
                <patternFill>
                  <bgColor indexed="10"/>
                </patternFill>
              </fill>
            </x14:dxf>
          </x14:cfRule>
          <xm:sqref>P8</xm:sqref>
        </x14:conditionalFormatting>
        <x14:conditionalFormatting xmlns:xm="http://schemas.microsoft.com/office/excel/2006/main">
          <x14:cfRule type="expression" priority="11283" stopIfTrue="1" id="{7DF00A74-21F3-4468-858C-243805FA448B}">
            <xm:f>IF(_xlfn.XMATCH(P8,'IT Ops (on-prem) Lists'!$C$15:$H$15,0)=3,1,0)</xm:f>
            <x14:dxf>
              <fill>
                <patternFill>
                  <bgColor indexed="51"/>
                </patternFill>
              </fill>
            </x14:dxf>
          </x14:cfRule>
          <xm:sqref>P8</xm:sqref>
        </x14:conditionalFormatting>
        <x14:conditionalFormatting xmlns:xm="http://schemas.microsoft.com/office/excel/2006/main">
          <x14:cfRule type="expression" priority="11284" stopIfTrue="1" id="{44884FE6-59A6-488D-BBBD-CAA1BB236670}">
            <xm:f>IF(_xlfn.XMATCH(P8,'IT Ops (on-prem) Lists'!$C$15:$H$15,0)=4,1,0)</xm:f>
            <x14:dxf>
              <fill>
                <patternFill>
                  <bgColor indexed="13"/>
                </patternFill>
              </fill>
            </x14:dxf>
          </x14:cfRule>
          <xm:sqref>P8</xm:sqref>
        </x14:conditionalFormatting>
        <x14:conditionalFormatting xmlns:xm="http://schemas.microsoft.com/office/excel/2006/main">
          <x14:cfRule type="expression" priority="11285" stopIfTrue="1" id="{011F5BE5-6CF3-4300-8C53-8435DBF03E9B}">
            <xm:f>IF(_xlfn.XMATCH(P8,'IT Ops (on-prem) Lists'!$C$15:$H$15,0)=5,1,0)</xm:f>
            <x14:dxf>
              <fill>
                <patternFill>
                  <bgColor indexed="50"/>
                </patternFill>
              </fill>
            </x14:dxf>
          </x14:cfRule>
          <xm:sqref>P8</xm:sqref>
        </x14:conditionalFormatting>
        <x14:conditionalFormatting xmlns:xm="http://schemas.microsoft.com/office/excel/2006/main">
          <x14:cfRule type="expression" priority="11286" stopIfTrue="1" id="{8603F62E-3C28-46DF-9EB8-D16C66BEBAF4}">
            <xm:f>IF(_xlfn.XMATCH(P8,'IT Ops (on-prem) Lists'!$C$15:$H$15,0)=6,1,0)</xm:f>
            <x14:dxf>
              <fill>
                <patternFill>
                  <bgColor indexed="17"/>
                </patternFill>
              </fill>
            </x14:dxf>
          </x14:cfRule>
          <xm:sqref>P8</xm:sqref>
        </x14:conditionalFormatting>
        <x14:conditionalFormatting xmlns:xm="http://schemas.microsoft.com/office/excel/2006/main">
          <x14:cfRule type="expression" priority="11287" stopIfTrue="1" id="{E895FD51-5928-4E26-8398-5111DBF873E0}">
            <xm:f>IF(_xlfn.XMATCH(P9,'IT Ops (on-prem) Lists'!$C$15:$H$15,0)=1,1,0)</xm:f>
            <x14:dxf>
              <fill>
                <patternFill>
                  <bgColor indexed="16"/>
                </patternFill>
              </fill>
            </x14:dxf>
          </x14:cfRule>
          <xm:sqref>P9</xm:sqref>
        </x14:conditionalFormatting>
        <x14:conditionalFormatting xmlns:xm="http://schemas.microsoft.com/office/excel/2006/main">
          <x14:cfRule type="expression" priority="11288" stopIfTrue="1" id="{50AD0A60-21DA-4127-B797-FDD715EF57B7}">
            <xm:f>IF(_xlfn.XMATCH(P9,'IT Ops (on-prem) Lists'!$C$15:$H$15,0)=2,1,0)</xm:f>
            <x14:dxf>
              <fill>
                <patternFill>
                  <bgColor indexed="10"/>
                </patternFill>
              </fill>
            </x14:dxf>
          </x14:cfRule>
          <xm:sqref>P9</xm:sqref>
        </x14:conditionalFormatting>
        <x14:conditionalFormatting xmlns:xm="http://schemas.microsoft.com/office/excel/2006/main">
          <x14:cfRule type="expression" priority="11289" stopIfTrue="1" id="{BAD67E5F-9809-4599-89EA-6200BBC0CCED}">
            <xm:f>IF(_xlfn.XMATCH(P9,'IT Ops (on-prem) Lists'!$C$15:$H$15,0)=3,1,0)</xm:f>
            <x14:dxf>
              <fill>
                <patternFill>
                  <bgColor indexed="51"/>
                </patternFill>
              </fill>
            </x14:dxf>
          </x14:cfRule>
          <xm:sqref>P9</xm:sqref>
        </x14:conditionalFormatting>
        <x14:conditionalFormatting xmlns:xm="http://schemas.microsoft.com/office/excel/2006/main">
          <x14:cfRule type="expression" priority="11290" stopIfTrue="1" id="{AAD1DF5C-273E-4833-BAC3-8091024C6F82}">
            <xm:f>IF(_xlfn.XMATCH(P9,'IT Ops (on-prem) Lists'!$C$15:$H$15,0)=4,1,0)</xm:f>
            <x14:dxf>
              <fill>
                <patternFill>
                  <bgColor indexed="13"/>
                </patternFill>
              </fill>
            </x14:dxf>
          </x14:cfRule>
          <xm:sqref>P9</xm:sqref>
        </x14:conditionalFormatting>
        <x14:conditionalFormatting xmlns:xm="http://schemas.microsoft.com/office/excel/2006/main">
          <x14:cfRule type="expression" priority="11291" stopIfTrue="1" id="{10DC9737-02FA-47E8-A187-59FA688199DB}">
            <xm:f>IF(_xlfn.XMATCH(P9,'IT Ops (on-prem) Lists'!$C$15:$H$15,0)=5,1,0)</xm:f>
            <x14:dxf>
              <fill>
                <patternFill>
                  <bgColor indexed="50"/>
                </patternFill>
              </fill>
            </x14:dxf>
          </x14:cfRule>
          <xm:sqref>P9</xm:sqref>
        </x14:conditionalFormatting>
        <x14:conditionalFormatting xmlns:xm="http://schemas.microsoft.com/office/excel/2006/main">
          <x14:cfRule type="expression" priority="11292" stopIfTrue="1" id="{AA6594E3-7E05-4052-AA3A-CD501B017166}">
            <xm:f>IF(_xlfn.XMATCH(P9,'IT Ops (on-prem) Lists'!$C$15:$H$15,0)=6,1,0)</xm:f>
            <x14:dxf>
              <fill>
                <patternFill>
                  <bgColor indexed="17"/>
                </patternFill>
              </fill>
            </x14:dxf>
          </x14:cfRule>
          <xm:sqref>P9</xm:sqref>
        </x14:conditionalFormatting>
        <x14:conditionalFormatting xmlns:xm="http://schemas.microsoft.com/office/excel/2006/main">
          <x14:cfRule type="expression" priority="11293" stopIfTrue="1" id="{7D1A44C8-E880-45AB-9714-7A0D95694DA6}">
            <xm:f>IF(_xlfn.XMATCH(P10,'IT Ops (on-prem) Lists'!$C$15:$H$15,0)=1,1,0)</xm:f>
            <x14:dxf>
              <fill>
                <patternFill>
                  <bgColor indexed="16"/>
                </patternFill>
              </fill>
            </x14:dxf>
          </x14:cfRule>
          <xm:sqref>P10</xm:sqref>
        </x14:conditionalFormatting>
        <x14:conditionalFormatting xmlns:xm="http://schemas.microsoft.com/office/excel/2006/main">
          <x14:cfRule type="expression" priority="11294" stopIfTrue="1" id="{7266FB17-0C7C-4F0B-B440-7FA3B27A6ED5}">
            <xm:f>IF(_xlfn.XMATCH(P10,'IT Ops (on-prem) Lists'!$C$15:$H$15,0)=2,1,0)</xm:f>
            <x14:dxf>
              <fill>
                <patternFill>
                  <bgColor indexed="10"/>
                </patternFill>
              </fill>
            </x14:dxf>
          </x14:cfRule>
          <xm:sqref>P10</xm:sqref>
        </x14:conditionalFormatting>
        <x14:conditionalFormatting xmlns:xm="http://schemas.microsoft.com/office/excel/2006/main">
          <x14:cfRule type="expression" priority="11295" stopIfTrue="1" id="{E9AB882D-4414-4DB0-AC64-4B677E54C5F9}">
            <xm:f>IF(_xlfn.XMATCH(P10,'IT Ops (on-prem) Lists'!$C$15:$H$15,0)=3,1,0)</xm:f>
            <x14:dxf>
              <fill>
                <patternFill>
                  <bgColor indexed="51"/>
                </patternFill>
              </fill>
            </x14:dxf>
          </x14:cfRule>
          <xm:sqref>P10</xm:sqref>
        </x14:conditionalFormatting>
        <x14:conditionalFormatting xmlns:xm="http://schemas.microsoft.com/office/excel/2006/main">
          <x14:cfRule type="expression" priority="11296" stopIfTrue="1" id="{F29A930B-7CEC-404B-BE1F-FD7836AA849C}">
            <xm:f>IF(_xlfn.XMATCH(P10,'IT Ops (on-prem) Lists'!$C$15:$H$15,0)=4,1,0)</xm:f>
            <x14:dxf>
              <fill>
                <patternFill>
                  <bgColor indexed="13"/>
                </patternFill>
              </fill>
            </x14:dxf>
          </x14:cfRule>
          <xm:sqref>P10</xm:sqref>
        </x14:conditionalFormatting>
        <x14:conditionalFormatting xmlns:xm="http://schemas.microsoft.com/office/excel/2006/main">
          <x14:cfRule type="expression" priority="11297" stopIfTrue="1" id="{68510A83-7FFD-4742-81C6-EC219BBBB50C}">
            <xm:f>IF(_xlfn.XMATCH(P10,'IT Ops (on-prem) Lists'!$C$15:$H$15,0)=5,1,0)</xm:f>
            <x14:dxf>
              <fill>
                <patternFill>
                  <bgColor indexed="50"/>
                </patternFill>
              </fill>
            </x14:dxf>
          </x14:cfRule>
          <xm:sqref>P10</xm:sqref>
        </x14:conditionalFormatting>
        <x14:conditionalFormatting xmlns:xm="http://schemas.microsoft.com/office/excel/2006/main">
          <x14:cfRule type="expression" priority="11298" stopIfTrue="1" id="{11C8E837-E19B-4F3B-BC1E-69A7C51217E8}">
            <xm:f>IF(_xlfn.XMATCH(P10,'IT Ops (on-prem) Lists'!$C$15:$H$15,0)=6,1,0)</xm:f>
            <x14:dxf>
              <fill>
                <patternFill>
                  <bgColor indexed="17"/>
                </patternFill>
              </fill>
            </x14:dxf>
          </x14:cfRule>
          <xm:sqref>P10</xm:sqref>
        </x14:conditionalFormatting>
        <x14:conditionalFormatting xmlns:xm="http://schemas.microsoft.com/office/excel/2006/main">
          <x14:cfRule type="expression" priority="11299" stopIfTrue="1" id="{8658DB82-1E10-42EA-BDFC-76DA2BAA109F}">
            <xm:f>IF(_xlfn.XMATCH(P11,'IT Ops (on-prem) Lists'!$C$15:$H$15,0)=1,1,0)</xm:f>
            <x14:dxf>
              <fill>
                <patternFill>
                  <bgColor indexed="16"/>
                </patternFill>
              </fill>
            </x14:dxf>
          </x14:cfRule>
          <xm:sqref>P11</xm:sqref>
        </x14:conditionalFormatting>
        <x14:conditionalFormatting xmlns:xm="http://schemas.microsoft.com/office/excel/2006/main">
          <x14:cfRule type="expression" priority="11300" stopIfTrue="1" id="{F50AAAD6-E378-4E48-8D84-75E8C8D16429}">
            <xm:f>IF(_xlfn.XMATCH(P11,'IT Ops (on-prem) Lists'!$C$15:$H$15,0)=2,1,0)</xm:f>
            <x14:dxf>
              <fill>
                <patternFill>
                  <bgColor indexed="10"/>
                </patternFill>
              </fill>
            </x14:dxf>
          </x14:cfRule>
          <xm:sqref>P11</xm:sqref>
        </x14:conditionalFormatting>
        <x14:conditionalFormatting xmlns:xm="http://schemas.microsoft.com/office/excel/2006/main">
          <x14:cfRule type="expression" priority="11301" stopIfTrue="1" id="{5D6634EC-6051-4572-A5D9-7181B1284120}">
            <xm:f>IF(_xlfn.XMATCH(P11,'IT Ops (on-prem) Lists'!$C$15:$H$15,0)=3,1,0)</xm:f>
            <x14:dxf>
              <fill>
                <patternFill>
                  <bgColor indexed="51"/>
                </patternFill>
              </fill>
            </x14:dxf>
          </x14:cfRule>
          <xm:sqref>P11</xm:sqref>
        </x14:conditionalFormatting>
        <x14:conditionalFormatting xmlns:xm="http://schemas.microsoft.com/office/excel/2006/main">
          <x14:cfRule type="expression" priority="11302" stopIfTrue="1" id="{4E1F654D-B04B-4741-BF27-AD1EFB4821E1}">
            <xm:f>IF(_xlfn.XMATCH(P11,'IT Ops (on-prem) Lists'!$C$15:$H$15,0)=4,1,0)</xm:f>
            <x14:dxf>
              <fill>
                <patternFill>
                  <bgColor indexed="13"/>
                </patternFill>
              </fill>
            </x14:dxf>
          </x14:cfRule>
          <xm:sqref>P11</xm:sqref>
        </x14:conditionalFormatting>
        <x14:conditionalFormatting xmlns:xm="http://schemas.microsoft.com/office/excel/2006/main">
          <x14:cfRule type="expression" priority="11303" stopIfTrue="1" id="{F45E808D-F279-4E1A-B964-3AA8B75FD072}">
            <xm:f>IF(_xlfn.XMATCH(P11,'IT Ops (on-prem) Lists'!$C$15:$H$15,0)=5,1,0)</xm:f>
            <x14:dxf>
              <fill>
                <patternFill>
                  <bgColor indexed="50"/>
                </patternFill>
              </fill>
            </x14:dxf>
          </x14:cfRule>
          <xm:sqref>P11</xm:sqref>
        </x14:conditionalFormatting>
        <x14:conditionalFormatting xmlns:xm="http://schemas.microsoft.com/office/excel/2006/main">
          <x14:cfRule type="expression" priority="11304" stopIfTrue="1" id="{8E26E396-907C-47D8-819D-482A022BC651}">
            <xm:f>IF(_xlfn.XMATCH(P11,'IT Ops (on-prem) Lists'!$C$15:$H$15,0)=6,1,0)</xm:f>
            <x14:dxf>
              <fill>
                <patternFill>
                  <bgColor indexed="17"/>
                </patternFill>
              </fill>
            </x14:dxf>
          </x14:cfRule>
          <xm:sqref>P11</xm:sqref>
        </x14:conditionalFormatting>
        <x14:conditionalFormatting xmlns:xm="http://schemas.microsoft.com/office/excel/2006/main">
          <x14:cfRule type="expression" priority="11305" stopIfTrue="1" id="{B05522E4-95B8-4A4D-9805-600D283B70F6}">
            <xm:f>IF(_xlfn.XMATCH(P12,'IT Ops (on-prem) Lists'!$C$15:$H$15,0)=1,1,0)</xm:f>
            <x14:dxf>
              <fill>
                <patternFill>
                  <bgColor indexed="16"/>
                </patternFill>
              </fill>
            </x14:dxf>
          </x14:cfRule>
          <xm:sqref>P12</xm:sqref>
        </x14:conditionalFormatting>
        <x14:conditionalFormatting xmlns:xm="http://schemas.microsoft.com/office/excel/2006/main">
          <x14:cfRule type="expression" priority="11306" stopIfTrue="1" id="{57665F60-D3F6-43F7-8D7A-294E3EA5AE88}">
            <xm:f>IF(_xlfn.XMATCH(P12,'IT Ops (on-prem) Lists'!$C$15:$H$15,0)=2,1,0)</xm:f>
            <x14:dxf>
              <fill>
                <patternFill>
                  <bgColor indexed="10"/>
                </patternFill>
              </fill>
            </x14:dxf>
          </x14:cfRule>
          <xm:sqref>P12</xm:sqref>
        </x14:conditionalFormatting>
        <x14:conditionalFormatting xmlns:xm="http://schemas.microsoft.com/office/excel/2006/main">
          <x14:cfRule type="expression" priority="11307" stopIfTrue="1" id="{0EF0D3AE-5042-4F89-A2F8-5D3C85D45EBA}">
            <xm:f>IF(_xlfn.XMATCH(P12,'IT Ops (on-prem) Lists'!$C$15:$H$15,0)=3,1,0)</xm:f>
            <x14:dxf>
              <fill>
                <patternFill>
                  <bgColor indexed="51"/>
                </patternFill>
              </fill>
            </x14:dxf>
          </x14:cfRule>
          <xm:sqref>P12</xm:sqref>
        </x14:conditionalFormatting>
        <x14:conditionalFormatting xmlns:xm="http://schemas.microsoft.com/office/excel/2006/main">
          <x14:cfRule type="expression" priority="11308" stopIfTrue="1" id="{5AA3998C-9808-4F1B-8FF7-CECAC32F13F7}">
            <xm:f>IF(_xlfn.XMATCH(P12,'IT Ops (on-prem) Lists'!$C$15:$H$15,0)=4,1,0)</xm:f>
            <x14:dxf>
              <fill>
                <patternFill>
                  <bgColor indexed="13"/>
                </patternFill>
              </fill>
            </x14:dxf>
          </x14:cfRule>
          <xm:sqref>P12</xm:sqref>
        </x14:conditionalFormatting>
        <x14:conditionalFormatting xmlns:xm="http://schemas.microsoft.com/office/excel/2006/main">
          <x14:cfRule type="expression" priority="11309" stopIfTrue="1" id="{94AC3A73-FBC7-423F-88BF-8BD980E8BDD0}">
            <xm:f>IF(_xlfn.XMATCH(P12,'IT Ops (on-prem) Lists'!$C$15:$H$15,0)=5,1,0)</xm:f>
            <x14:dxf>
              <fill>
                <patternFill>
                  <bgColor indexed="50"/>
                </patternFill>
              </fill>
            </x14:dxf>
          </x14:cfRule>
          <xm:sqref>P12</xm:sqref>
        </x14:conditionalFormatting>
        <x14:conditionalFormatting xmlns:xm="http://schemas.microsoft.com/office/excel/2006/main">
          <x14:cfRule type="expression" priority="11310" stopIfTrue="1" id="{7A4131E2-9199-4041-95C3-A6745F680FA9}">
            <xm:f>IF(_xlfn.XMATCH(P12,'IT Ops (on-prem) Lists'!$C$15:$H$15,0)=6,1,0)</xm:f>
            <x14:dxf>
              <fill>
                <patternFill>
                  <bgColor indexed="17"/>
                </patternFill>
              </fill>
            </x14:dxf>
          </x14:cfRule>
          <xm:sqref>P12</xm:sqref>
        </x14:conditionalFormatting>
        <x14:conditionalFormatting xmlns:xm="http://schemas.microsoft.com/office/excel/2006/main">
          <x14:cfRule type="expression" priority="11311" stopIfTrue="1" id="{E99CBFD9-DF4D-4F95-BDEC-B5ABE4BEC528}">
            <xm:f>IF(_xlfn.XMATCH(P13,'IT Ops (on-prem) Lists'!$C$15:$H$15,0)=1,1,0)</xm:f>
            <x14:dxf>
              <fill>
                <patternFill>
                  <bgColor indexed="16"/>
                </patternFill>
              </fill>
            </x14:dxf>
          </x14:cfRule>
          <xm:sqref>P13</xm:sqref>
        </x14:conditionalFormatting>
        <x14:conditionalFormatting xmlns:xm="http://schemas.microsoft.com/office/excel/2006/main">
          <x14:cfRule type="expression" priority="11312" stopIfTrue="1" id="{38A1A44C-1266-4F97-9D68-B92A547046B1}">
            <xm:f>IF(_xlfn.XMATCH(P13,'IT Ops (on-prem) Lists'!$C$15:$H$15,0)=2,1,0)</xm:f>
            <x14:dxf>
              <fill>
                <patternFill>
                  <bgColor indexed="10"/>
                </patternFill>
              </fill>
            </x14:dxf>
          </x14:cfRule>
          <xm:sqref>P13</xm:sqref>
        </x14:conditionalFormatting>
        <x14:conditionalFormatting xmlns:xm="http://schemas.microsoft.com/office/excel/2006/main">
          <x14:cfRule type="expression" priority="11313" stopIfTrue="1" id="{97999BCE-C89D-49B9-9CDA-8458B758FAFE}">
            <xm:f>IF(_xlfn.XMATCH(P13,'IT Ops (on-prem) Lists'!$C$15:$H$15,0)=3,1,0)</xm:f>
            <x14:dxf>
              <fill>
                <patternFill>
                  <bgColor indexed="51"/>
                </patternFill>
              </fill>
            </x14:dxf>
          </x14:cfRule>
          <xm:sqref>P13</xm:sqref>
        </x14:conditionalFormatting>
        <x14:conditionalFormatting xmlns:xm="http://schemas.microsoft.com/office/excel/2006/main">
          <x14:cfRule type="expression" priority="11314" stopIfTrue="1" id="{BD36FD87-E3AC-4DDC-AE03-13C97CF8083B}">
            <xm:f>IF(_xlfn.XMATCH(P13,'IT Ops (on-prem) Lists'!$C$15:$H$15,0)=4,1,0)</xm:f>
            <x14:dxf>
              <fill>
                <patternFill>
                  <bgColor indexed="13"/>
                </patternFill>
              </fill>
            </x14:dxf>
          </x14:cfRule>
          <xm:sqref>P13</xm:sqref>
        </x14:conditionalFormatting>
        <x14:conditionalFormatting xmlns:xm="http://schemas.microsoft.com/office/excel/2006/main">
          <x14:cfRule type="expression" priority="11315" stopIfTrue="1" id="{7A588BB9-B023-404F-8F47-2A987AD2A7FB}">
            <xm:f>IF(_xlfn.XMATCH(P13,'IT Ops (on-prem) Lists'!$C$15:$H$15,0)=5,1,0)</xm:f>
            <x14:dxf>
              <fill>
                <patternFill>
                  <bgColor indexed="50"/>
                </patternFill>
              </fill>
            </x14:dxf>
          </x14:cfRule>
          <xm:sqref>P13</xm:sqref>
        </x14:conditionalFormatting>
        <x14:conditionalFormatting xmlns:xm="http://schemas.microsoft.com/office/excel/2006/main">
          <x14:cfRule type="expression" priority="11316" stopIfTrue="1" id="{3DC0B0BF-9650-416C-B693-536B7CF22230}">
            <xm:f>IF(_xlfn.XMATCH(P13,'IT Ops (on-prem) Lists'!$C$15:$H$15,0)=6,1,0)</xm:f>
            <x14:dxf>
              <fill>
                <patternFill>
                  <bgColor indexed="17"/>
                </patternFill>
              </fill>
            </x14:dxf>
          </x14:cfRule>
          <xm:sqref>P13</xm:sqref>
        </x14:conditionalFormatting>
        <x14:conditionalFormatting xmlns:xm="http://schemas.microsoft.com/office/excel/2006/main">
          <x14:cfRule type="expression" priority="11317" stopIfTrue="1" id="{AB35AAAF-837A-4CD4-8846-7B2EFF04E536}">
            <xm:f>IF(_xlfn.XMATCH(P14,'IT Ops (on-prem) Lists'!$C$15:$H$15,0)=1,1,0)</xm:f>
            <x14:dxf>
              <fill>
                <patternFill>
                  <bgColor indexed="16"/>
                </patternFill>
              </fill>
            </x14:dxf>
          </x14:cfRule>
          <xm:sqref>P14</xm:sqref>
        </x14:conditionalFormatting>
        <x14:conditionalFormatting xmlns:xm="http://schemas.microsoft.com/office/excel/2006/main">
          <x14:cfRule type="expression" priority="11318" stopIfTrue="1" id="{9D56FC00-F362-43AC-AD36-34244396BFE1}">
            <xm:f>IF(_xlfn.XMATCH(P14,'IT Ops (on-prem) Lists'!$C$15:$H$15,0)=2,1,0)</xm:f>
            <x14:dxf>
              <fill>
                <patternFill>
                  <bgColor indexed="10"/>
                </patternFill>
              </fill>
            </x14:dxf>
          </x14:cfRule>
          <xm:sqref>P14</xm:sqref>
        </x14:conditionalFormatting>
        <x14:conditionalFormatting xmlns:xm="http://schemas.microsoft.com/office/excel/2006/main">
          <x14:cfRule type="expression" priority="11319" stopIfTrue="1" id="{7FF39323-9CBF-4747-AD9F-42199650987D}">
            <xm:f>IF(_xlfn.XMATCH(P14,'IT Ops (on-prem) Lists'!$C$15:$H$15,0)=3,1,0)</xm:f>
            <x14:dxf>
              <fill>
                <patternFill>
                  <bgColor indexed="51"/>
                </patternFill>
              </fill>
            </x14:dxf>
          </x14:cfRule>
          <xm:sqref>P14</xm:sqref>
        </x14:conditionalFormatting>
        <x14:conditionalFormatting xmlns:xm="http://schemas.microsoft.com/office/excel/2006/main">
          <x14:cfRule type="expression" priority="11320" stopIfTrue="1" id="{FAA822C7-AE61-4040-8BB3-093D05347E11}">
            <xm:f>IF(_xlfn.XMATCH(P14,'IT Ops (on-prem) Lists'!$C$15:$H$15,0)=4,1,0)</xm:f>
            <x14:dxf>
              <fill>
                <patternFill>
                  <bgColor indexed="13"/>
                </patternFill>
              </fill>
            </x14:dxf>
          </x14:cfRule>
          <xm:sqref>P14</xm:sqref>
        </x14:conditionalFormatting>
        <x14:conditionalFormatting xmlns:xm="http://schemas.microsoft.com/office/excel/2006/main">
          <x14:cfRule type="expression" priority="11321" stopIfTrue="1" id="{D06B0E0B-BDA7-4401-9F1F-9A724D4F8102}">
            <xm:f>IF(_xlfn.XMATCH(P14,'IT Ops (on-prem) Lists'!$C$15:$H$15,0)=5,1,0)</xm:f>
            <x14:dxf>
              <fill>
                <patternFill>
                  <bgColor indexed="50"/>
                </patternFill>
              </fill>
            </x14:dxf>
          </x14:cfRule>
          <xm:sqref>P14</xm:sqref>
        </x14:conditionalFormatting>
        <x14:conditionalFormatting xmlns:xm="http://schemas.microsoft.com/office/excel/2006/main">
          <x14:cfRule type="expression" priority="11322" stopIfTrue="1" id="{87F921CD-8F0E-40BE-9CF1-3BECCBE30997}">
            <xm:f>IF(_xlfn.XMATCH(P14,'IT Ops (on-prem) Lists'!$C$15:$H$15,0)=6,1,0)</xm:f>
            <x14:dxf>
              <fill>
                <patternFill>
                  <bgColor indexed="17"/>
                </patternFill>
              </fill>
            </x14:dxf>
          </x14:cfRule>
          <xm:sqref>P14</xm:sqref>
        </x14:conditionalFormatting>
        <x14:conditionalFormatting xmlns:xm="http://schemas.microsoft.com/office/excel/2006/main">
          <x14:cfRule type="expression" priority="11323" stopIfTrue="1" id="{49BEFE22-0213-4826-88AF-619CBF0D3FD8}">
            <xm:f>IF(_xlfn.XMATCH(P15,'IT Ops (on-prem) Lists'!$C$15:$H$15,0)=1,1,0)</xm:f>
            <x14:dxf>
              <fill>
                <patternFill>
                  <bgColor indexed="16"/>
                </patternFill>
              </fill>
            </x14:dxf>
          </x14:cfRule>
          <xm:sqref>P15</xm:sqref>
        </x14:conditionalFormatting>
        <x14:conditionalFormatting xmlns:xm="http://schemas.microsoft.com/office/excel/2006/main">
          <x14:cfRule type="expression" priority="11324" stopIfTrue="1" id="{5FC60AAA-8A65-43C3-AC3F-E17EB7F02B0E}">
            <xm:f>IF(_xlfn.XMATCH(P15,'IT Ops (on-prem) Lists'!$C$15:$H$15,0)=2,1,0)</xm:f>
            <x14:dxf>
              <fill>
                <patternFill>
                  <bgColor indexed="10"/>
                </patternFill>
              </fill>
            </x14:dxf>
          </x14:cfRule>
          <xm:sqref>P15</xm:sqref>
        </x14:conditionalFormatting>
        <x14:conditionalFormatting xmlns:xm="http://schemas.microsoft.com/office/excel/2006/main">
          <x14:cfRule type="expression" priority="11325" stopIfTrue="1" id="{D7442EAE-1882-46D8-80DA-C0D2A19C00FD}">
            <xm:f>IF(_xlfn.XMATCH(P15,'IT Ops (on-prem) Lists'!$C$15:$H$15,0)=3,1,0)</xm:f>
            <x14:dxf>
              <fill>
                <patternFill>
                  <bgColor indexed="51"/>
                </patternFill>
              </fill>
            </x14:dxf>
          </x14:cfRule>
          <xm:sqref>P15</xm:sqref>
        </x14:conditionalFormatting>
        <x14:conditionalFormatting xmlns:xm="http://schemas.microsoft.com/office/excel/2006/main">
          <x14:cfRule type="expression" priority="11326" stopIfTrue="1" id="{EFE57146-9F6A-4C69-A6EC-A05B02243FAB}">
            <xm:f>IF(_xlfn.XMATCH(P15,'IT Ops (on-prem) Lists'!$C$15:$H$15,0)=4,1,0)</xm:f>
            <x14:dxf>
              <fill>
                <patternFill>
                  <bgColor indexed="13"/>
                </patternFill>
              </fill>
            </x14:dxf>
          </x14:cfRule>
          <xm:sqref>P15</xm:sqref>
        </x14:conditionalFormatting>
        <x14:conditionalFormatting xmlns:xm="http://schemas.microsoft.com/office/excel/2006/main">
          <x14:cfRule type="expression" priority="11327" stopIfTrue="1" id="{C77CAF4A-8C80-48DA-8C3D-D7178F27B22A}">
            <xm:f>IF(_xlfn.XMATCH(P15,'IT Ops (on-prem) Lists'!$C$15:$H$15,0)=5,1,0)</xm:f>
            <x14:dxf>
              <fill>
                <patternFill>
                  <bgColor indexed="50"/>
                </patternFill>
              </fill>
            </x14:dxf>
          </x14:cfRule>
          <xm:sqref>P15</xm:sqref>
        </x14:conditionalFormatting>
        <x14:conditionalFormatting xmlns:xm="http://schemas.microsoft.com/office/excel/2006/main">
          <x14:cfRule type="expression" priority="11328" stopIfTrue="1" id="{2976D9FF-94C2-444D-B6BB-C0ABFCE23500}">
            <xm:f>IF(_xlfn.XMATCH(P15,'IT Ops (on-prem) Lists'!$C$15:$H$15,0)=6,1,0)</xm:f>
            <x14:dxf>
              <fill>
                <patternFill>
                  <bgColor indexed="17"/>
                </patternFill>
              </fill>
            </x14:dxf>
          </x14:cfRule>
          <xm:sqref>P15</xm:sqref>
        </x14:conditionalFormatting>
        <x14:conditionalFormatting xmlns:xm="http://schemas.microsoft.com/office/excel/2006/main">
          <x14:cfRule type="expression" priority="11329" stopIfTrue="1" id="{F8547AA5-4E29-4D37-9EB0-DE8FCE310ACA}">
            <xm:f>IF(_xlfn.XMATCH(P16,'IT Ops (on-prem) Lists'!$C$15:$H$15,0)=1,1,0)</xm:f>
            <x14:dxf>
              <fill>
                <patternFill>
                  <bgColor indexed="16"/>
                </patternFill>
              </fill>
            </x14:dxf>
          </x14:cfRule>
          <xm:sqref>P16</xm:sqref>
        </x14:conditionalFormatting>
        <x14:conditionalFormatting xmlns:xm="http://schemas.microsoft.com/office/excel/2006/main">
          <x14:cfRule type="expression" priority="11330" stopIfTrue="1" id="{D6C7B9F1-BE11-4CE7-A835-4FC525C8831D}">
            <xm:f>IF(_xlfn.XMATCH(P16,'IT Ops (on-prem) Lists'!$C$15:$H$15,0)=2,1,0)</xm:f>
            <x14:dxf>
              <fill>
                <patternFill>
                  <bgColor indexed="10"/>
                </patternFill>
              </fill>
            </x14:dxf>
          </x14:cfRule>
          <xm:sqref>P16</xm:sqref>
        </x14:conditionalFormatting>
        <x14:conditionalFormatting xmlns:xm="http://schemas.microsoft.com/office/excel/2006/main">
          <x14:cfRule type="expression" priority="11331" stopIfTrue="1" id="{DF5CE0C1-A538-48F7-B7D8-1A0468CA5839}">
            <xm:f>IF(_xlfn.XMATCH(P16,'IT Ops (on-prem) Lists'!$C$15:$H$15,0)=3,1,0)</xm:f>
            <x14:dxf>
              <fill>
                <patternFill>
                  <bgColor indexed="51"/>
                </patternFill>
              </fill>
            </x14:dxf>
          </x14:cfRule>
          <xm:sqref>P16</xm:sqref>
        </x14:conditionalFormatting>
        <x14:conditionalFormatting xmlns:xm="http://schemas.microsoft.com/office/excel/2006/main">
          <x14:cfRule type="expression" priority="11332" stopIfTrue="1" id="{01FD6B38-7D07-4F12-97DD-60D2A16BCB73}">
            <xm:f>IF(_xlfn.XMATCH(P16,'IT Ops (on-prem) Lists'!$C$15:$H$15,0)=4,1,0)</xm:f>
            <x14:dxf>
              <fill>
                <patternFill>
                  <bgColor indexed="13"/>
                </patternFill>
              </fill>
            </x14:dxf>
          </x14:cfRule>
          <xm:sqref>P16</xm:sqref>
        </x14:conditionalFormatting>
        <x14:conditionalFormatting xmlns:xm="http://schemas.microsoft.com/office/excel/2006/main">
          <x14:cfRule type="expression" priority="11333" stopIfTrue="1" id="{F7F64AE5-03F4-4A7F-98FD-788402FDF202}">
            <xm:f>IF(_xlfn.XMATCH(P16,'IT Ops (on-prem) Lists'!$C$15:$H$15,0)=5,1,0)</xm:f>
            <x14:dxf>
              <fill>
                <patternFill>
                  <bgColor indexed="50"/>
                </patternFill>
              </fill>
            </x14:dxf>
          </x14:cfRule>
          <xm:sqref>P16</xm:sqref>
        </x14:conditionalFormatting>
        <x14:conditionalFormatting xmlns:xm="http://schemas.microsoft.com/office/excel/2006/main">
          <x14:cfRule type="expression" priority="11334" stopIfTrue="1" id="{D8157A83-6EB7-4F1B-87BD-F867B20EEEC1}">
            <xm:f>IF(_xlfn.XMATCH(P16,'IT Ops (on-prem) Lists'!$C$15:$H$15,0)=6,1,0)</xm:f>
            <x14:dxf>
              <fill>
                <patternFill>
                  <bgColor indexed="17"/>
                </patternFill>
              </fill>
            </x14:dxf>
          </x14:cfRule>
          <xm:sqref>P16</xm:sqref>
        </x14:conditionalFormatting>
        <x14:conditionalFormatting xmlns:xm="http://schemas.microsoft.com/office/excel/2006/main">
          <x14:cfRule type="expression" priority="11335" stopIfTrue="1" id="{74E42ADE-96F8-46FB-A9FA-1F9D44B6425B}">
            <xm:f>IF(_xlfn.XMATCH(P17,'IT Ops (on-prem) Lists'!$C$15:$H$15,0)=1,1,0)</xm:f>
            <x14:dxf>
              <fill>
                <patternFill>
                  <bgColor indexed="16"/>
                </patternFill>
              </fill>
            </x14:dxf>
          </x14:cfRule>
          <xm:sqref>P17</xm:sqref>
        </x14:conditionalFormatting>
        <x14:conditionalFormatting xmlns:xm="http://schemas.microsoft.com/office/excel/2006/main">
          <x14:cfRule type="expression" priority="11336" stopIfTrue="1" id="{042701C6-6043-488D-85EC-84628672FE48}">
            <xm:f>IF(_xlfn.XMATCH(P17,'IT Ops (on-prem) Lists'!$C$15:$H$15,0)=2,1,0)</xm:f>
            <x14:dxf>
              <fill>
                <patternFill>
                  <bgColor indexed="10"/>
                </patternFill>
              </fill>
            </x14:dxf>
          </x14:cfRule>
          <xm:sqref>P17</xm:sqref>
        </x14:conditionalFormatting>
        <x14:conditionalFormatting xmlns:xm="http://schemas.microsoft.com/office/excel/2006/main">
          <x14:cfRule type="expression" priority="11337" stopIfTrue="1" id="{4D1F1FE9-A38D-43DF-A221-F570847F758E}">
            <xm:f>IF(_xlfn.XMATCH(P17,'IT Ops (on-prem) Lists'!$C$15:$H$15,0)=3,1,0)</xm:f>
            <x14:dxf>
              <fill>
                <patternFill>
                  <bgColor indexed="51"/>
                </patternFill>
              </fill>
            </x14:dxf>
          </x14:cfRule>
          <xm:sqref>P17</xm:sqref>
        </x14:conditionalFormatting>
        <x14:conditionalFormatting xmlns:xm="http://schemas.microsoft.com/office/excel/2006/main">
          <x14:cfRule type="expression" priority="11338" stopIfTrue="1" id="{BCC75199-0687-4EDE-A37B-59D45C0C02A5}">
            <xm:f>IF(_xlfn.XMATCH(P17,'IT Ops (on-prem) Lists'!$C$15:$H$15,0)=4,1,0)</xm:f>
            <x14:dxf>
              <fill>
                <patternFill>
                  <bgColor indexed="13"/>
                </patternFill>
              </fill>
            </x14:dxf>
          </x14:cfRule>
          <xm:sqref>P17</xm:sqref>
        </x14:conditionalFormatting>
        <x14:conditionalFormatting xmlns:xm="http://schemas.microsoft.com/office/excel/2006/main">
          <x14:cfRule type="expression" priority="11339" stopIfTrue="1" id="{315FF56F-F454-4BC2-921F-3054990BA65F}">
            <xm:f>IF(_xlfn.XMATCH(P17,'IT Ops (on-prem) Lists'!$C$15:$H$15,0)=5,1,0)</xm:f>
            <x14:dxf>
              <fill>
                <patternFill>
                  <bgColor indexed="50"/>
                </patternFill>
              </fill>
            </x14:dxf>
          </x14:cfRule>
          <xm:sqref>P17</xm:sqref>
        </x14:conditionalFormatting>
        <x14:conditionalFormatting xmlns:xm="http://schemas.microsoft.com/office/excel/2006/main">
          <x14:cfRule type="expression" priority="11340" stopIfTrue="1" id="{76B04496-4DDA-4602-997C-A7C0B0BB2061}">
            <xm:f>IF(_xlfn.XMATCH(P17,'IT Ops (on-prem) Lists'!$C$15:$H$15,0)=6,1,0)</xm:f>
            <x14:dxf>
              <fill>
                <patternFill>
                  <bgColor indexed="17"/>
                </patternFill>
              </fill>
            </x14:dxf>
          </x14:cfRule>
          <xm:sqref>P17</xm:sqref>
        </x14:conditionalFormatting>
        <x14:conditionalFormatting xmlns:xm="http://schemas.microsoft.com/office/excel/2006/main">
          <x14:cfRule type="expression" priority="11341" stopIfTrue="1" id="{9DB717AC-B61E-4A00-AD06-4F10C8BB71A5}">
            <xm:f>IF(_xlfn.XMATCH(Q3,'IT Ops (on-prem) Lists'!$C$16:$H$16,0)=1,1,0)</xm:f>
            <x14:dxf>
              <fill>
                <patternFill>
                  <bgColor indexed="16"/>
                </patternFill>
              </fill>
            </x14:dxf>
          </x14:cfRule>
          <xm:sqref>Q3</xm:sqref>
        </x14:conditionalFormatting>
        <x14:conditionalFormatting xmlns:xm="http://schemas.microsoft.com/office/excel/2006/main">
          <x14:cfRule type="expression" priority="11342" stopIfTrue="1" id="{9B467D2B-DAEB-44E1-A50D-773A4E3854CF}">
            <xm:f>IF(_xlfn.XMATCH(Q3,'IT Ops (on-prem) Lists'!$C$16:$H$16,0)=2,1,0)</xm:f>
            <x14:dxf>
              <fill>
                <patternFill>
                  <bgColor indexed="10"/>
                </patternFill>
              </fill>
            </x14:dxf>
          </x14:cfRule>
          <xm:sqref>Q3</xm:sqref>
        </x14:conditionalFormatting>
        <x14:conditionalFormatting xmlns:xm="http://schemas.microsoft.com/office/excel/2006/main">
          <x14:cfRule type="expression" priority="11343" stopIfTrue="1" id="{2ECAA197-49E9-4B88-B451-E674476BF4B5}">
            <xm:f>IF(_xlfn.XMATCH(Q3,'IT Ops (on-prem) Lists'!$C$16:$H$16,0)=3,1,0)</xm:f>
            <x14:dxf>
              <fill>
                <patternFill>
                  <bgColor indexed="51"/>
                </patternFill>
              </fill>
            </x14:dxf>
          </x14:cfRule>
          <xm:sqref>Q3</xm:sqref>
        </x14:conditionalFormatting>
        <x14:conditionalFormatting xmlns:xm="http://schemas.microsoft.com/office/excel/2006/main">
          <x14:cfRule type="expression" priority="11344" stopIfTrue="1" id="{12984FB3-B034-4844-9475-3C7A04CA7E63}">
            <xm:f>IF(_xlfn.XMATCH(Q3,'IT Ops (on-prem) Lists'!$C$16:$H$16,0)=4,1,0)</xm:f>
            <x14:dxf>
              <fill>
                <patternFill>
                  <bgColor indexed="13"/>
                </patternFill>
              </fill>
            </x14:dxf>
          </x14:cfRule>
          <xm:sqref>Q3</xm:sqref>
        </x14:conditionalFormatting>
        <x14:conditionalFormatting xmlns:xm="http://schemas.microsoft.com/office/excel/2006/main">
          <x14:cfRule type="expression" priority="11345" stopIfTrue="1" id="{A0A2D5A5-FBE5-472A-AB8E-2E2F454773C1}">
            <xm:f>IF(_xlfn.XMATCH(Q3,'IT Ops (on-prem) Lists'!$C$16:$H$16,0)=5,1,0)</xm:f>
            <x14:dxf>
              <fill>
                <patternFill>
                  <bgColor indexed="50"/>
                </patternFill>
              </fill>
            </x14:dxf>
          </x14:cfRule>
          <xm:sqref>Q3</xm:sqref>
        </x14:conditionalFormatting>
        <x14:conditionalFormatting xmlns:xm="http://schemas.microsoft.com/office/excel/2006/main">
          <x14:cfRule type="expression" priority="11346" stopIfTrue="1" id="{ADC6C4FF-2F49-4FB0-AA57-6888E35C2C1F}">
            <xm:f>IF(_xlfn.XMATCH(Q3,'IT Ops (on-prem) Lists'!$C$16:$H$16,0)=6,1,0)</xm:f>
            <x14:dxf>
              <fill>
                <patternFill>
                  <bgColor indexed="17"/>
                </patternFill>
              </fill>
            </x14:dxf>
          </x14:cfRule>
          <xm:sqref>Q3</xm:sqref>
        </x14:conditionalFormatting>
        <x14:conditionalFormatting xmlns:xm="http://schemas.microsoft.com/office/excel/2006/main">
          <x14:cfRule type="expression" priority="11347" stopIfTrue="1" id="{733AD28B-00F0-430E-A23E-F5A5DE77158E}">
            <xm:f>IF(_xlfn.XMATCH(Q4,'IT Ops (on-prem) Lists'!$C$16:$H$16,0)=1,1,0)</xm:f>
            <x14:dxf>
              <fill>
                <patternFill>
                  <bgColor indexed="16"/>
                </patternFill>
              </fill>
            </x14:dxf>
          </x14:cfRule>
          <xm:sqref>Q4</xm:sqref>
        </x14:conditionalFormatting>
        <x14:conditionalFormatting xmlns:xm="http://schemas.microsoft.com/office/excel/2006/main">
          <x14:cfRule type="expression" priority="11348" stopIfTrue="1" id="{54234180-5ACA-4E9F-AD3C-D1122249BA32}">
            <xm:f>IF(_xlfn.XMATCH(Q4,'IT Ops (on-prem) Lists'!$C$16:$H$16,0)=2,1,0)</xm:f>
            <x14:dxf>
              <fill>
                <patternFill>
                  <bgColor indexed="10"/>
                </patternFill>
              </fill>
            </x14:dxf>
          </x14:cfRule>
          <xm:sqref>Q4</xm:sqref>
        </x14:conditionalFormatting>
        <x14:conditionalFormatting xmlns:xm="http://schemas.microsoft.com/office/excel/2006/main">
          <x14:cfRule type="expression" priority="11349" stopIfTrue="1" id="{25A18173-7425-428E-A2A5-1180A32873C3}">
            <xm:f>IF(_xlfn.XMATCH(Q4,'IT Ops (on-prem) Lists'!$C$16:$H$16,0)=3,1,0)</xm:f>
            <x14:dxf>
              <fill>
                <patternFill>
                  <bgColor indexed="51"/>
                </patternFill>
              </fill>
            </x14:dxf>
          </x14:cfRule>
          <xm:sqref>Q4</xm:sqref>
        </x14:conditionalFormatting>
        <x14:conditionalFormatting xmlns:xm="http://schemas.microsoft.com/office/excel/2006/main">
          <x14:cfRule type="expression" priority="11350" stopIfTrue="1" id="{D35001E3-7EC7-454A-A090-33C2559E8D33}">
            <xm:f>IF(_xlfn.XMATCH(Q4,'IT Ops (on-prem) Lists'!$C$16:$H$16,0)=4,1,0)</xm:f>
            <x14:dxf>
              <fill>
                <patternFill>
                  <bgColor indexed="13"/>
                </patternFill>
              </fill>
            </x14:dxf>
          </x14:cfRule>
          <xm:sqref>Q4</xm:sqref>
        </x14:conditionalFormatting>
        <x14:conditionalFormatting xmlns:xm="http://schemas.microsoft.com/office/excel/2006/main">
          <x14:cfRule type="expression" priority="11351" stopIfTrue="1" id="{0D8E5C50-1C39-4756-BEDD-486A1B2BD57A}">
            <xm:f>IF(_xlfn.XMATCH(Q4,'IT Ops (on-prem) Lists'!$C$16:$H$16,0)=5,1,0)</xm:f>
            <x14:dxf>
              <fill>
                <patternFill>
                  <bgColor indexed="50"/>
                </patternFill>
              </fill>
            </x14:dxf>
          </x14:cfRule>
          <xm:sqref>Q4</xm:sqref>
        </x14:conditionalFormatting>
        <x14:conditionalFormatting xmlns:xm="http://schemas.microsoft.com/office/excel/2006/main">
          <x14:cfRule type="expression" priority="11352" stopIfTrue="1" id="{F75C0489-CC22-41CF-870A-133A93B48214}">
            <xm:f>IF(_xlfn.XMATCH(Q4,'IT Ops (on-prem) Lists'!$C$16:$H$16,0)=6,1,0)</xm:f>
            <x14:dxf>
              <fill>
                <patternFill>
                  <bgColor indexed="17"/>
                </patternFill>
              </fill>
            </x14:dxf>
          </x14:cfRule>
          <xm:sqref>Q4</xm:sqref>
        </x14:conditionalFormatting>
        <x14:conditionalFormatting xmlns:xm="http://schemas.microsoft.com/office/excel/2006/main">
          <x14:cfRule type="expression" priority="11353" stopIfTrue="1" id="{67797AA1-EA14-4DC1-9F43-301D7CFA878C}">
            <xm:f>IF(_xlfn.XMATCH(Q5,'IT Ops (on-prem) Lists'!$C$16:$H$16,0)=1,1,0)</xm:f>
            <x14:dxf>
              <fill>
                <patternFill>
                  <bgColor indexed="16"/>
                </patternFill>
              </fill>
            </x14:dxf>
          </x14:cfRule>
          <xm:sqref>Q5</xm:sqref>
        </x14:conditionalFormatting>
        <x14:conditionalFormatting xmlns:xm="http://schemas.microsoft.com/office/excel/2006/main">
          <x14:cfRule type="expression" priority="11354" stopIfTrue="1" id="{3A01CDEE-8F31-42FC-B25B-9275EF9C5387}">
            <xm:f>IF(_xlfn.XMATCH(Q5,'IT Ops (on-prem) Lists'!$C$16:$H$16,0)=2,1,0)</xm:f>
            <x14:dxf>
              <fill>
                <patternFill>
                  <bgColor indexed="10"/>
                </patternFill>
              </fill>
            </x14:dxf>
          </x14:cfRule>
          <xm:sqref>Q5</xm:sqref>
        </x14:conditionalFormatting>
        <x14:conditionalFormatting xmlns:xm="http://schemas.microsoft.com/office/excel/2006/main">
          <x14:cfRule type="expression" priority="11355" stopIfTrue="1" id="{22DBE0E2-04D5-46C2-B513-ED5635EDB0B7}">
            <xm:f>IF(_xlfn.XMATCH(Q5,'IT Ops (on-prem) Lists'!$C$16:$H$16,0)=3,1,0)</xm:f>
            <x14:dxf>
              <fill>
                <patternFill>
                  <bgColor indexed="51"/>
                </patternFill>
              </fill>
            </x14:dxf>
          </x14:cfRule>
          <xm:sqref>Q5</xm:sqref>
        </x14:conditionalFormatting>
        <x14:conditionalFormatting xmlns:xm="http://schemas.microsoft.com/office/excel/2006/main">
          <x14:cfRule type="expression" priority="11356" stopIfTrue="1" id="{93F73E93-F0C3-4A8A-B602-F0402E204C77}">
            <xm:f>IF(_xlfn.XMATCH(Q5,'IT Ops (on-prem) Lists'!$C$16:$H$16,0)=4,1,0)</xm:f>
            <x14:dxf>
              <fill>
                <patternFill>
                  <bgColor indexed="13"/>
                </patternFill>
              </fill>
            </x14:dxf>
          </x14:cfRule>
          <xm:sqref>Q5</xm:sqref>
        </x14:conditionalFormatting>
        <x14:conditionalFormatting xmlns:xm="http://schemas.microsoft.com/office/excel/2006/main">
          <x14:cfRule type="expression" priority="11357" stopIfTrue="1" id="{6CE22D2E-2484-4DDA-B3A3-B3B12F36EF62}">
            <xm:f>IF(_xlfn.XMATCH(Q5,'IT Ops (on-prem) Lists'!$C$16:$H$16,0)=5,1,0)</xm:f>
            <x14:dxf>
              <fill>
                <patternFill>
                  <bgColor indexed="50"/>
                </patternFill>
              </fill>
            </x14:dxf>
          </x14:cfRule>
          <xm:sqref>Q5</xm:sqref>
        </x14:conditionalFormatting>
        <x14:conditionalFormatting xmlns:xm="http://schemas.microsoft.com/office/excel/2006/main">
          <x14:cfRule type="expression" priority="11358" stopIfTrue="1" id="{21DC1A21-4426-4587-8344-F39E3F1C7D0F}">
            <xm:f>IF(_xlfn.XMATCH(Q5,'IT Ops (on-prem) Lists'!$C$16:$H$16,0)=6,1,0)</xm:f>
            <x14:dxf>
              <fill>
                <patternFill>
                  <bgColor indexed="17"/>
                </patternFill>
              </fill>
            </x14:dxf>
          </x14:cfRule>
          <xm:sqref>Q5</xm:sqref>
        </x14:conditionalFormatting>
        <x14:conditionalFormatting xmlns:xm="http://schemas.microsoft.com/office/excel/2006/main">
          <x14:cfRule type="expression" priority="11359" stopIfTrue="1" id="{E4C5B724-A388-4CBC-8F86-E098C01820B5}">
            <xm:f>IF(_xlfn.XMATCH(Q6,'IT Ops (on-prem) Lists'!$C$16:$H$16,0)=1,1,0)</xm:f>
            <x14:dxf>
              <fill>
                <patternFill>
                  <bgColor indexed="16"/>
                </patternFill>
              </fill>
            </x14:dxf>
          </x14:cfRule>
          <xm:sqref>Q6</xm:sqref>
        </x14:conditionalFormatting>
        <x14:conditionalFormatting xmlns:xm="http://schemas.microsoft.com/office/excel/2006/main">
          <x14:cfRule type="expression" priority="11360" stopIfTrue="1" id="{36962285-C7AE-4389-B44C-EAAA9F5369BE}">
            <xm:f>IF(_xlfn.XMATCH(Q6,'IT Ops (on-prem) Lists'!$C$16:$H$16,0)=2,1,0)</xm:f>
            <x14:dxf>
              <fill>
                <patternFill>
                  <bgColor indexed="10"/>
                </patternFill>
              </fill>
            </x14:dxf>
          </x14:cfRule>
          <xm:sqref>Q6</xm:sqref>
        </x14:conditionalFormatting>
        <x14:conditionalFormatting xmlns:xm="http://schemas.microsoft.com/office/excel/2006/main">
          <x14:cfRule type="expression" priority="11361" stopIfTrue="1" id="{A5D1E493-24D9-44B7-8022-C94A6F8A45F2}">
            <xm:f>IF(_xlfn.XMATCH(Q6,'IT Ops (on-prem) Lists'!$C$16:$H$16,0)=3,1,0)</xm:f>
            <x14:dxf>
              <fill>
                <patternFill>
                  <bgColor indexed="51"/>
                </patternFill>
              </fill>
            </x14:dxf>
          </x14:cfRule>
          <xm:sqref>Q6</xm:sqref>
        </x14:conditionalFormatting>
        <x14:conditionalFormatting xmlns:xm="http://schemas.microsoft.com/office/excel/2006/main">
          <x14:cfRule type="expression" priority="11362" stopIfTrue="1" id="{2B86D276-7625-40B4-9CCC-0DF5CCE5CF4E}">
            <xm:f>IF(_xlfn.XMATCH(Q6,'IT Ops (on-prem) Lists'!$C$16:$H$16,0)=4,1,0)</xm:f>
            <x14:dxf>
              <fill>
                <patternFill>
                  <bgColor indexed="13"/>
                </patternFill>
              </fill>
            </x14:dxf>
          </x14:cfRule>
          <xm:sqref>Q6</xm:sqref>
        </x14:conditionalFormatting>
        <x14:conditionalFormatting xmlns:xm="http://schemas.microsoft.com/office/excel/2006/main">
          <x14:cfRule type="expression" priority="11363" stopIfTrue="1" id="{BF5C7392-6BC1-4BE8-9DC2-2832055EC09D}">
            <xm:f>IF(_xlfn.XMATCH(Q6,'IT Ops (on-prem) Lists'!$C$16:$H$16,0)=5,1,0)</xm:f>
            <x14:dxf>
              <fill>
                <patternFill>
                  <bgColor indexed="50"/>
                </patternFill>
              </fill>
            </x14:dxf>
          </x14:cfRule>
          <xm:sqref>Q6</xm:sqref>
        </x14:conditionalFormatting>
        <x14:conditionalFormatting xmlns:xm="http://schemas.microsoft.com/office/excel/2006/main">
          <x14:cfRule type="expression" priority="11364" stopIfTrue="1" id="{86C90C59-B947-4E43-8638-7A5D4DEC005A}">
            <xm:f>IF(_xlfn.XMATCH(Q6,'IT Ops (on-prem) Lists'!$C$16:$H$16,0)=6,1,0)</xm:f>
            <x14:dxf>
              <fill>
                <patternFill>
                  <bgColor indexed="17"/>
                </patternFill>
              </fill>
            </x14:dxf>
          </x14:cfRule>
          <xm:sqref>Q6</xm:sqref>
        </x14:conditionalFormatting>
        <x14:conditionalFormatting xmlns:xm="http://schemas.microsoft.com/office/excel/2006/main">
          <x14:cfRule type="expression" priority="11365" stopIfTrue="1" id="{1B832264-42DD-470D-9E12-41A49620A7AE}">
            <xm:f>IF(_xlfn.XMATCH(Q7,'IT Ops (on-prem) Lists'!$C$16:$H$16,0)=1,1,0)</xm:f>
            <x14:dxf>
              <fill>
                <patternFill>
                  <bgColor indexed="16"/>
                </patternFill>
              </fill>
            </x14:dxf>
          </x14:cfRule>
          <xm:sqref>Q7</xm:sqref>
        </x14:conditionalFormatting>
        <x14:conditionalFormatting xmlns:xm="http://schemas.microsoft.com/office/excel/2006/main">
          <x14:cfRule type="expression" priority="11366" stopIfTrue="1" id="{A8E1FC60-38B3-4CF3-841C-50DACD88D3F7}">
            <xm:f>IF(_xlfn.XMATCH(Q7,'IT Ops (on-prem) Lists'!$C$16:$H$16,0)=2,1,0)</xm:f>
            <x14:dxf>
              <fill>
                <patternFill>
                  <bgColor indexed="10"/>
                </patternFill>
              </fill>
            </x14:dxf>
          </x14:cfRule>
          <xm:sqref>Q7</xm:sqref>
        </x14:conditionalFormatting>
        <x14:conditionalFormatting xmlns:xm="http://schemas.microsoft.com/office/excel/2006/main">
          <x14:cfRule type="expression" priority="11367" stopIfTrue="1" id="{D2072EA9-6FC2-4E26-9157-996493BDA2F2}">
            <xm:f>IF(_xlfn.XMATCH(Q7,'IT Ops (on-prem) Lists'!$C$16:$H$16,0)=3,1,0)</xm:f>
            <x14:dxf>
              <fill>
                <patternFill>
                  <bgColor indexed="51"/>
                </patternFill>
              </fill>
            </x14:dxf>
          </x14:cfRule>
          <xm:sqref>Q7</xm:sqref>
        </x14:conditionalFormatting>
        <x14:conditionalFormatting xmlns:xm="http://schemas.microsoft.com/office/excel/2006/main">
          <x14:cfRule type="expression" priority="11368" stopIfTrue="1" id="{E7EE93EA-D73F-42C1-9E5F-6C06AEBABE24}">
            <xm:f>IF(_xlfn.XMATCH(Q7,'IT Ops (on-prem) Lists'!$C$16:$H$16,0)=4,1,0)</xm:f>
            <x14:dxf>
              <fill>
                <patternFill>
                  <bgColor indexed="13"/>
                </patternFill>
              </fill>
            </x14:dxf>
          </x14:cfRule>
          <xm:sqref>Q7</xm:sqref>
        </x14:conditionalFormatting>
        <x14:conditionalFormatting xmlns:xm="http://schemas.microsoft.com/office/excel/2006/main">
          <x14:cfRule type="expression" priority="11369" stopIfTrue="1" id="{CC9CE486-75B6-46F7-8D87-F2D4C84C5E93}">
            <xm:f>IF(_xlfn.XMATCH(Q7,'IT Ops (on-prem) Lists'!$C$16:$H$16,0)=5,1,0)</xm:f>
            <x14:dxf>
              <fill>
                <patternFill>
                  <bgColor indexed="50"/>
                </patternFill>
              </fill>
            </x14:dxf>
          </x14:cfRule>
          <xm:sqref>Q7</xm:sqref>
        </x14:conditionalFormatting>
        <x14:conditionalFormatting xmlns:xm="http://schemas.microsoft.com/office/excel/2006/main">
          <x14:cfRule type="expression" priority="11370" stopIfTrue="1" id="{658230CE-513A-4D35-9186-5CD777C8118C}">
            <xm:f>IF(_xlfn.XMATCH(Q7,'IT Ops (on-prem) Lists'!$C$16:$H$16,0)=6,1,0)</xm:f>
            <x14:dxf>
              <fill>
                <patternFill>
                  <bgColor indexed="17"/>
                </patternFill>
              </fill>
            </x14:dxf>
          </x14:cfRule>
          <xm:sqref>Q7</xm:sqref>
        </x14:conditionalFormatting>
        <x14:conditionalFormatting xmlns:xm="http://schemas.microsoft.com/office/excel/2006/main">
          <x14:cfRule type="expression" priority="11371" stopIfTrue="1" id="{B82CFDD2-E14A-46F7-9BD4-B26739C0A5AD}">
            <xm:f>IF(_xlfn.XMATCH(Q8,'IT Ops (on-prem) Lists'!$C$16:$H$16,0)=1,1,0)</xm:f>
            <x14:dxf>
              <fill>
                <patternFill>
                  <bgColor indexed="16"/>
                </patternFill>
              </fill>
            </x14:dxf>
          </x14:cfRule>
          <xm:sqref>Q8</xm:sqref>
        </x14:conditionalFormatting>
        <x14:conditionalFormatting xmlns:xm="http://schemas.microsoft.com/office/excel/2006/main">
          <x14:cfRule type="expression" priority="11372" stopIfTrue="1" id="{16C21453-F6A2-43C8-B490-0485FE119296}">
            <xm:f>IF(_xlfn.XMATCH(Q8,'IT Ops (on-prem) Lists'!$C$16:$H$16,0)=2,1,0)</xm:f>
            <x14:dxf>
              <fill>
                <patternFill>
                  <bgColor indexed="10"/>
                </patternFill>
              </fill>
            </x14:dxf>
          </x14:cfRule>
          <xm:sqref>Q8</xm:sqref>
        </x14:conditionalFormatting>
        <x14:conditionalFormatting xmlns:xm="http://schemas.microsoft.com/office/excel/2006/main">
          <x14:cfRule type="expression" priority="11373" stopIfTrue="1" id="{7FFCF3E2-C317-49ED-A6A4-9B8A3BA95FD5}">
            <xm:f>IF(_xlfn.XMATCH(Q8,'IT Ops (on-prem) Lists'!$C$16:$H$16,0)=3,1,0)</xm:f>
            <x14:dxf>
              <fill>
                <patternFill>
                  <bgColor indexed="51"/>
                </patternFill>
              </fill>
            </x14:dxf>
          </x14:cfRule>
          <xm:sqref>Q8</xm:sqref>
        </x14:conditionalFormatting>
        <x14:conditionalFormatting xmlns:xm="http://schemas.microsoft.com/office/excel/2006/main">
          <x14:cfRule type="expression" priority="11374" stopIfTrue="1" id="{107BAB3F-A778-44DC-AE75-05D5BAC397BE}">
            <xm:f>IF(_xlfn.XMATCH(Q8,'IT Ops (on-prem) Lists'!$C$16:$H$16,0)=4,1,0)</xm:f>
            <x14:dxf>
              <fill>
                <patternFill>
                  <bgColor indexed="13"/>
                </patternFill>
              </fill>
            </x14:dxf>
          </x14:cfRule>
          <xm:sqref>Q8</xm:sqref>
        </x14:conditionalFormatting>
        <x14:conditionalFormatting xmlns:xm="http://schemas.microsoft.com/office/excel/2006/main">
          <x14:cfRule type="expression" priority="11375" stopIfTrue="1" id="{9E997BD7-1CE7-4CD2-884B-1C979119D7A0}">
            <xm:f>IF(_xlfn.XMATCH(Q8,'IT Ops (on-prem) Lists'!$C$16:$H$16,0)=5,1,0)</xm:f>
            <x14:dxf>
              <fill>
                <patternFill>
                  <bgColor indexed="50"/>
                </patternFill>
              </fill>
            </x14:dxf>
          </x14:cfRule>
          <xm:sqref>Q8</xm:sqref>
        </x14:conditionalFormatting>
        <x14:conditionalFormatting xmlns:xm="http://schemas.microsoft.com/office/excel/2006/main">
          <x14:cfRule type="expression" priority="11376" stopIfTrue="1" id="{E08839D7-462E-4E47-801B-0E36FBEBFBB1}">
            <xm:f>IF(_xlfn.XMATCH(Q8,'IT Ops (on-prem) Lists'!$C$16:$H$16,0)=6,1,0)</xm:f>
            <x14:dxf>
              <fill>
                <patternFill>
                  <bgColor indexed="17"/>
                </patternFill>
              </fill>
            </x14:dxf>
          </x14:cfRule>
          <xm:sqref>Q8</xm:sqref>
        </x14:conditionalFormatting>
        <x14:conditionalFormatting xmlns:xm="http://schemas.microsoft.com/office/excel/2006/main">
          <x14:cfRule type="expression" priority="11377" stopIfTrue="1" id="{6EFB737B-9F64-480D-A584-CCF596AA0363}">
            <xm:f>IF(_xlfn.XMATCH(Q9,'IT Ops (on-prem) Lists'!$C$16:$H$16,0)=1,1,0)</xm:f>
            <x14:dxf>
              <fill>
                <patternFill>
                  <bgColor indexed="16"/>
                </patternFill>
              </fill>
            </x14:dxf>
          </x14:cfRule>
          <xm:sqref>Q9</xm:sqref>
        </x14:conditionalFormatting>
        <x14:conditionalFormatting xmlns:xm="http://schemas.microsoft.com/office/excel/2006/main">
          <x14:cfRule type="expression" priority="11378" stopIfTrue="1" id="{F107BEEC-881D-4511-B37F-E1F34A2490D8}">
            <xm:f>IF(_xlfn.XMATCH(Q9,'IT Ops (on-prem) Lists'!$C$16:$H$16,0)=2,1,0)</xm:f>
            <x14:dxf>
              <fill>
                <patternFill>
                  <bgColor indexed="10"/>
                </patternFill>
              </fill>
            </x14:dxf>
          </x14:cfRule>
          <xm:sqref>Q9</xm:sqref>
        </x14:conditionalFormatting>
        <x14:conditionalFormatting xmlns:xm="http://schemas.microsoft.com/office/excel/2006/main">
          <x14:cfRule type="expression" priority="11379" stopIfTrue="1" id="{1527DBAA-BD19-47FC-8F25-05F517C23C63}">
            <xm:f>IF(_xlfn.XMATCH(Q9,'IT Ops (on-prem) Lists'!$C$16:$H$16,0)=3,1,0)</xm:f>
            <x14:dxf>
              <fill>
                <patternFill>
                  <bgColor indexed="51"/>
                </patternFill>
              </fill>
            </x14:dxf>
          </x14:cfRule>
          <xm:sqref>Q9</xm:sqref>
        </x14:conditionalFormatting>
        <x14:conditionalFormatting xmlns:xm="http://schemas.microsoft.com/office/excel/2006/main">
          <x14:cfRule type="expression" priority="11380" stopIfTrue="1" id="{450FD323-E6D8-42DD-8148-32EFBDAE7D92}">
            <xm:f>IF(_xlfn.XMATCH(Q9,'IT Ops (on-prem) Lists'!$C$16:$H$16,0)=4,1,0)</xm:f>
            <x14:dxf>
              <fill>
                <patternFill>
                  <bgColor indexed="13"/>
                </patternFill>
              </fill>
            </x14:dxf>
          </x14:cfRule>
          <xm:sqref>Q9</xm:sqref>
        </x14:conditionalFormatting>
        <x14:conditionalFormatting xmlns:xm="http://schemas.microsoft.com/office/excel/2006/main">
          <x14:cfRule type="expression" priority="11381" stopIfTrue="1" id="{21C5A834-444F-4C20-8F99-192CE0185340}">
            <xm:f>IF(_xlfn.XMATCH(Q9,'IT Ops (on-prem) Lists'!$C$16:$H$16,0)=5,1,0)</xm:f>
            <x14:dxf>
              <fill>
                <patternFill>
                  <bgColor indexed="50"/>
                </patternFill>
              </fill>
            </x14:dxf>
          </x14:cfRule>
          <xm:sqref>Q9</xm:sqref>
        </x14:conditionalFormatting>
        <x14:conditionalFormatting xmlns:xm="http://schemas.microsoft.com/office/excel/2006/main">
          <x14:cfRule type="expression" priority="11382" stopIfTrue="1" id="{0F04AC3C-3F08-4459-BF1E-0B1AF78FD5A7}">
            <xm:f>IF(_xlfn.XMATCH(Q9,'IT Ops (on-prem) Lists'!$C$16:$H$16,0)=6,1,0)</xm:f>
            <x14:dxf>
              <fill>
                <patternFill>
                  <bgColor indexed="17"/>
                </patternFill>
              </fill>
            </x14:dxf>
          </x14:cfRule>
          <xm:sqref>Q9</xm:sqref>
        </x14:conditionalFormatting>
        <x14:conditionalFormatting xmlns:xm="http://schemas.microsoft.com/office/excel/2006/main">
          <x14:cfRule type="expression" priority="11383" stopIfTrue="1" id="{DFD925B8-87C9-42BB-8344-92F86E01788B}">
            <xm:f>IF(_xlfn.XMATCH(Q10,'IT Ops (on-prem) Lists'!$C$16:$H$16,0)=1,1,0)</xm:f>
            <x14:dxf>
              <fill>
                <patternFill>
                  <bgColor indexed="16"/>
                </patternFill>
              </fill>
            </x14:dxf>
          </x14:cfRule>
          <xm:sqref>Q10</xm:sqref>
        </x14:conditionalFormatting>
        <x14:conditionalFormatting xmlns:xm="http://schemas.microsoft.com/office/excel/2006/main">
          <x14:cfRule type="expression" priority="11384" stopIfTrue="1" id="{D0CC468B-5069-4E62-8418-34829A8D994D}">
            <xm:f>IF(_xlfn.XMATCH(Q10,'IT Ops (on-prem) Lists'!$C$16:$H$16,0)=2,1,0)</xm:f>
            <x14:dxf>
              <fill>
                <patternFill>
                  <bgColor indexed="10"/>
                </patternFill>
              </fill>
            </x14:dxf>
          </x14:cfRule>
          <xm:sqref>Q10</xm:sqref>
        </x14:conditionalFormatting>
        <x14:conditionalFormatting xmlns:xm="http://schemas.microsoft.com/office/excel/2006/main">
          <x14:cfRule type="expression" priority="11385" stopIfTrue="1" id="{6C25BB25-0549-43D0-8F05-7E6C0D976174}">
            <xm:f>IF(_xlfn.XMATCH(Q10,'IT Ops (on-prem) Lists'!$C$16:$H$16,0)=3,1,0)</xm:f>
            <x14:dxf>
              <fill>
                <patternFill>
                  <bgColor indexed="51"/>
                </patternFill>
              </fill>
            </x14:dxf>
          </x14:cfRule>
          <xm:sqref>Q10</xm:sqref>
        </x14:conditionalFormatting>
        <x14:conditionalFormatting xmlns:xm="http://schemas.microsoft.com/office/excel/2006/main">
          <x14:cfRule type="expression" priority="11386" stopIfTrue="1" id="{C144C4DC-4044-4EAD-BEB2-5B417DC31D42}">
            <xm:f>IF(_xlfn.XMATCH(Q10,'IT Ops (on-prem) Lists'!$C$16:$H$16,0)=4,1,0)</xm:f>
            <x14:dxf>
              <fill>
                <patternFill>
                  <bgColor indexed="13"/>
                </patternFill>
              </fill>
            </x14:dxf>
          </x14:cfRule>
          <xm:sqref>Q10</xm:sqref>
        </x14:conditionalFormatting>
        <x14:conditionalFormatting xmlns:xm="http://schemas.microsoft.com/office/excel/2006/main">
          <x14:cfRule type="expression" priority="11387" stopIfTrue="1" id="{9DD4DB65-6D7D-44C6-9B98-57130841EB22}">
            <xm:f>IF(_xlfn.XMATCH(Q10,'IT Ops (on-prem) Lists'!$C$16:$H$16,0)=5,1,0)</xm:f>
            <x14:dxf>
              <fill>
                <patternFill>
                  <bgColor indexed="50"/>
                </patternFill>
              </fill>
            </x14:dxf>
          </x14:cfRule>
          <xm:sqref>Q10</xm:sqref>
        </x14:conditionalFormatting>
        <x14:conditionalFormatting xmlns:xm="http://schemas.microsoft.com/office/excel/2006/main">
          <x14:cfRule type="expression" priority="11388" stopIfTrue="1" id="{ED975BED-8070-4382-8F45-F92EFE7A0C55}">
            <xm:f>IF(_xlfn.XMATCH(Q10,'IT Ops (on-prem) Lists'!$C$16:$H$16,0)=6,1,0)</xm:f>
            <x14:dxf>
              <fill>
                <patternFill>
                  <bgColor indexed="17"/>
                </patternFill>
              </fill>
            </x14:dxf>
          </x14:cfRule>
          <xm:sqref>Q10</xm:sqref>
        </x14:conditionalFormatting>
        <x14:conditionalFormatting xmlns:xm="http://schemas.microsoft.com/office/excel/2006/main">
          <x14:cfRule type="expression" priority="11389" stopIfTrue="1" id="{CDBA0209-0DCF-437E-A559-F31981FCF746}">
            <xm:f>IF(_xlfn.XMATCH(Q11,'IT Ops (on-prem) Lists'!$C$16:$H$16,0)=1,1,0)</xm:f>
            <x14:dxf>
              <fill>
                <patternFill>
                  <bgColor indexed="16"/>
                </patternFill>
              </fill>
            </x14:dxf>
          </x14:cfRule>
          <xm:sqref>Q11</xm:sqref>
        </x14:conditionalFormatting>
        <x14:conditionalFormatting xmlns:xm="http://schemas.microsoft.com/office/excel/2006/main">
          <x14:cfRule type="expression" priority="11390" stopIfTrue="1" id="{1961C7FC-A0AB-4297-A6C6-61DEF9D70FEE}">
            <xm:f>IF(_xlfn.XMATCH(Q11,'IT Ops (on-prem) Lists'!$C$16:$H$16,0)=2,1,0)</xm:f>
            <x14:dxf>
              <fill>
                <patternFill>
                  <bgColor indexed="10"/>
                </patternFill>
              </fill>
            </x14:dxf>
          </x14:cfRule>
          <xm:sqref>Q11</xm:sqref>
        </x14:conditionalFormatting>
        <x14:conditionalFormatting xmlns:xm="http://schemas.microsoft.com/office/excel/2006/main">
          <x14:cfRule type="expression" priority="11391" stopIfTrue="1" id="{D0E4141B-F472-428A-8E33-C40E67883838}">
            <xm:f>IF(_xlfn.XMATCH(Q11,'IT Ops (on-prem) Lists'!$C$16:$H$16,0)=3,1,0)</xm:f>
            <x14:dxf>
              <fill>
                <patternFill>
                  <bgColor indexed="51"/>
                </patternFill>
              </fill>
            </x14:dxf>
          </x14:cfRule>
          <xm:sqref>Q11</xm:sqref>
        </x14:conditionalFormatting>
        <x14:conditionalFormatting xmlns:xm="http://schemas.microsoft.com/office/excel/2006/main">
          <x14:cfRule type="expression" priority="11392" stopIfTrue="1" id="{1B3BA06D-95B9-4228-ACF9-0578E07A99D8}">
            <xm:f>IF(_xlfn.XMATCH(Q11,'IT Ops (on-prem) Lists'!$C$16:$H$16,0)=4,1,0)</xm:f>
            <x14:dxf>
              <fill>
                <patternFill>
                  <bgColor indexed="13"/>
                </patternFill>
              </fill>
            </x14:dxf>
          </x14:cfRule>
          <xm:sqref>Q11</xm:sqref>
        </x14:conditionalFormatting>
        <x14:conditionalFormatting xmlns:xm="http://schemas.microsoft.com/office/excel/2006/main">
          <x14:cfRule type="expression" priority="11393" stopIfTrue="1" id="{939BD120-662F-4C9D-A534-1D34C9D4042A}">
            <xm:f>IF(_xlfn.XMATCH(Q11,'IT Ops (on-prem) Lists'!$C$16:$H$16,0)=5,1,0)</xm:f>
            <x14:dxf>
              <fill>
                <patternFill>
                  <bgColor indexed="50"/>
                </patternFill>
              </fill>
            </x14:dxf>
          </x14:cfRule>
          <xm:sqref>Q11</xm:sqref>
        </x14:conditionalFormatting>
        <x14:conditionalFormatting xmlns:xm="http://schemas.microsoft.com/office/excel/2006/main">
          <x14:cfRule type="expression" priority="11394" stopIfTrue="1" id="{BB5FBB57-4AE5-45A2-97FC-DC571CAB7827}">
            <xm:f>IF(_xlfn.XMATCH(Q11,'IT Ops (on-prem) Lists'!$C$16:$H$16,0)=6,1,0)</xm:f>
            <x14:dxf>
              <fill>
                <patternFill>
                  <bgColor indexed="17"/>
                </patternFill>
              </fill>
            </x14:dxf>
          </x14:cfRule>
          <xm:sqref>Q11</xm:sqref>
        </x14:conditionalFormatting>
        <x14:conditionalFormatting xmlns:xm="http://schemas.microsoft.com/office/excel/2006/main">
          <x14:cfRule type="expression" priority="11395" stopIfTrue="1" id="{92D30675-E41B-433B-8895-991475713684}">
            <xm:f>IF(_xlfn.XMATCH(Q12,'IT Ops (on-prem) Lists'!$C$16:$H$16,0)=1,1,0)</xm:f>
            <x14:dxf>
              <fill>
                <patternFill>
                  <bgColor indexed="16"/>
                </patternFill>
              </fill>
            </x14:dxf>
          </x14:cfRule>
          <xm:sqref>Q12</xm:sqref>
        </x14:conditionalFormatting>
        <x14:conditionalFormatting xmlns:xm="http://schemas.microsoft.com/office/excel/2006/main">
          <x14:cfRule type="expression" priority="11396" stopIfTrue="1" id="{0FB88D73-78B2-4374-81C2-14545C6B5886}">
            <xm:f>IF(_xlfn.XMATCH(Q12,'IT Ops (on-prem) Lists'!$C$16:$H$16,0)=2,1,0)</xm:f>
            <x14:dxf>
              <fill>
                <patternFill>
                  <bgColor indexed="10"/>
                </patternFill>
              </fill>
            </x14:dxf>
          </x14:cfRule>
          <xm:sqref>Q12</xm:sqref>
        </x14:conditionalFormatting>
        <x14:conditionalFormatting xmlns:xm="http://schemas.microsoft.com/office/excel/2006/main">
          <x14:cfRule type="expression" priority="11397" stopIfTrue="1" id="{31FE1F55-3BA6-4120-B3BF-62A419BC92CB}">
            <xm:f>IF(_xlfn.XMATCH(Q12,'IT Ops (on-prem) Lists'!$C$16:$H$16,0)=3,1,0)</xm:f>
            <x14:dxf>
              <fill>
                <patternFill>
                  <bgColor indexed="51"/>
                </patternFill>
              </fill>
            </x14:dxf>
          </x14:cfRule>
          <xm:sqref>Q12</xm:sqref>
        </x14:conditionalFormatting>
        <x14:conditionalFormatting xmlns:xm="http://schemas.microsoft.com/office/excel/2006/main">
          <x14:cfRule type="expression" priority="11398" stopIfTrue="1" id="{BB68037D-4CDB-41F3-97C2-BE71AA1AF7A6}">
            <xm:f>IF(_xlfn.XMATCH(Q12,'IT Ops (on-prem) Lists'!$C$16:$H$16,0)=4,1,0)</xm:f>
            <x14:dxf>
              <fill>
                <patternFill>
                  <bgColor indexed="13"/>
                </patternFill>
              </fill>
            </x14:dxf>
          </x14:cfRule>
          <xm:sqref>Q12</xm:sqref>
        </x14:conditionalFormatting>
        <x14:conditionalFormatting xmlns:xm="http://schemas.microsoft.com/office/excel/2006/main">
          <x14:cfRule type="expression" priority="11399" stopIfTrue="1" id="{CA2A22FD-B6B6-464B-9689-0B01F36304A7}">
            <xm:f>IF(_xlfn.XMATCH(Q12,'IT Ops (on-prem) Lists'!$C$16:$H$16,0)=5,1,0)</xm:f>
            <x14:dxf>
              <fill>
                <patternFill>
                  <bgColor indexed="50"/>
                </patternFill>
              </fill>
            </x14:dxf>
          </x14:cfRule>
          <xm:sqref>Q12</xm:sqref>
        </x14:conditionalFormatting>
        <x14:conditionalFormatting xmlns:xm="http://schemas.microsoft.com/office/excel/2006/main">
          <x14:cfRule type="expression" priority="11400" stopIfTrue="1" id="{E11208E5-43CF-4D77-A143-0B9693338813}">
            <xm:f>IF(_xlfn.XMATCH(Q12,'IT Ops (on-prem) Lists'!$C$16:$H$16,0)=6,1,0)</xm:f>
            <x14:dxf>
              <fill>
                <patternFill>
                  <bgColor indexed="17"/>
                </patternFill>
              </fill>
            </x14:dxf>
          </x14:cfRule>
          <xm:sqref>Q12</xm:sqref>
        </x14:conditionalFormatting>
        <x14:conditionalFormatting xmlns:xm="http://schemas.microsoft.com/office/excel/2006/main">
          <x14:cfRule type="expression" priority="11401" stopIfTrue="1" id="{42CDDAE0-A343-4944-9ACA-EDB884A9B5C1}">
            <xm:f>IF(_xlfn.XMATCH(Q13,'IT Ops (on-prem) Lists'!$C$16:$H$16,0)=1,1,0)</xm:f>
            <x14:dxf>
              <fill>
                <patternFill>
                  <bgColor indexed="16"/>
                </patternFill>
              </fill>
            </x14:dxf>
          </x14:cfRule>
          <xm:sqref>Q13</xm:sqref>
        </x14:conditionalFormatting>
        <x14:conditionalFormatting xmlns:xm="http://schemas.microsoft.com/office/excel/2006/main">
          <x14:cfRule type="expression" priority="11402" stopIfTrue="1" id="{52090092-E14D-4C59-9B30-A55A21B68A7E}">
            <xm:f>IF(_xlfn.XMATCH(Q13,'IT Ops (on-prem) Lists'!$C$16:$H$16,0)=2,1,0)</xm:f>
            <x14:dxf>
              <fill>
                <patternFill>
                  <bgColor indexed="10"/>
                </patternFill>
              </fill>
            </x14:dxf>
          </x14:cfRule>
          <xm:sqref>Q13</xm:sqref>
        </x14:conditionalFormatting>
        <x14:conditionalFormatting xmlns:xm="http://schemas.microsoft.com/office/excel/2006/main">
          <x14:cfRule type="expression" priority="11403" stopIfTrue="1" id="{83191B74-5F2E-48D7-B51B-096574871C96}">
            <xm:f>IF(_xlfn.XMATCH(Q13,'IT Ops (on-prem) Lists'!$C$16:$H$16,0)=3,1,0)</xm:f>
            <x14:dxf>
              <fill>
                <patternFill>
                  <bgColor indexed="51"/>
                </patternFill>
              </fill>
            </x14:dxf>
          </x14:cfRule>
          <xm:sqref>Q13</xm:sqref>
        </x14:conditionalFormatting>
        <x14:conditionalFormatting xmlns:xm="http://schemas.microsoft.com/office/excel/2006/main">
          <x14:cfRule type="expression" priority="11404" stopIfTrue="1" id="{0E759DFA-CFBF-43A7-817A-F6A7FE061D50}">
            <xm:f>IF(_xlfn.XMATCH(Q13,'IT Ops (on-prem) Lists'!$C$16:$H$16,0)=4,1,0)</xm:f>
            <x14:dxf>
              <fill>
                <patternFill>
                  <bgColor indexed="13"/>
                </patternFill>
              </fill>
            </x14:dxf>
          </x14:cfRule>
          <xm:sqref>Q13</xm:sqref>
        </x14:conditionalFormatting>
        <x14:conditionalFormatting xmlns:xm="http://schemas.microsoft.com/office/excel/2006/main">
          <x14:cfRule type="expression" priority="11405" stopIfTrue="1" id="{FCE4B4A3-10C6-4B2F-88BA-3E3659C969A4}">
            <xm:f>IF(_xlfn.XMATCH(Q13,'IT Ops (on-prem) Lists'!$C$16:$H$16,0)=5,1,0)</xm:f>
            <x14:dxf>
              <fill>
                <patternFill>
                  <bgColor indexed="50"/>
                </patternFill>
              </fill>
            </x14:dxf>
          </x14:cfRule>
          <xm:sqref>Q13</xm:sqref>
        </x14:conditionalFormatting>
        <x14:conditionalFormatting xmlns:xm="http://schemas.microsoft.com/office/excel/2006/main">
          <x14:cfRule type="expression" priority="11406" stopIfTrue="1" id="{88FAD433-D4C2-4E53-BE73-DC1F79400800}">
            <xm:f>IF(_xlfn.XMATCH(Q13,'IT Ops (on-prem) Lists'!$C$16:$H$16,0)=6,1,0)</xm:f>
            <x14:dxf>
              <fill>
                <patternFill>
                  <bgColor indexed="17"/>
                </patternFill>
              </fill>
            </x14:dxf>
          </x14:cfRule>
          <xm:sqref>Q13</xm:sqref>
        </x14:conditionalFormatting>
        <x14:conditionalFormatting xmlns:xm="http://schemas.microsoft.com/office/excel/2006/main">
          <x14:cfRule type="expression" priority="11407" stopIfTrue="1" id="{CFFD9F20-05A2-4D5C-91EB-34820C061AD0}">
            <xm:f>IF(_xlfn.XMATCH(Q14,'IT Ops (on-prem) Lists'!$C$16:$H$16,0)=1,1,0)</xm:f>
            <x14:dxf>
              <fill>
                <patternFill>
                  <bgColor indexed="16"/>
                </patternFill>
              </fill>
            </x14:dxf>
          </x14:cfRule>
          <xm:sqref>Q14</xm:sqref>
        </x14:conditionalFormatting>
        <x14:conditionalFormatting xmlns:xm="http://schemas.microsoft.com/office/excel/2006/main">
          <x14:cfRule type="expression" priority="11408" stopIfTrue="1" id="{CE5C6F1A-5EE0-45CD-BDE6-BFA981B8A7CC}">
            <xm:f>IF(_xlfn.XMATCH(Q14,'IT Ops (on-prem) Lists'!$C$16:$H$16,0)=2,1,0)</xm:f>
            <x14:dxf>
              <fill>
                <patternFill>
                  <bgColor indexed="10"/>
                </patternFill>
              </fill>
            </x14:dxf>
          </x14:cfRule>
          <xm:sqref>Q14</xm:sqref>
        </x14:conditionalFormatting>
        <x14:conditionalFormatting xmlns:xm="http://schemas.microsoft.com/office/excel/2006/main">
          <x14:cfRule type="expression" priority="11409" stopIfTrue="1" id="{54446017-EA83-4CD1-89E4-518CFB6DB2C9}">
            <xm:f>IF(_xlfn.XMATCH(Q14,'IT Ops (on-prem) Lists'!$C$16:$H$16,0)=3,1,0)</xm:f>
            <x14:dxf>
              <fill>
                <patternFill>
                  <bgColor indexed="51"/>
                </patternFill>
              </fill>
            </x14:dxf>
          </x14:cfRule>
          <xm:sqref>Q14</xm:sqref>
        </x14:conditionalFormatting>
        <x14:conditionalFormatting xmlns:xm="http://schemas.microsoft.com/office/excel/2006/main">
          <x14:cfRule type="expression" priority="11410" stopIfTrue="1" id="{0FDBD75A-E4BB-4E4F-9E15-0FB159611158}">
            <xm:f>IF(_xlfn.XMATCH(Q14,'IT Ops (on-prem) Lists'!$C$16:$H$16,0)=4,1,0)</xm:f>
            <x14:dxf>
              <fill>
                <patternFill>
                  <bgColor indexed="13"/>
                </patternFill>
              </fill>
            </x14:dxf>
          </x14:cfRule>
          <xm:sqref>Q14</xm:sqref>
        </x14:conditionalFormatting>
        <x14:conditionalFormatting xmlns:xm="http://schemas.microsoft.com/office/excel/2006/main">
          <x14:cfRule type="expression" priority="11411" stopIfTrue="1" id="{D12D623B-0098-41CD-A4D9-66FD3071AB7B}">
            <xm:f>IF(_xlfn.XMATCH(Q14,'IT Ops (on-prem) Lists'!$C$16:$H$16,0)=5,1,0)</xm:f>
            <x14:dxf>
              <fill>
                <patternFill>
                  <bgColor indexed="50"/>
                </patternFill>
              </fill>
            </x14:dxf>
          </x14:cfRule>
          <xm:sqref>Q14</xm:sqref>
        </x14:conditionalFormatting>
        <x14:conditionalFormatting xmlns:xm="http://schemas.microsoft.com/office/excel/2006/main">
          <x14:cfRule type="expression" priority="11412" stopIfTrue="1" id="{9837FE28-33CD-4ACD-BC8E-F4CF0A23C31A}">
            <xm:f>IF(_xlfn.XMATCH(Q14,'IT Ops (on-prem) Lists'!$C$16:$H$16,0)=6,1,0)</xm:f>
            <x14:dxf>
              <fill>
                <patternFill>
                  <bgColor indexed="17"/>
                </patternFill>
              </fill>
            </x14:dxf>
          </x14:cfRule>
          <xm:sqref>Q14</xm:sqref>
        </x14:conditionalFormatting>
        <x14:conditionalFormatting xmlns:xm="http://schemas.microsoft.com/office/excel/2006/main">
          <x14:cfRule type="expression" priority="11413" stopIfTrue="1" id="{81C91E6C-E62B-4525-8AC1-006D5B651931}">
            <xm:f>IF(_xlfn.XMATCH(Q15,'IT Ops (on-prem) Lists'!$C$16:$H$16,0)=1,1,0)</xm:f>
            <x14:dxf>
              <fill>
                <patternFill>
                  <bgColor indexed="16"/>
                </patternFill>
              </fill>
            </x14:dxf>
          </x14:cfRule>
          <xm:sqref>Q15</xm:sqref>
        </x14:conditionalFormatting>
        <x14:conditionalFormatting xmlns:xm="http://schemas.microsoft.com/office/excel/2006/main">
          <x14:cfRule type="expression" priority="11414" stopIfTrue="1" id="{A83F2179-A459-40DC-AE95-7999EF7B1468}">
            <xm:f>IF(_xlfn.XMATCH(Q15,'IT Ops (on-prem) Lists'!$C$16:$H$16,0)=2,1,0)</xm:f>
            <x14:dxf>
              <fill>
                <patternFill>
                  <bgColor indexed="10"/>
                </patternFill>
              </fill>
            </x14:dxf>
          </x14:cfRule>
          <xm:sqref>Q15</xm:sqref>
        </x14:conditionalFormatting>
        <x14:conditionalFormatting xmlns:xm="http://schemas.microsoft.com/office/excel/2006/main">
          <x14:cfRule type="expression" priority="11415" stopIfTrue="1" id="{8D005B73-E1D1-4C9A-BEB0-6B4551883227}">
            <xm:f>IF(_xlfn.XMATCH(Q15,'IT Ops (on-prem) Lists'!$C$16:$H$16,0)=3,1,0)</xm:f>
            <x14:dxf>
              <fill>
                <patternFill>
                  <bgColor indexed="51"/>
                </patternFill>
              </fill>
            </x14:dxf>
          </x14:cfRule>
          <xm:sqref>Q15</xm:sqref>
        </x14:conditionalFormatting>
        <x14:conditionalFormatting xmlns:xm="http://schemas.microsoft.com/office/excel/2006/main">
          <x14:cfRule type="expression" priority="11416" stopIfTrue="1" id="{104E7C45-A87F-4206-B75E-6E3D44043DEA}">
            <xm:f>IF(_xlfn.XMATCH(Q15,'IT Ops (on-prem) Lists'!$C$16:$H$16,0)=4,1,0)</xm:f>
            <x14:dxf>
              <fill>
                <patternFill>
                  <bgColor indexed="13"/>
                </patternFill>
              </fill>
            </x14:dxf>
          </x14:cfRule>
          <xm:sqref>Q15</xm:sqref>
        </x14:conditionalFormatting>
        <x14:conditionalFormatting xmlns:xm="http://schemas.microsoft.com/office/excel/2006/main">
          <x14:cfRule type="expression" priority="11417" stopIfTrue="1" id="{7DF080F2-8C04-436E-B124-F33F7EC48FD0}">
            <xm:f>IF(_xlfn.XMATCH(Q15,'IT Ops (on-prem) Lists'!$C$16:$H$16,0)=5,1,0)</xm:f>
            <x14:dxf>
              <fill>
                <patternFill>
                  <bgColor indexed="50"/>
                </patternFill>
              </fill>
            </x14:dxf>
          </x14:cfRule>
          <xm:sqref>Q15</xm:sqref>
        </x14:conditionalFormatting>
        <x14:conditionalFormatting xmlns:xm="http://schemas.microsoft.com/office/excel/2006/main">
          <x14:cfRule type="expression" priority="11418" stopIfTrue="1" id="{1D897FFF-1D2E-4DA3-8424-E44A7AF0A764}">
            <xm:f>IF(_xlfn.XMATCH(Q15,'IT Ops (on-prem) Lists'!$C$16:$H$16,0)=6,1,0)</xm:f>
            <x14:dxf>
              <fill>
                <patternFill>
                  <bgColor indexed="17"/>
                </patternFill>
              </fill>
            </x14:dxf>
          </x14:cfRule>
          <xm:sqref>Q15</xm:sqref>
        </x14:conditionalFormatting>
        <x14:conditionalFormatting xmlns:xm="http://schemas.microsoft.com/office/excel/2006/main">
          <x14:cfRule type="expression" priority="11419" stopIfTrue="1" id="{9BAAFE6F-6A31-4CC2-B0C9-477659F5AE4E}">
            <xm:f>IF(_xlfn.XMATCH(Q16,'IT Ops (on-prem) Lists'!$C$16:$H$16,0)=1,1,0)</xm:f>
            <x14:dxf>
              <fill>
                <patternFill>
                  <bgColor indexed="16"/>
                </patternFill>
              </fill>
            </x14:dxf>
          </x14:cfRule>
          <xm:sqref>Q16</xm:sqref>
        </x14:conditionalFormatting>
        <x14:conditionalFormatting xmlns:xm="http://schemas.microsoft.com/office/excel/2006/main">
          <x14:cfRule type="expression" priority="11420" stopIfTrue="1" id="{2CD64A4A-9D8B-40A8-9C43-C96AD9B41760}">
            <xm:f>IF(_xlfn.XMATCH(Q16,'IT Ops (on-prem) Lists'!$C$16:$H$16,0)=2,1,0)</xm:f>
            <x14:dxf>
              <fill>
                <patternFill>
                  <bgColor indexed="10"/>
                </patternFill>
              </fill>
            </x14:dxf>
          </x14:cfRule>
          <xm:sqref>Q16</xm:sqref>
        </x14:conditionalFormatting>
        <x14:conditionalFormatting xmlns:xm="http://schemas.microsoft.com/office/excel/2006/main">
          <x14:cfRule type="expression" priority="11421" stopIfTrue="1" id="{CB04C1A4-E754-4C56-86B9-7A237ADE8ABC}">
            <xm:f>IF(_xlfn.XMATCH(Q16,'IT Ops (on-prem) Lists'!$C$16:$H$16,0)=3,1,0)</xm:f>
            <x14:dxf>
              <fill>
                <patternFill>
                  <bgColor indexed="51"/>
                </patternFill>
              </fill>
            </x14:dxf>
          </x14:cfRule>
          <xm:sqref>Q16</xm:sqref>
        </x14:conditionalFormatting>
        <x14:conditionalFormatting xmlns:xm="http://schemas.microsoft.com/office/excel/2006/main">
          <x14:cfRule type="expression" priority="11422" stopIfTrue="1" id="{14B197A8-CCDD-419E-ADBE-4E989D495F02}">
            <xm:f>IF(_xlfn.XMATCH(Q16,'IT Ops (on-prem) Lists'!$C$16:$H$16,0)=4,1,0)</xm:f>
            <x14:dxf>
              <fill>
                <patternFill>
                  <bgColor indexed="13"/>
                </patternFill>
              </fill>
            </x14:dxf>
          </x14:cfRule>
          <xm:sqref>Q16</xm:sqref>
        </x14:conditionalFormatting>
        <x14:conditionalFormatting xmlns:xm="http://schemas.microsoft.com/office/excel/2006/main">
          <x14:cfRule type="expression" priority="11423" stopIfTrue="1" id="{5F38BE21-32F0-427A-83A5-B9C3BC563BFB}">
            <xm:f>IF(_xlfn.XMATCH(Q16,'IT Ops (on-prem) Lists'!$C$16:$H$16,0)=5,1,0)</xm:f>
            <x14:dxf>
              <fill>
                <patternFill>
                  <bgColor indexed="50"/>
                </patternFill>
              </fill>
            </x14:dxf>
          </x14:cfRule>
          <xm:sqref>Q16</xm:sqref>
        </x14:conditionalFormatting>
        <x14:conditionalFormatting xmlns:xm="http://schemas.microsoft.com/office/excel/2006/main">
          <x14:cfRule type="expression" priority="11424" stopIfTrue="1" id="{4FCDEF59-D4C9-4556-8560-75977FEFF1E1}">
            <xm:f>IF(_xlfn.XMATCH(Q16,'IT Ops (on-prem) Lists'!$C$16:$H$16,0)=6,1,0)</xm:f>
            <x14:dxf>
              <fill>
                <patternFill>
                  <bgColor indexed="17"/>
                </patternFill>
              </fill>
            </x14:dxf>
          </x14:cfRule>
          <xm:sqref>Q16</xm:sqref>
        </x14:conditionalFormatting>
        <x14:conditionalFormatting xmlns:xm="http://schemas.microsoft.com/office/excel/2006/main">
          <x14:cfRule type="expression" priority="11425" stopIfTrue="1" id="{9F39CA1A-92C0-46B1-B6A6-D1F8ABFE3ADA}">
            <xm:f>IF(_xlfn.XMATCH(Q17,'IT Ops (on-prem) Lists'!$C$16:$H$16,0)=1,1,0)</xm:f>
            <x14:dxf>
              <fill>
                <patternFill>
                  <bgColor indexed="16"/>
                </patternFill>
              </fill>
            </x14:dxf>
          </x14:cfRule>
          <xm:sqref>Q17</xm:sqref>
        </x14:conditionalFormatting>
        <x14:conditionalFormatting xmlns:xm="http://schemas.microsoft.com/office/excel/2006/main">
          <x14:cfRule type="expression" priority="11426" stopIfTrue="1" id="{77CF632B-6A2E-4B3A-B0BC-A80452D68657}">
            <xm:f>IF(_xlfn.XMATCH(Q17,'IT Ops (on-prem) Lists'!$C$16:$H$16,0)=2,1,0)</xm:f>
            <x14:dxf>
              <fill>
                <patternFill>
                  <bgColor indexed="10"/>
                </patternFill>
              </fill>
            </x14:dxf>
          </x14:cfRule>
          <xm:sqref>Q17</xm:sqref>
        </x14:conditionalFormatting>
        <x14:conditionalFormatting xmlns:xm="http://schemas.microsoft.com/office/excel/2006/main">
          <x14:cfRule type="expression" priority="11427" stopIfTrue="1" id="{DD2F78F6-D412-4544-BE61-69C1CCFA6587}">
            <xm:f>IF(_xlfn.XMATCH(Q17,'IT Ops (on-prem) Lists'!$C$16:$H$16,0)=3,1,0)</xm:f>
            <x14:dxf>
              <fill>
                <patternFill>
                  <bgColor indexed="51"/>
                </patternFill>
              </fill>
            </x14:dxf>
          </x14:cfRule>
          <xm:sqref>Q17</xm:sqref>
        </x14:conditionalFormatting>
        <x14:conditionalFormatting xmlns:xm="http://schemas.microsoft.com/office/excel/2006/main">
          <x14:cfRule type="expression" priority="11428" stopIfTrue="1" id="{70EAE039-833F-4AF7-B615-FB35F06CE686}">
            <xm:f>IF(_xlfn.XMATCH(Q17,'IT Ops (on-prem) Lists'!$C$16:$H$16,0)=4,1,0)</xm:f>
            <x14:dxf>
              <fill>
                <patternFill>
                  <bgColor indexed="13"/>
                </patternFill>
              </fill>
            </x14:dxf>
          </x14:cfRule>
          <xm:sqref>Q17</xm:sqref>
        </x14:conditionalFormatting>
        <x14:conditionalFormatting xmlns:xm="http://schemas.microsoft.com/office/excel/2006/main">
          <x14:cfRule type="expression" priority="11429" stopIfTrue="1" id="{1ED79EAE-EE13-4076-A5C4-8A40807C5817}">
            <xm:f>IF(_xlfn.XMATCH(Q17,'IT Ops (on-prem) Lists'!$C$16:$H$16,0)=5,1,0)</xm:f>
            <x14:dxf>
              <fill>
                <patternFill>
                  <bgColor indexed="50"/>
                </patternFill>
              </fill>
            </x14:dxf>
          </x14:cfRule>
          <xm:sqref>Q17</xm:sqref>
        </x14:conditionalFormatting>
        <x14:conditionalFormatting xmlns:xm="http://schemas.microsoft.com/office/excel/2006/main">
          <x14:cfRule type="expression" priority="11430" stopIfTrue="1" id="{8846C463-7C78-451F-B598-DEF822886DD5}">
            <xm:f>IF(_xlfn.XMATCH(Q17,'IT Ops (on-prem) Lists'!$C$16:$H$16,0)=6,1,0)</xm:f>
            <x14:dxf>
              <fill>
                <patternFill>
                  <bgColor indexed="17"/>
                </patternFill>
              </fill>
            </x14:dxf>
          </x14:cfRule>
          <xm:sqref>Q17</xm:sqref>
        </x14:conditionalFormatting>
        <x14:conditionalFormatting xmlns:xm="http://schemas.microsoft.com/office/excel/2006/main">
          <x14:cfRule type="expression" priority="11431" stopIfTrue="1" id="{7E0D3F33-8D9A-4E29-ACC9-DB52E99BBB62}">
            <xm:f>IF(_xlfn.XMATCH(R3,'IT Ops (on-prem) Lists'!$C$17:$H$17,0)=1,1,0)</xm:f>
            <x14:dxf>
              <fill>
                <patternFill>
                  <bgColor indexed="16"/>
                </patternFill>
              </fill>
            </x14:dxf>
          </x14:cfRule>
          <xm:sqref>R3</xm:sqref>
        </x14:conditionalFormatting>
        <x14:conditionalFormatting xmlns:xm="http://schemas.microsoft.com/office/excel/2006/main">
          <x14:cfRule type="expression" priority="11432" stopIfTrue="1" id="{FF425F4B-A6B9-434A-8904-5FAB16C00783}">
            <xm:f>IF(_xlfn.XMATCH(R3,'IT Ops (on-prem) Lists'!$C$17:$H$17,0)=2,1,0)</xm:f>
            <x14:dxf>
              <fill>
                <patternFill>
                  <bgColor indexed="10"/>
                </patternFill>
              </fill>
            </x14:dxf>
          </x14:cfRule>
          <xm:sqref>R3</xm:sqref>
        </x14:conditionalFormatting>
        <x14:conditionalFormatting xmlns:xm="http://schemas.microsoft.com/office/excel/2006/main">
          <x14:cfRule type="expression" priority="11433" stopIfTrue="1" id="{621D3222-CBB4-4A2E-8C80-28EE3F85EE1E}">
            <xm:f>IF(_xlfn.XMATCH(R3,'IT Ops (on-prem) Lists'!$C$17:$H$17,0)=3,1,0)</xm:f>
            <x14:dxf>
              <fill>
                <patternFill>
                  <bgColor indexed="51"/>
                </patternFill>
              </fill>
            </x14:dxf>
          </x14:cfRule>
          <xm:sqref>R3</xm:sqref>
        </x14:conditionalFormatting>
        <x14:conditionalFormatting xmlns:xm="http://schemas.microsoft.com/office/excel/2006/main">
          <x14:cfRule type="expression" priority="11434" stopIfTrue="1" id="{7C80157F-6FF1-434D-8FC3-631DE2A17EC2}">
            <xm:f>IF(_xlfn.XMATCH(R3,'IT Ops (on-prem) Lists'!$C$17:$H$17,0)=4,1,0)</xm:f>
            <x14:dxf>
              <fill>
                <patternFill>
                  <bgColor indexed="13"/>
                </patternFill>
              </fill>
            </x14:dxf>
          </x14:cfRule>
          <xm:sqref>R3</xm:sqref>
        </x14:conditionalFormatting>
        <x14:conditionalFormatting xmlns:xm="http://schemas.microsoft.com/office/excel/2006/main">
          <x14:cfRule type="expression" priority="11435" stopIfTrue="1" id="{FCD1D001-6158-4859-8951-C01F0021318F}">
            <xm:f>IF(_xlfn.XMATCH(R3,'IT Ops (on-prem) Lists'!$C$17:$H$17,0)=5,1,0)</xm:f>
            <x14:dxf>
              <fill>
                <patternFill>
                  <bgColor indexed="50"/>
                </patternFill>
              </fill>
            </x14:dxf>
          </x14:cfRule>
          <xm:sqref>R3</xm:sqref>
        </x14:conditionalFormatting>
        <x14:conditionalFormatting xmlns:xm="http://schemas.microsoft.com/office/excel/2006/main">
          <x14:cfRule type="expression" priority="11436" stopIfTrue="1" id="{F68784C6-4C35-4767-BB7B-21297BB21028}">
            <xm:f>IF(_xlfn.XMATCH(R3,'IT Ops (on-prem) Lists'!$C$17:$H$17,0)=6,1,0)</xm:f>
            <x14:dxf>
              <fill>
                <patternFill>
                  <bgColor indexed="17"/>
                </patternFill>
              </fill>
            </x14:dxf>
          </x14:cfRule>
          <xm:sqref>R3</xm:sqref>
        </x14:conditionalFormatting>
        <x14:conditionalFormatting xmlns:xm="http://schemas.microsoft.com/office/excel/2006/main">
          <x14:cfRule type="expression" priority="11437" stopIfTrue="1" id="{C4BCC883-A841-40F9-A1B5-78142182FA06}">
            <xm:f>IF(_xlfn.XMATCH(R4,'IT Ops (on-prem) Lists'!$C$17:$H$17,0)=1,1,0)</xm:f>
            <x14:dxf>
              <fill>
                <patternFill>
                  <bgColor indexed="16"/>
                </patternFill>
              </fill>
            </x14:dxf>
          </x14:cfRule>
          <xm:sqref>R4</xm:sqref>
        </x14:conditionalFormatting>
        <x14:conditionalFormatting xmlns:xm="http://schemas.microsoft.com/office/excel/2006/main">
          <x14:cfRule type="expression" priority="11438" stopIfTrue="1" id="{D1CDE700-4039-4B15-AF67-47FBA17E0B22}">
            <xm:f>IF(_xlfn.XMATCH(R4,'IT Ops (on-prem) Lists'!$C$17:$H$17,0)=2,1,0)</xm:f>
            <x14:dxf>
              <fill>
                <patternFill>
                  <bgColor indexed="10"/>
                </patternFill>
              </fill>
            </x14:dxf>
          </x14:cfRule>
          <xm:sqref>R4</xm:sqref>
        </x14:conditionalFormatting>
        <x14:conditionalFormatting xmlns:xm="http://schemas.microsoft.com/office/excel/2006/main">
          <x14:cfRule type="expression" priority="11439" stopIfTrue="1" id="{C60DB990-3FAF-4E4F-BE88-3B4B8F46E1EA}">
            <xm:f>IF(_xlfn.XMATCH(R4,'IT Ops (on-prem) Lists'!$C$17:$H$17,0)=3,1,0)</xm:f>
            <x14:dxf>
              <fill>
                <patternFill>
                  <bgColor indexed="51"/>
                </patternFill>
              </fill>
            </x14:dxf>
          </x14:cfRule>
          <xm:sqref>R4</xm:sqref>
        </x14:conditionalFormatting>
        <x14:conditionalFormatting xmlns:xm="http://schemas.microsoft.com/office/excel/2006/main">
          <x14:cfRule type="expression" priority="11440" stopIfTrue="1" id="{08EADB5E-1320-4BE8-AA93-763DD08A3808}">
            <xm:f>IF(_xlfn.XMATCH(R4,'IT Ops (on-prem) Lists'!$C$17:$H$17,0)=4,1,0)</xm:f>
            <x14:dxf>
              <fill>
                <patternFill>
                  <bgColor indexed="13"/>
                </patternFill>
              </fill>
            </x14:dxf>
          </x14:cfRule>
          <xm:sqref>R4</xm:sqref>
        </x14:conditionalFormatting>
        <x14:conditionalFormatting xmlns:xm="http://schemas.microsoft.com/office/excel/2006/main">
          <x14:cfRule type="expression" priority="11441" stopIfTrue="1" id="{161D3E99-BC52-4FD8-9D46-673A14F7C7D8}">
            <xm:f>IF(_xlfn.XMATCH(R4,'IT Ops (on-prem) Lists'!$C$17:$H$17,0)=5,1,0)</xm:f>
            <x14:dxf>
              <fill>
                <patternFill>
                  <bgColor indexed="50"/>
                </patternFill>
              </fill>
            </x14:dxf>
          </x14:cfRule>
          <xm:sqref>R4</xm:sqref>
        </x14:conditionalFormatting>
        <x14:conditionalFormatting xmlns:xm="http://schemas.microsoft.com/office/excel/2006/main">
          <x14:cfRule type="expression" priority="11442" stopIfTrue="1" id="{70C9D80F-252B-4FA0-A370-6B762A72389D}">
            <xm:f>IF(_xlfn.XMATCH(R4,'IT Ops (on-prem) Lists'!$C$17:$H$17,0)=6,1,0)</xm:f>
            <x14:dxf>
              <fill>
                <patternFill>
                  <bgColor indexed="17"/>
                </patternFill>
              </fill>
            </x14:dxf>
          </x14:cfRule>
          <xm:sqref>R4</xm:sqref>
        </x14:conditionalFormatting>
        <x14:conditionalFormatting xmlns:xm="http://schemas.microsoft.com/office/excel/2006/main">
          <x14:cfRule type="expression" priority="11443" stopIfTrue="1" id="{DBCB6CC5-060A-4343-9CC8-08F7FDD7EA9A}">
            <xm:f>IF(_xlfn.XMATCH(R5,'IT Ops (on-prem) Lists'!$C$17:$H$17,0)=1,1,0)</xm:f>
            <x14:dxf>
              <fill>
                <patternFill>
                  <bgColor indexed="16"/>
                </patternFill>
              </fill>
            </x14:dxf>
          </x14:cfRule>
          <xm:sqref>R5</xm:sqref>
        </x14:conditionalFormatting>
        <x14:conditionalFormatting xmlns:xm="http://schemas.microsoft.com/office/excel/2006/main">
          <x14:cfRule type="expression" priority="11444" stopIfTrue="1" id="{AF3D9F5F-A755-4FA4-A6A6-6454D11321EF}">
            <xm:f>IF(_xlfn.XMATCH(R5,'IT Ops (on-prem) Lists'!$C$17:$H$17,0)=2,1,0)</xm:f>
            <x14:dxf>
              <fill>
                <patternFill>
                  <bgColor indexed="10"/>
                </patternFill>
              </fill>
            </x14:dxf>
          </x14:cfRule>
          <xm:sqref>R5</xm:sqref>
        </x14:conditionalFormatting>
        <x14:conditionalFormatting xmlns:xm="http://schemas.microsoft.com/office/excel/2006/main">
          <x14:cfRule type="expression" priority="11445" stopIfTrue="1" id="{A0E8C888-075B-4A81-91BE-596D6BF5B43F}">
            <xm:f>IF(_xlfn.XMATCH(R5,'IT Ops (on-prem) Lists'!$C$17:$H$17,0)=3,1,0)</xm:f>
            <x14:dxf>
              <fill>
                <patternFill>
                  <bgColor indexed="51"/>
                </patternFill>
              </fill>
            </x14:dxf>
          </x14:cfRule>
          <xm:sqref>R5</xm:sqref>
        </x14:conditionalFormatting>
        <x14:conditionalFormatting xmlns:xm="http://schemas.microsoft.com/office/excel/2006/main">
          <x14:cfRule type="expression" priority="11446" stopIfTrue="1" id="{6788582F-69AB-4170-9869-A335BE3A7D45}">
            <xm:f>IF(_xlfn.XMATCH(R5,'IT Ops (on-prem) Lists'!$C$17:$H$17,0)=4,1,0)</xm:f>
            <x14:dxf>
              <fill>
                <patternFill>
                  <bgColor indexed="13"/>
                </patternFill>
              </fill>
            </x14:dxf>
          </x14:cfRule>
          <xm:sqref>R5</xm:sqref>
        </x14:conditionalFormatting>
        <x14:conditionalFormatting xmlns:xm="http://schemas.microsoft.com/office/excel/2006/main">
          <x14:cfRule type="expression" priority="11447" stopIfTrue="1" id="{78FE7BB8-2630-4610-9C2D-12E690C5D61F}">
            <xm:f>IF(_xlfn.XMATCH(R5,'IT Ops (on-prem) Lists'!$C$17:$H$17,0)=5,1,0)</xm:f>
            <x14:dxf>
              <fill>
                <patternFill>
                  <bgColor indexed="50"/>
                </patternFill>
              </fill>
            </x14:dxf>
          </x14:cfRule>
          <xm:sqref>R5</xm:sqref>
        </x14:conditionalFormatting>
        <x14:conditionalFormatting xmlns:xm="http://schemas.microsoft.com/office/excel/2006/main">
          <x14:cfRule type="expression" priority="11448" stopIfTrue="1" id="{49C72E40-DA48-42CF-AC77-798106AF2B15}">
            <xm:f>IF(_xlfn.XMATCH(R5,'IT Ops (on-prem) Lists'!$C$17:$H$17,0)=6,1,0)</xm:f>
            <x14:dxf>
              <fill>
                <patternFill>
                  <bgColor indexed="17"/>
                </patternFill>
              </fill>
            </x14:dxf>
          </x14:cfRule>
          <xm:sqref>R5</xm:sqref>
        </x14:conditionalFormatting>
        <x14:conditionalFormatting xmlns:xm="http://schemas.microsoft.com/office/excel/2006/main">
          <x14:cfRule type="expression" priority="11449" stopIfTrue="1" id="{71F7B437-C290-4342-A03C-56BCBE9F4D48}">
            <xm:f>IF(_xlfn.XMATCH(R6,'IT Ops (on-prem) Lists'!$C$17:$H$17,0)=1,1,0)</xm:f>
            <x14:dxf>
              <fill>
                <patternFill>
                  <bgColor indexed="16"/>
                </patternFill>
              </fill>
            </x14:dxf>
          </x14:cfRule>
          <xm:sqref>R6</xm:sqref>
        </x14:conditionalFormatting>
        <x14:conditionalFormatting xmlns:xm="http://schemas.microsoft.com/office/excel/2006/main">
          <x14:cfRule type="expression" priority="11450" stopIfTrue="1" id="{FE64CE05-6179-403E-9BD6-14F8DDDDCE22}">
            <xm:f>IF(_xlfn.XMATCH(R6,'IT Ops (on-prem) Lists'!$C$17:$H$17,0)=2,1,0)</xm:f>
            <x14:dxf>
              <fill>
                <patternFill>
                  <bgColor indexed="10"/>
                </patternFill>
              </fill>
            </x14:dxf>
          </x14:cfRule>
          <xm:sqref>R6</xm:sqref>
        </x14:conditionalFormatting>
        <x14:conditionalFormatting xmlns:xm="http://schemas.microsoft.com/office/excel/2006/main">
          <x14:cfRule type="expression" priority="11451" stopIfTrue="1" id="{F2D361E6-21B2-4DA7-B1AC-977FCA9497B0}">
            <xm:f>IF(_xlfn.XMATCH(R6,'IT Ops (on-prem) Lists'!$C$17:$H$17,0)=3,1,0)</xm:f>
            <x14:dxf>
              <fill>
                <patternFill>
                  <bgColor indexed="51"/>
                </patternFill>
              </fill>
            </x14:dxf>
          </x14:cfRule>
          <xm:sqref>R6</xm:sqref>
        </x14:conditionalFormatting>
        <x14:conditionalFormatting xmlns:xm="http://schemas.microsoft.com/office/excel/2006/main">
          <x14:cfRule type="expression" priority="11452" stopIfTrue="1" id="{8A2AB502-EA03-411F-A49C-DC98C0329AFC}">
            <xm:f>IF(_xlfn.XMATCH(R6,'IT Ops (on-prem) Lists'!$C$17:$H$17,0)=4,1,0)</xm:f>
            <x14:dxf>
              <fill>
                <patternFill>
                  <bgColor indexed="13"/>
                </patternFill>
              </fill>
            </x14:dxf>
          </x14:cfRule>
          <xm:sqref>R6</xm:sqref>
        </x14:conditionalFormatting>
        <x14:conditionalFormatting xmlns:xm="http://schemas.microsoft.com/office/excel/2006/main">
          <x14:cfRule type="expression" priority="11453" stopIfTrue="1" id="{10E4B814-4AA3-4025-AB3F-A684F4249E4E}">
            <xm:f>IF(_xlfn.XMATCH(R6,'IT Ops (on-prem) Lists'!$C$17:$H$17,0)=5,1,0)</xm:f>
            <x14:dxf>
              <fill>
                <patternFill>
                  <bgColor indexed="50"/>
                </patternFill>
              </fill>
            </x14:dxf>
          </x14:cfRule>
          <xm:sqref>R6</xm:sqref>
        </x14:conditionalFormatting>
        <x14:conditionalFormatting xmlns:xm="http://schemas.microsoft.com/office/excel/2006/main">
          <x14:cfRule type="expression" priority="11454" stopIfTrue="1" id="{F0B35AC5-FE88-49F8-8144-67226DA5F08B}">
            <xm:f>IF(_xlfn.XMATCH(R6,'IT Ops (on-prem) Lists'!$C$17:$H$17,0)=6,1,0)</xm:f>
            <x14:dxf>
              <fill>
                <patternFill>
                  <bgColor indexed="17"/>
                </patternFill>
              </fill>
            </x14:dxf>
          </x14:cfRule>
          <xm:sqref>R6</xm:sqref>
        </x14:conditionalFormatting>
        <x14:conditionalFormatting xmlns:xm="http://schemas.microsoft.com/office/excel/2006/main">
          <x14:cfRule type="expression" priority="11455" stopIfTrue="1" id="{D43377A2-C89F-40B3-ADE5-7CB45B751CD8}">
            <xm:f>IF(_xlfn.XMATCH(R7,'IT Ops (on-prem) Lists'!$C$17:$H$17,0)=1,1,0)</xm:f>
            <x14:dxf>
              <fill>
                <patternFill>
                  <bgColor indexed="16"/>
                </patternFill>
              </fill>
            </x14:dxf>
          </x14:cfRule>
          <xm:sqref>R7</xm:sqref>
        </x14:conditionalFormatting>
        <x14:conditionalFormatting xmlns:xm="http://schemas.microsoft.com/office/excel/2006/main">
          <x14:cfRule type="expression" priority="11456" stopIfTrue="1" id="{1BE658E8-99B8-4105-9ACE-508487D47C5D}">
            <xm:f>IF(_xlfn.XMATCH(R7,'IT Ops (on-prem) Lists'!$C$17:$H$17,0)=2,1,0)</xm:f>
            <x14:dxf>
              <fill>
                <patternFill>
                  <bgColor indexed="10"/>
                </patternFill>
              </fill>
            </x14:dxf>
          </x14:cfRule>
          <xm:sqref>R7</xm:sqref>
        </x14:conditionalFormatting>
        <x14:conditionalFormatting xmlns:xm="http://schemas.microsoft.com/office/excel/2006/main">
          <x14:cfRule type="expression" priority="11457" stopIfTrue="1" id="{45645BB8-C8A3-4DBB-82DE-3B309130AB65}">
            <xm:f>IF(_xlfn.XMATCH(R7,'IT Ops (on-prem) Lists'!$C$17:$H$17,0)=3,1,0)</xm:f>
            <x14:dxf>
              <fill>
                <patternFill>
                  <bgColor indexed="51"/>
                </patternFill>
              </fill>
            </x14:dxf>
          </x14:cfRule>
          <xm:sqref>R7</xm:sqref>
        </x14:conditionalFormatting>
        <x14:conditionalFormatting xmlns:xm="http://schemas.microsoft.com/office/excel/2006/main">
          <x14:cfRule type="expression" priority="11458" stopIfTrue="1" id="{79A1B08C-1CD9-4722-B6E8-C70ACA77A3F2}">
            <xm:f>IF(_xlfn.XMATCH(R7,'IT Ops (on-prem) Lists'!$C$17:$H$17,0)=4,1,0)</xm:f>
            <x14:dxf>
              <fill>
                <patternFill>
                  <bgColor indexed="13"/>
                </patternFill>
              </fill>
            </x14:dxf>
          </x14:cfRule>
          <xm:sqref>R7</xm:sqref>
        </x14:conditionalFormatting>
        <x14:conditionalFormatting xmlns:xm="http://schemas.microsoft.com/office/excel/2006/main">
          <x14:cfRule type="expression" priority="11459" stopIfTrue="1" id="{0B15A080-13A8-4AFD-827D-05B672DBBC23}">
            <xm:f>IF(_xlfn.XMATCH(R7,'IT Ops (on-prem) Lists'!$C$17:$H$17,0)=5,1,0)</xm:f>
            <x14:dxf>
              <fill>
                <patternFill>
                  <bgColor indexed="50"/>
                </patternFill>
              </fill>
            </x14:dxf>
          </x14:cfRule>
          <xm:sqref>R7</xm:sqref>
        </x14:conditionalFormatting>
        <x14:conditionalFormatting xmlns:xm="http://schemas.microsoft.com/office/excel/2006/main">
          <x14:cfRule type="expression" priority="11460" stopIfTrue="1" id="{473E3AF1-DA21-47C7-9692-BECD6ED4B474}">
            <xm:f>IF(_xlfn.XMATCH(R7,'IT Ops (on-prem) Lists'!$C$17:$H$17,0)=6,1,0)</xm:f>
            <x14:dxf>
              <fill>
                <patternFill>
                  <bgColor indexed="17"/>
                </patternFill>
              </fill>
            </x14:dxf>
          </x14:cfRule>
          <xm:sqref>R7</xm:sqref>
        </x14:conditionalFormatting>
        <x14:conditionalFormatting xmlns:xm="http://schemas.microsoft.com/office/excel/2006/main">
          <x14:cfRule type="expression" priority="11461" stopIfTrue="1" id="{33C7462F-EC8E-4558-BC0B-DF30B973611B}">
            <xm:f>IF(_xlfn.XMATCH(R8,'IT Ops (on-prem) Lists'!$C$17:$H$17,0)=1,1,0)</xm:f>
            <x14:dxf>
              <fill>
                <patternFill>
                  <bgColor indexed="16"/>
                </patternFill>
              </fill>
            </x14:dxf>
          </x14:cfRule>
          <xm:sqref>R8</xm:sqref>
        </x14:conditionalFormatting>
        <x14:conditionalFormatting xmlns:xm="http://schemas.microsoft.com/office/excel/2006/main">
          <x14:cfRule type="expression" priority="11462" stopIfTrue="1" id="{E106FF41-23C9-4952-8B9E-945C3BF6C1CC}">
            <xm:f>IF(_xlfn.XMATCH(R8,'IT Ops (on-prem) Lists'!$C$17:$H$17,0)=2,1,0)</xm:f>
            <x14:dxf>
              <fill>
                <patternFill>
                  <bgColor indexed="10"/>
                </patternFill>
              </fill>
            </x14:dxf>
          </x14:cfRule>
          <xm:sqref>R8</xm:sqref>
        </x14:conditionalFormatting>
        <x14:conditionalFormatting xmlns:xm="http://schemas.microsoft.com/office/excel/2006/main">
          <x14:cfRule type="expression" priority="11463" stopIfTrue="1" id="{368A81E8-9D3B-4652-95C6-4C18CC89821C}">
            <xm:f>IF(_xlfn.XMATCH(R8,'IT Ops (on-prem) Lists'!$C$17:$H$17,0)=3,1,0)</xm:f>
            <x14:dxf>
              <fill>
                <patternFill>
                  <bgColor indexed="51"/>
                </patternFill>
              </fill>
            </x14:dxf>
          </x14:cfRule>
          <xm:sqref>R8</xm:sqref>
        </x14:conditionalFormatting>
        <x14:conditionalFormatting xmlns:xm="http://schemas.microsoft.com/office/excel/2006/main">
          <x14:cfRule type="expression" priority="11464" stopIfTrue="1" id="{8FE7D72E-31E4-4440-9908-C487A20ADC1F}">
            <xm:f>IF(_xlfn.XMATCH(R8,'IT Ops (on-prem) Lists'!$C$17:$H$17,0)=4,1,0)</xm:f>
            <x14:dxf>
              <fill>
                <patternFill>
                  <bgColor indexed="13"/>
                </patternFill>
              </fill>
            </x14:dxf>
          </x14:cfRule>
          <xm:sqref>R8</xm:sqref>
        </x14:conditionalFormatting>
        <x14:conditionalFormatting xmlns:xm="http://schemas.microsoft.com/office/excel/2006/main">
          <x14:cfRule type="expression" priority="11465" stopIfTrue="1" id="{31959F1D-8425-4FAD-B408-A2A0347337C0}">
            <xm:f>IF(_xlfn.XMATCH(R8,'IT Ops (on-prem) Lists'!$C$17:$H$17,0)=5,1,0)</xm:f>
            <x14:dxf>
              <fill>
                <patternFill>
                  <bgColor indexed="50"/>
                </patternFill>
              </fill>
            </x14:dxf>
          </x14:cfRule>
          <xm:sqref>R8</xm:sqref>
        </x14:conditionalFormatting>
        <x14:conditionalFormatting xmlns:xm="http://schemas.microsoft.com/office/excel/2006/main">
          <x14:cfRule type="expression" priority="11466" stopIfTrue="1" id="{CAC7BF87-0260-4088-A717-18CE226B1A1F}">
            <xm:f>IF(_xlfn.XMATCH(R8,'IT Ops (on-prem) Lists'!$C$17:$H$17,0)=6,1,0)</xm:f>
            <x14:dxf>
              <fill>
                <patternFill>
                  <bgColor indexed="17"/>
                </patternFill>
              </fill>
            </x14:dxf>
          </x14:cfRule>
          <xm:sqref>R8</xm:sqref>
        </x14:conditionalFormatting>
        <x14:conditionalFormatting xmlns:xm="http://schemas.microsoft.com/office/excel/2006/main">
          <x14:cfRule type="expression" priority="11467" stopIfTrue="1" id="{EE628149-0FC3-4AFD-8B08-4910D5757058}">
            <xm:f>IF(_xlfn.XMATCH(R9,'IT Ops (on-prem) Lists'!$C$17:$H$17,0)=1,1,0)</xm:f>
            <x14:dxf>
              <fill>
                <patternFill>
                  <bgColor indexed="16"/>
                </patternFill>
              </fill>
            </x14:dxf>
          </x14:cfRule>
          <xm:sqref>R9</xm:sqref>
        </x14:conditionalFormatting>
        <x14:conditionalFormatting xmlns:xm="http://schemas.microsoft.com/office/excel/2006/main">
          <x14:cfRule type="expression" priority="11468" stopIfTrue="1" id="{49E23A2C-83C3-48D3-959C-B9A8DE3060CA}">
            <xm:f>IF(_xlfn.XMATCH(R9,'IT Ops (on-prem) Lists'!$C$17:$H$17,0)=2,1,0)</xm:f>
            <x14:dxf>
              <fill>
                <patternFill>
                  <bgColor indexed="10"/>
                </patternFill>
              </fill>
            </x14:dxf>
          </x14:cfRule>
          <xm:sqref>R9</xm:sqref>
        </x14:conditionalFormatting>
        <x14:conditionalFormatting xmlns:xm="http://schemas.microsoft.com/office/excel/2006/main">
          <x14:cfRule type="expression" priority="11469" stopIfTrue="1" id="{35F04196-554E-497B-B50F-A5A9CA7EB680}">
            <xm:f>IF(_xlfn.XMATCH(R9,'IT Ops (on-prem) Lists'!$C$17:$H$17,0)=3,1,0)</xm:f>
            <x14:dxf>
              <fill>
                <patternFill>
                  <bgColor indexed="51"/>
                </patternFill>
              </fill>
            </x14:dxf>
          </x14:cfRule>
          <xm:sqref>R9</xm:sqref>
        </x14:conditionalFormatting>
        <x14:conditionalFormatting xmlns:xm="http://schemas.microsoft.com/office/excel/2006/main">
          <x14:cfRule type="expression" priority="11470" stopIfTrue="1" id="{A54C7343-2FDD-4EE5-8E16-FE877F711D23}">
            <xm:f>IF(_xlfn.XMATCH(R9,'IT Ops (on-prem) Lists'!$C$17:$H$17,0)=4,1,0)</xm:f>
            <x14:dxf>
              <fill>
                <patternFill>
                  <bgColor indexed="13"/>
                </patternFill>
              </fill>
            </x14:dxf>
          </x14:cfRule>
          <xm:sqref>R9</xm:sqref>
        </x14:conditionalFormatting>
        <x14:conditionalFormatting xmlns:xm="http://schemas.microsoft.com/office/excel/2006/main">
          <x14:cfRule type="expression" priority="11471" stopIfTrue="1" id="{6DEBBAB8-4BFA-4185-91E1-4F2BD302454D}">
            <xm:f>IF(_xlfn.XMATCH(R9,'IT Ops (on-prem) Lists'!$C$17:$H$17,0)=5,1,0)</xm:f>
            <x14:dxf>
              <fill>
                <patternFill>
                  <bgColor indexed="50"/>
                </patternFill>
              </fill>
            </x14:dxf>
          </x14:cfRule>
          <xm:sqref>R9</xm:sqref>
        </x14:conditionalFormatting>
        <x14:conditionalFormatting xmlns:xm="http://schemas.microsoft.com/office/excel/2006/main">
          <x14:cfRule type="expression" priority="11472" stopIfTrue="1" id="{25EB2C69-37A2-4DD2-A59F-8AD9437963F1}">
            <xm:f>IF(_xlfn.XMATCH(R9,'IT Ops (on-prem) Lists'!$C$17:$H$17,0)=6,1,0)</xm:f>
            <x14:dxf>
              <fill>
                <patternFill>
                  <bgColor indexed="17"/>
                </patternFill>
              </fill>
            </x14:dxf>
          </x14:cfRule>
          <xm:sqref>R9</xm:sqref>
        </x14:conditionalFormatting>
        <x14:conditionalFormatting xmlns:xm="http://schemas.microsoft.com/office/excel/2006/main">
          <x14:cfRule type="expression" priority="11473" stopIfTrue="1" id="{193FBEB3-A554-4F22-A414-334F4FB44EBB}">
            <xm:f>IF(_xlfn.XMATCH(R10,'IT Ops (on-prem) Lists'!$C$17:$H$17,0)=1,1,0)</xm:f>
            <x14:dxf>
              <fill>
                <patternFill>
                  <bgColor indexed="16"/>
                </patternFill>
              </fill>
            </x14:dxf>
          </x14:cfRule>
          <xm:sqref>R10</xm:sqref>
        </x14:conditionalFormatting>
        <x14:conditionalFormatting xmlns:xm="http://schemas.microsoft.com/office/excel/2006/main">
          <x14:cfRule type="expression" priority="11474" stopIfTrue="1" id="{028BFFB9-913B-466B-940A-820E940BB3F0}">
            <xm:f>IF(_xlfn.XMATCH(R10,'IT Ops (on-prem) Lists'!$C$17:$H$17,0)=2,1,0)</xm:f>
            <x14:dxf>
              <fill>
                <patternFill>
                  <bgColor indexed="10"/>
                </patternFill>
              </fill>
            </x14:dxf>
          </x14:cfRule>
          <xm:sqref>R10</xm:sqref>
        </x14:conditionalFormatting>
        <x14:conditionalFormatting xmlns:xm="http://schemas.microsoft.com/office/excel/2006/main">
          <x14:cfRule type="expression" priority="11475" stopIfTrue="1" id="{5E1448D0-308E-488F-AFCA-FAA14A8AA8BE}">
            <xm:f>IF(_xlfn.XMATCH(R10,'IT Ops (on-prem) Lists'!$C$17:$H$17,0)=3,1,0)</xm:f>
            <x14:dxf>
              <fill>
                <patternFill>
                  <bgColor indexed="51"/>
                </patternFill>
              </fill>
            </x14:dxf>
          </x14:cfRule>
          <xm:sqref>R10</xm:sqref>
        </x14:conditionalFormatting>
        <x14:conditionalFormatting xmlns:xm="http://schemas.microsoft.com/office/excel/2006/main">
          <x14:cfRule type="expression" priority="11476" stopIfTrue="1" id="{A858DDEB-2F84-4156-960C-94238592E7FA}">
            <xm:f>IF(_xlfn.XMATCH(R10,'IT Ops (on-prem) Lists'!$C$17:$H$17,0)=4,1,0)</xm:f>
            <x14:dxf>
              <fill>
                <patternFill>
                  <bgColor indexed="13"/>
                </patternFill>
              </fill>
            </x14:dxf>
          </x14:cfRule>
          <xm:sqref>R10</xm:sqref>
        </x14:conditionalFormatting>
        <x14:conditionalFormatting xmlns:xm="http://schemas.microsoft.com/office/excel/2006/main">
          <x14:cfRule type="expression" priority="11477" stopIfTrue="1" id="{DEA87436-3B53-40B0-9BD6-6D3C50447399}">
            <xm:f>IF(_xlfn.XMATCH(R10,'IT Ops (on-prem) Lists'!$C$17:$H$17,0)=5,1,0)</xm:f>
            <x14:dxf>
              <fill>
                <patternFill>
                  <bgColor indexed="50"/>
                </patternFill>
              </fill>
            </x14:dxf>
          </x14:cfRule>
          <xm:sqref>R10</xm:sqref>
        </x14:conditionalFormatting>
        <x14:conditionalFormatting xmlns:xm="http://schemas.microsoft.com/office/excel/2006/main">
          <x14:cfRule type="expression" priority="11478" stopIfTrue="1" id="{76734884-0A7E-482B-B8FB-8EFA4703A030}">
            <xm:f>IF(_xlfn.XMATCH(R10,'IT Ops (on-prem) Lists'!$C$17:$H$17,0)=6,1,0)</xm:f>
            <x14:dxf>
              <fill>
                <patternFill>
                  <bgColor indexed="17"/>
                </patternFill>
              </fill>
            </x14:dxf>
          </x14:cfRule>
          <xm:sqref>R10</xm:sqref>
        </x14:conditionalFormatting>
        <x14:conditionalFormatting xmlns:xm="http://schemas.microsoft.com/office/excel/2006/main">
          <x14:cfRule type="expression" priority="11479" stopIfTrue="1" id="{3BE3EEF9-E445-4D13-98EB-B44FF7C5ABDF}">
            <xm:f>IF(_xlfn.XMATCH(R11,'IT Ops (on-prem) Lists'!$C$17:$H$17,0)=1,1,0)</xm:f>
            <x14:dxf>
              <fill>
                <patternFill>
                  <bgColor indexed="16"/>
                </patternFill>
              </fill>
            </x14:dxf>
          </x14:cfRule>
          <xm:sqref>R11</xm:sqref>
        </x14:conditionalFormatting>
        <x14:conditionalFormatting xmlns:xm="http://schemas.microsoft.com/office/excel/2006/main">
          <x14:cfRule type="expression" priority="11480" stopIfTrue="1" id="{81298CA9-F4D1-43FB-A42B-4A3E4489EBD2}">
            <xm:f>IF(_xlfn.XMATCH(R11,'IT Ops (on-prem) Lists'!$C$17:$H$17,0)=2,1,0)</xm:f>
            <x14:dxf>
              <fill>
                <patternFill>
                  <bgColor indexed="10"/>
                </patternFill>
              </fill>
            </x14:dxf>
          </x14:cfRule>
          <xm:sqref>R11</xm:sqref>
        </x14:conditionalFormatting>
        <x14:conditionalFormatting xmlns:xm="http://schemas.microsoft.com/office/excel/2006/main">
          <x14:cfRule type="expression" priority="11481" stopIfTrue="1" id="{1D47DF35-1ED3-47E6-A3F0-19BC587F50A8}">
            <xm:f>IF(_xlfn.XMATCH(R11,'IT Ops (on-prem) Lists'!$C$17:$H$17,0)=3,1,0)</xm:f>
            <x14:dxf>
              <fill>
                <patternFill>
                  <bgColor indexed="51"/>
                </patternFill>
              </fill>
            </x14:dxf>
          </x14:cfRule>
          <xm:sqref>R11</xm:sqref>
        </x14:conditionalFormatting>
        <x14:conditionalFormatting xmlns:xm="http://schemas.microsoft.com/office/excel/2006/main">
          <x14:cfRule type="expression" priority="11482" stopIfTrue="1" id="{9C6187F1-1C0C-4BE1-8098-6BF9C22B8A4F}">
            <xm:f>IF(_xlfn.XMATCH(R11,'IT Ops (on-prem) Lists'!$C$17:$H$17,0)=4,1,0)</xm:f>
            <x14:dxf>
              <fill>
                <patternFill>
                  <bgColor indexed="13"/>
                </patternFill>
              </fill>
            </x14:dxf>
          </x14:cfRule>
          <xm:sqref>R11</xm:sqref>
        </x14:conditionalFormatting>
        <x14:conditionalFormatting xmlns:xm="http://schemas.microsoft.com/office/excel/2006/main">
          <x14:cfRule type="expression" priority="11483" stopIfTrue="1" id="{54943944-CC65-4353-9CEC-BA7623C49CF6}">
            <xm:f>IF(_xlfn.XMATCH(R11,'IT Ops (on-prem) Lists'!$C$17:$H$17,0)=5,1,0)</xm:f>
            <x14:dxf>
              <fill>
                <patternFill>
                  <bgColor indexed="50"/>
                </patternFill>
              </fill>
            </x14:dxf>
          </x14:cfRule>
          <xm:sqref>R11</xm:sqref>
        </x14:conditionalFormatting>
        <x14:conditionalFormatting xmlns:xm="http://schemas.microsoft.com/office/excel/2006/main">
          <x14:cfRule type="expression" priority="11484" stopIfTrue="1" id="{311A7CCD-13A2-4EA7-B1DF-B73D529F2830}">
            <xm:f>IF(_xlfn.XMATCH(R11,'IT Ops (on-prem) Lists'!$C$17:$H$17,0)=6,1,0)</xm:f>
            <x14:dxf>
              <fill>
                <patternFill>
                  <bgColor indexed="17"/>
                </patternFill>
              </fill>
            </x14:dxf>
          </x14:cfRule>
          <xm:sqref>R11</xm:sqref>
        </x14:conditionalFormatting>
        <x14:conditionalFormatting xmlns:xm="http://schemas.microsoft.com/office/excel/2006/main">
          <x14:cfRule type="expression" priority="11485" stopIfTrue="1" id="{27A9379D-8E0D-4649-ACA7-03DCE0AA2D2E}">
            <xm:f>IF(_xlfn.XMATCH(R12,'IT Ops (on-prem) Lists'!$C$17:$H$17,0)=1,1,0)</xm:f>
            <x14:dxf>
              <fill>
                <patternFill>
                  <bgColor indexed="16"/>
                </patternFill>
              </fill>
            </x14:dxf>
          </x14:cfRule>
          <xm:sqref>R12</xm:sqref>
        </x14:conditionalFormatting>
        <x14:conditionalFormatting xmlns:xm="http://schemas.microsoft.com/office/excel/2006/main">
          <x14:cfRule type="expression" priority="11486" stopIfTrue="1" id="{982A9646-E554-4321-B984-71A0A7110B7B}">
            <xm:f>IF(_xlfn.XMATCH(R12,'IT Ops (on-prem) Lists'!$C$17:$H$17,0)=2,1,0)</xm:f>
            <x14:dxf>
              <fill>
                <patternFill>
                  <bgColor indexed="10"/>
                </patternFill>
              </fill>
            </x14:dxf>
          </x14:cfRule>
          <xm:sqref>R12</xm:sqref>
        </x14:conditionalFormatting>
        <x14:conditionalFormatting xmlns:xm="http://schemas.microsoft.com/office/excel/2006/main">
          <x14:cfRule type="expression" priority="11487" stopIfTrue="1" id="{33F54E0B-A4E9-49D1-831D-7606B4C4B0EC}">
            <xm:f>IF(_xlfn.XMATCH(R12,'IT Ops (on-prem) Lists'!$C$17:$H$17,0)=3,1,0)</xm:f>
            <x14:dxf>
              <fill>
                <patternFill>
                  <bgColor indexed="51"/>
                </patternFill>
              </fill>
            </x14:dxf>
          </x14:cfRule>
          <xm:sqref>R12</xm:sqref>
        </x14:conditionalFormatting>
        <x14:conditionalFormatting xmlns:xm="http://schemas.microsoft.com/office/excel/2006/main">
          <x14:cfRule type="expression" priority="11488" stopIfTrue="1" id="{0B553FBA-0136-413A-8621-88CD18ED21E1}">
            <xm:f>IF(_xlfn.XMATCH(R12,'IT Ops (on-prem) Lists'!$C$17:$H$17,0)=4,1,0)</xm:f>
            <x14:dxf>
              <fill>
                <patternFill>
                  <bgColor indexed="13"/>
                </patternFill>
              </fill>
            </x14:dxf>
          </x14:cfRule>
          <xm:sqref>R12</xm:sqref>
        </x14:conditionalFormatting>
        <x14:conditionalFormatting xmlns:xm="http://schemas.microsoft.com/office/excel/2006/main">
          <x14:cfRule type="expression" priority="11489" stopIfTrue="1" id="{4B5A0816-BD87-4751-A317-826653CB68EA}">
            <xm:f>IF(_xlfn.XMATCH(R12,'IT Ops (on-prem) Lists'!$C$17:$H$17,0)=5,1,0)</xm:f>
            <x14:dxf>
              <fill>
                <patternFill>
                  <bgColor indexed="50"/>
                </patternFill>
              </fill>
            </x14:dxf>
          </x14:cfRule>
          <xm:sqref>R12</xm:sqref>
        </x14:conditionalFormatting>
        <x14:conditionalFormatting xmlns:xm="http://schemas.microsoft.com/office/excel/2006/main">
          <x14:cfRule type="expression" priority="11490" stopIfTrue="1" id="{06CF8A10-0F7E-4545-85E7-198148590E26}">
            <xm:f>IF(_xlfn.XMATCH(R12,'IT Ops (on-prem) Lists'!$C$17:$H$17,0)=6,1,0)</xm:f>
            <x14:dxf>
              <fill>
                <patternFill>
                  <bgColor indexed="17"/>
                </patternFill>
              </fill>
            </x14:dxf>
          </x14:cfRule>
          <xm:sqref>R12</xm:sqref>
        </x14:conditionalFormatting>
        <x14:conditionalFormatting xmlns:xm="http://schemas.microsoft.com/office/excel/2006/main">
          <x14:cfRule type="expression" priority="11491" stopIfTrue="1" id="{F9B84E6C-03FE-4C55-8592-B96E840175E8}">
            <xm:f>IF(_xlfn.XMATCH(R13,'IT Ops (on-prem) Lists'!$C$17:$H$17,0)=1,1,0)</xm:f>
            <x14:dxf>
              <fill>
                <patternFill>
                  <bgColor indexed="16"/>
                </patternFill>
              </fill>
            </x14:dxf>
          </x14:cfRule>
          <xm:sqref>R13</xm:sqref>
        </x14:conditionalFormatting>
        <x14:conditionalFormatting xmlns:xm="http://schemas.microsoft.com/office/excel/2006/main">
          <x14:cfRule type="expression" priority="11492" stopIfTrue="1" id="{D857B780-43C0-4EC9-8A85-72BA7834E0A6}">
            <xm:f>IF(_xlfn.XMATCH(R13,'IT Ops (on-prem) Lists'!$C$17:$H$17,0)=2,1,0)</xm:f>
            <x14:dxf>
              <fill>
                <patternFill>
                  <bgColor indexed="10"/>
                </patternFill>
              </fill>
            </x14:dxf>
          </x14:cfRule>
          <xm:sqref>R13</xm:sqref>
        </x14:conditionalFormatting>
        <x14:conditionalFormatting xmlns:xm="http://schemas.microsoft.com/office/excel/2006/main">
          <x14:cfRule type="expression" priority="11493" stopIfTrue="1" id="{DCA1D6A0-3D0A-4B06-9AFB-A8819C2E3C16}">
            <xm:f>IF(_xlfn.XMATCH(R13,'IT Ops (on-prem) Lists'!$C$17:$H$17,0)=3,1,0)</xm:f>
            <x14:dxf>
              <fill>
                <patternFill>
                  <bgColor indexed="51"/>
                </patternFill>
              </fill>
            </x14:dxf>
          </x14:cfRule>
          <xm:sqref>R13</xm:sqref>
        </x14:conditionalFormatting>
        <x14:conditionalFormatting xmlns:xm="http://schemas.microsoft.com/office/excel/2006/main">
          <x14:cfRule type="expression" priority="11494" stopIfTrue="1" id="{FDF37DE9-396E-483D-99E2-A96F163E2DE7}">
            <xm:f>IF(_xlfn.XMATCH(R13,'IT Ops (on-prem) Lists'!$C$17:$H$17,0)=4,1,0)</xm:f>
            <x14:dxf>
              <fill>
                <patternFill>
                  <bgColor indexed="13"/>
                </patternFill>
              </fill>
            </x14:dxf>
          </x14:cfRule>
          <xm:sqref>R13</xm:sqref>
        </x14:conditionalFormatting>
        <x14:conditionalFormatting xmlns:xm="http://schemas.microsoft.com/office/excel/2006/main">
          <x14:cfRule type="expression" priority="11495" stopIfTrue="1" id="{244690CC-CA7F-434F-8488-77E7CF2DEBE8}">
            <xm:f>IF(_xlfn.XMATCH(R13,'IT Ops (on-prem) Lists'!$C$17:$H$17,0)=5,1,0)</xm:f>
            <x14:dxf>
              <fill>
                <patternFill>
                  <bgColor indexed="50"/>
                </patternFill>
              </fill>
            </x14:dxf>
          </x14:cfRule>
          <xm:sqref>R13</xm:sqref>
        </x14:conditionalFormatting>
        <x14:conditionalFormatting xmlns:xm="http://schemas.microsoft.com/office/excel/2006/main">
          <x14:cfRule type="expression" priority="11496" stopIfTrue="1" id="{64C58FE3-F76F-413A-A28F-BD85D7E07C7F}">
            <xm:f>IF(_xlfn.XMATCH(R13,'IT Ops (on-prem) Lists'!$C$17:$H$17,0)=6,1,0)</xm:f>
            <x14:dxf>
              <fill>
                <patternFill>
                  <bgColor indexed="17"/>
                </patternFill>
              </fill>
            </x14:dxf>
          </x14:cfRule>
          <xm:sqref>R13</xm:sqref>
        </x14:conditionalFormatting>
        <x14:conditionalFormatting xmlns:xm="http://schemas.microsoft.com/office/excel/2006/main">
          <x14:cfRule type="expression" priority="11497" stopIfTrue="1" id="{B988D471-17C0-4D7B-A377-75BC7F821501}">
            <xm:f>IF(_xlfn.XMATCH(R14,'IT Ops (on-prem) Lists'!$C$17:$H$17,0)=1,1,0)</xm:f>
            <x14:dxf>
              <fill>
                <patternFill>
                  <bgColor indexed="16"/>
                </patternFill>
              </fill>
            </x14:dxf>
          </x14:cfRule>
          <xm:sqref>R14</xm:sqref>
        </x14:conditionalFormatting>
        <x14:conditionalFormatting xmlns:xm="http://schemas.microsoft.com/office/excel/2006/main">
          <x14:cfRule type="expression" priority="11498" stopIfTrue="1" id="{4805D0F4-9899-43DB-8796-0C659FEC47ED}">
            <xm:f>IF(_xlfn.XMATCH(R14,'IT Ops (on-prem) Lists'!$C$17:$H$17,0)=2,1,0)</xm:f>
            <x14:dxf>
              <fill>
                <patternFill>
                  <bgColor indexed="10"/>
                </patternFill>
              </fill>
            </x14:dxf>
          </x14:cfRule>
          <xm:sqref>R14</xm:sqref>
        </x14:conditionalFormatting>
        <x14:conditionalFormatting xmlns:xm="http://schemas.microsoft.com/office/excel/2006/main">
          <x14:cfRule type="expression" priority="11499" stopIfTrue="1" id="{286E9393-874B-43CD-B621-109CB3679EAF}">
            <xm:f>IF(_xlfn.XMATCH(R14,'IT Ops (on-prem) Lists'!$C$17:$H$17,0)=3,1,0)</xm:f>
            <x14:dxf>
              <fill>
                <patternFill>
                  <bgColor indexed="51"/>
                </patternFill>
              </fill>
            </x14:dxf>
          </x14:cfRule>
          <xm:sqref>R14</xm:sqref>
        </x14:conditionalFormatting>
        <x14:conditionalFormatting xmlns:xm="http://schemas.microsoft.com/office/excel/2006/main">
          <x14:cfRule type="expression" priority="11500" stopIfTrue="1" id="{950E8FC8-761B-4427-A9D5-EB9E50562D4F}">
            <xm:f>IF(_xlfn.XMATCH(R14,'IT Ops (on-prem) Lists'!$C$17:$H$17,0)=4,1,0)</xm:f>
            <x14:dxf>
              <fill>
                <patternFill>
                  <bgColor indexed="13"/>
                </patternFill>
              </fill>
            </x14:dxf>
          </x14:cfRule>
          <xm:sqref>R14</xm:sqref>
        </x14:conditionalFormatting>
        <x14:conditionalFormatting xmlns:xm="http://schemas.microsoft.com/office/excel/2006/main">
          <x14:cfRule type="expression" priority="11501" stopIfTrue="1" id="{FE85467D-72BC-44BE-A589-4BF0B6D06732}">
            <xm:f>IF(_xlfn.XMATCH(R14,'IT Ops (on-prem) Lists'!$C$17:$H$17,0)=5,1,0)</xm:f>
            <x14:dxf>
              <fill>
                <patternFill>
                  <bgColor indexed="50"/>
                </patternFill>
              </fill>
            </x14:dxf>
          </x14:cfRule>
          <xm:sqref>R14</xm:sqref>
        </x14:conditionalFormatting>
        <x14:conditionalFormatting xmlns:xm="http://schemas.microsoft.com/office/excel/2006/main">
          <x14:cfRule type="expression" priority="11502" stopIfTrue="1" id="{281AC58B-A3BB-4510-A39B-CC822A6EEA4D}">
            <xm:f>IF(_xlfn.XMATCH(R14,'IT Ops (on-prem) Lists'!$C$17:$H$17,0)=6,1,0)</xm:f>
            <x14:dxf>
              <fill>
                <patternFill>
                  <bgColor indexed="17"/>
                </patternFill>
              </fill>
            </x14:dxf>
          </x14:cfRule>
          <xm:sqref>R14</xm:sqref>
        </x14:conditionalFormatting>
        <x14:conditionalFormatting xmlns:xm="http://schemas.microsoft.com/office/excel/2006/main">
          <x14:cfRule type="expression" priority="11503" stopIfTrue="1" id="{25F78497-4D0F-4A43-ACDF-068FEB71F4A8}">
            <xm:f>IF(_xlfn.XMATCH(R15,'IT Ops (on-prem) Lists'!$C$17:$H$17,0)=1,1,0)</xm:f>
            <x14:dxf>
              <fill>
                <patternFill>
                  <bgColor indexed="16"/>
                </patternFill>
              </fill>
            </x14:dxf>
          </x14:cfRule>
          <xm:sqref>R15</xm:sqref>
        </x14:conditionalFormatting>
        <x14:conditionalFormatting xmlns:xm="http://schemas.microsoft.com/office/excel/2006/main">
          <x14:cfRule type="expression" priority="11504" stopIfTrue="1" id="{F7AEE7A2-189C-4F26-9032-88A0F1FE4FEA}">
            <xm:f>IF(_xlfn.XMATCH(R15,'IT Ops (on-prem) Lists'!$C$17:$H$17,0)=2,1,0)</xm:f>
            <x14:dxf>
              <fill>
                <patternFill>
                  <bgColor indexed="10"/>
                </patternFill>
              </fill>
            </x14:dxf>
          </x14:cfRule>
          <xm:sqref>R15</xm:sqref>
        </x14:conditionalFormatting>
        <x14:conditionalFormatting xmlns:xm="http://schemas.microsoft.com/office/excel/2006/main">
          <x14:cfRule type="expression" priority="11505" stopIfTrue="1" id="{6FD2C720-96B5-4E18-903C-D747C420D58B}">
            <xm:f>IF(_xlfn.XMATCH(R15,'IT Ops (on-prem) Lists'!$C$17:$H$17,0)=3,1,0)</xm:f>
            <x14:dxf>
              <fill>
                <patternFill>
                  <bgColor indexed="51"/>
                </patternFill>
              </fill>
            </x14:dxf>
          </x14:cfRule>
          <xm:sqref>R15</xm:sqref>
        </x14:conditionalFormatting>
        <x14:conditionalFormatting xmlns:xm="http://schemas.microsoft.com/office/excel/2006/main">
          <x14:cfRule type="expression" priority="11506" stopIfTrue="1" id="{ABB9FF21-BBA7-4571-9005-F6F0A9FBCA73}">
            <xm:f>IF(_xlfn.XMATCH(R15,'IT Ops (on-prem) Lists'!$C$17:$H$17,0)=4,1,0)</xm:f>
            <x14:dxf>
              <fill>
                <patternFill>
                  <bgColor indexed="13"/>
                </patternFill>
              </fill>
            </x14:dxf>
          </x14:cfRule>
          <xm:sqref>R15</xm:sqref>
        </x14:conditionalFormatting>
        <x14:conditionalFormatting xmlns:xm="http://schemas.microsoft.com/office/excel/2006/main">
          <x14:cfRule type="expression" priority="11507" stopIfTrue="1" id="{475A5B65-6E67-46F5-B46D-C9A9972E48DB}">
            <xm:f>IF(_xlfn.XMATCH(R15,'IT Ops (on-prem) Lists'!$C$17:$H$17,0)=5,1,0)</xm:f>
            <x14:dxf>
              <fill>
                <patternFill>
                  <bgColor indexed="50"/>
                </patternFill>
              </fill>
            </x14:dxf>
          </x14:cfRule>
          <xm:sqref>R15</xm:sqref>
        </x14:conditionalFormatting>
        <x14:conditionalFormatting xmlns:xm="http://schemas.microsoft.com/office/excel/2006/main">
          <x14:cfRule type="expression" priority="11508" stopIfTrue="1" id="{582D2E9A-11A4-4C9C-8000-B52B9C5547AF}">
            <xm:f>IF(_xlfn.XMATCH(R15,'IT Ops (on-prem) Lists'!$C$17:$H$17,0)=6,1,0)</xm:f>
            <x14:dxf>
              <fill>
                <patternFill>
                  <bgColor indexed="17"/>
                </patternFill>
              </fill>
            </x14:dxf>
          </x14:cfRule>
          <xm:sqref>R15</xm:sqref>
        </x14:conditionalFormatting>
        <x14:conditionalFormatting xmlns:xm="http://schemas.microsoft.com/office/excel/2006/main">
          <x14:cfRule type="expression" priority="11509" stopIfTrue="1" id="{BBF21AFD-9AC7-47AB-B34F-2A7FBC9F8B11}">
            <xm:f>IF(_xlfn.XMATCH(R16,'IT Ops (on-prem) Lists'!$C$17:$H$17,0)=1,1,0)</xm:f>
            <x14:dxf>
              <fill>
                <patternFill>
                  <bgColor indexed="16"/>
                </patternFill>
              </fill>
            </x14:dxf>
          </x14:cfRule>
          <xm:sqref>R16</xm:sqref>
        </x14:conditionalFormatting>
        <x14:conditionalFormatting xmlns:xm="http://schemas.microsoft.com/office/excel/2006/main">
          <x14:cfRule type="expression" priority="11510" stopIfTrue="1" id="{9F227207-4302-42A3-85A6-03843CB0B979}">
            <xm:f>IF(_xlfn.XMATCH(R16,'IT Ops (on-prem) Lists'!$C$17:$H$17,0)=2,1,0)</xm:f>
            <x14:dxf>
              <fill>
                <patternFill>
                  <bgColor indexed="10"/>
                </patternFill>
              </fill>
            </x14:dxf>
          </x14:cfRule>
          <xm:sqref>R16</xm:sqref>
        </x14:conditionalFormatting>
        <x14:conditionalFormatting xmlns:xm="http://schemas.microsoft.com/office/excel/2006/main">
          <x14:cfRule type="expression" priority="11511" stopIfTrue="1" id="{1065E12B-EAB1-4599-ADE0-6B840744546F}">
            <xm:f>IF(_xlfn.XMATCH(R16,'IT Ops (on-prem) Lists'!$C$17:$H$17,0)=3,1,0)</xm:f>
            <x14:dxf>
              <fill>
                <patternFill>
                  <bgColor indexed="51"/>
                </patternFill>
              </fill>
            </x14:dxf>
          </x14:cfRule>
          <xm:sqref>R16</xm:sqref>
        </x14:conditionalFormatting>
        <x14:conditionalFormatting xmlns:xm="http://schemas.microsoft.com/office/excel/2006/main">
          <x14:cfRule type="expression" priority="11512" stopIfTrue="1" id="{693862D0-2330-45F8-8515-53AEAA20C15C}">
            <xm:f>IF(_xlfn.XMATCH(R16,'IT Ops (on-prem) Lists'!$C$17:$H$17,0)=4,1,0)</xm:f>
            <x14:dxf>
              <fill>
                <patternFill>
                  <bgColor indexed="13"/>
                </patternFill>
              </fill>
            </x14:dxf>
          </x14:cfRule>
          <xm:sqref>R16</xm:sqref>
        </x14:conditionalFormatting>
        <x14:conditionalFormatting xmlns:xm="http://schemas.microsoft.com/office/excel/2006/main">
          <x14:cfRule type="expression" priority="11513" stopIfTrue="1" id="{2FB42364-6961-4C11-9C8A-88219BA504EE}">
            <xm:f>IF(_xlfn.XMATCH(R16,'IT Ops (on-prem) Lists'!$C$17:$H$17,0)=5,1,0)</xm:f>
            <x14:dxf>
              <fill>
                <patternFill>
                  <bgColor indexed="50"/>
                </patternFill>
              </fill>
            </x14:dxf>
          </x14:cfRule>
          <xm:sqref>R16</xm:sqref>
        </x14:conditionalFormatting>
        <x14:conditionalFormatting xmlns:xm="http://schemas.microsoft.com/office/excel/2006/main">
          <x14:cfRule type="expression" priority="11514" stopIfTrue="1" id="{08E31A00-CDB6-4B14-B6B3-85DF84F9AB5F}">
            <xm:f>IF(_xlfn.XMATCH(R16,'IT Ops (on-prem) Lists'!$C$17:$H$17,0)=6,1,0)</xm:f>
            <x14:dxf>
              <fill>
                <patternFill>
                  <bgColor indexed="17"/>
                </patternFill>
              </fill>
            </x14:dxf>
          </x14:cfRule>
          <xm:sqref>R16</xm:sqref>
        </x14:conditionalFormatting>
        <x14:conditionalFormatting xmlns:xm="http://schemas.microsoft.com/office/excel/2006/main">
          <x14:cfRule type="expression" priority="11515" stopIfTrue="1" id="{F73DD632-C620-44DF-B490-41B61407370B}">
            <xm:f>IF(_xlfn.XMATCH(R17,'IT Ops (on-prem) Lists'!$C$17:$H$17,0)=1,1,0)</xm:f>
            <x14:dxf>
              <fill>
                <patternFill>
                  <bgColor indexed="16"/>
                </patternFill>
              </fill>
            </x14:dxf>
          </x14:cfRule>
          <xm:sqref>R17</xm:sqref>
        </x14:conditionalFormatting>
        <x14:conditionalFormatting xmlns:xm="http://schemas.microsoft.com/office/excel/2006/main">
          <x14:cfRule type="expression" priority="11516" stopIfTrue="1" id="{40DD563B-02DE-416F-BA2C-C47257B59EF4}">
            <xm:f>IF(_xlfn.XMATCH(R17,'IT Ops (on-prem) Lists'!$C$17:$H$17,0)=2,1,0)</xm:f>
            <x14:dxf>
              <fill>
                <patternFill>
                  <bgColor indexed="10"/>
                </patternFill>
              </fill>
            </x14:dxf>
          </x14:cfRule>
          <xm:sqref>R17</xm:sqref>
        </x14:conditionalFormatting>
        <x14:conditionalFormatting xmlns:xm="http://schemas.microsoft.com/office/excel/2006/main">
          <x14:cfRule type="expression" priority="11517" stopIfTrue="1" id="{8C0FFF12-B820-40C5-BDCB-82987DCE100F}">
            <xm:f>IF(_xlfn.XMATCH(R17,'IT Ops (on-prem) Lists'!$C$17:$H$17,0)=3,1,0)</xm:f>
            <x14:dxf>
              <fill>
                <patternFill>
                  <bgColor indexed="51"/>
                </patternFill>
              </fill>
            </x14:dxf>
          </x14:cfRule>
          <xm:sqref>R17</xm:sqref>
        </x14:conditionalFormatting>
        <x14:conditionalFormatting xmlns:xm="http://schemas.microsoft.com/office/excel/2006/main">
          <x14:cfRule type="expression" priority="11518" stopIfTrue="1" id="{80BD3CBF-895A-4E1C-A986-0614F275E412}">
            <xm:f>IF(_xlfn.XMATCH(R17,'IT Ops (on-prem) Lists'!$C$17:$H$17,0)=4,1,0)</xm:f>
            <x14:dxf>
              <fill>
                <patternFill>
                  <bgColor indexed="13"/>
                </patternFill>
              </fill>
            </x14:dxf>
          </x14:cfRule>
          <xm:sqref>R17</xm:sqref>
        </x14:conditionalFormatting>
        <x14:conditionalFormatting xmlns:xm="http://schemas.microsoft.com/office/excel/2006/main">
          <x14:cfRule type="expression" priority="11519" stopIfTrue="1" id="{E484ABB5-88F3-4CE7-9BCF-B3B019E0FD65}">
            <xm:f>IF(_xlfn.XMATCH(R17,'IT Ops (on-prem) Lists'!$C$17:$H$17,0)=5,1,0)</xm:f>
            <x14:dxf>
              <fill>
                <patternFill>
                  <bgColor indexed="50"/>
                </patternFill>
              </fill>
            </x14:dxf>
          </x14:cfRule>
          <xm:sqref>R17</xm:sqref>
        </x14:conditionalFormatting>
        <x14:conditionalFormatting xmlns:xm="http://schemas.microsoft.com/office/excel/2006/main">
          <x14:cfRule type="expression" priority="11520" stopIfTrue="1" id="{B5B40CFC-0874-4C42-A3AF-C3853E62CFF1}">
            <xm:f>IF(_xlfn.XMATCH(R17,'IT Ops (on-prem) Lists'!$C$17:$H$17,0)=6,1,0)</xm:f>
            <x14:dxf>
              <fill>
                <patternFill>
                  <bgColor indexed="17"/>
                </patternFill>
              </fill>
            </x14:dxf>
          </x14:cfRule>
          <xm:sqref>R17</xm:sqref>
        </x14:conditionalFormatting>
        <x14:conditionalFormatting xmlns:xm="http://schemas.microsoft.com/office/excel/2006/main">
          <x14:cfRule type="expression" priority="11521" stopIfTrue="1" id="{5D2D5C5D-4977-478F-8316-2F7715CB4380}">
            <xm:f>IF(_xlfn.XMATCH(S3,'IT Ops (on-prem) Lists'!$C$18:$H$18,0)=1,1,0)</xm:f>
            <x14:dxf>
              <fill>
                <patternFill>
                  <bgColor indexed="16"/>
                </patternFill>
              </fill>
            </x14:dxf>
          </x14:cfRule>
          <xm:sqref>S3</xm:sqref>
        </x14:conditionalFormatting>
        <x14:conditionalFormatting xmlns:xm="http://schemas.microsoft.com/office/excel/2006/main">
          <x14:cfRule type="expression" priority="11522" stopIfTrue="1" id="{4AED5320-DEAF-4782-9995-6EF25CD2E94A}">
            <xm:f>IF(_xlfn.XMATCH(S3,'IT Ops (on-prem) Lists'!$C$18:$H$18,0)=2,1,0)</xm:f>
            <x14:dxf>
              <fill>
                <patternFill>
                  <bgColor indexed="10"/>
                </patternFill>
              </fill>
            </x14:dxf>
          </x14:cfRule>
          <xm:sqref>S3</xm:sqref>
        </x14:conditionalFormatting>
        <x14:conditionalFormatting xmlns:xm="http://schemas.microsoft.com/office/excel/2006/main">
          <x14:cfRule type="expression" priority="11523" stopIfTrue="1" id="{83E9F942-7988-4E9E-824C-8364CAF171F7}">
            <xm:f>IF(_xlfn.XMATCH(S3,'IT Ops (on-prem) Lists'!$C$18:$H$18,0)=3,1,0)</xm:f>
            <x14:dxf>
              <fill>
                <patternFill>
                  <bgColor indexed="51"/>
                </patternFill>
              </fill>
            </x14:dxf>
          </x14:cfRule>
          <xm:sqref>S3</xm:sqref>
        </x14:conditionalFormatting>
        <x14:conditionalFormatting xmlns:xm="http://schemas.microsoft.com/office/excel/2006/main">
          <x14:cfRule type="expression" priority="11524" stopIfTrue="1" id="{8FFE31FE-A70B-4D37-8125-89F0111FB82B}">
            <xm:f>IF(_xlfn.XMATCH(S3,'IT Ops (on-prem) Lists'!$C$18:$H$18,0)=4,1,0)</xm:f>
            <x14:dxf>
              <fill>
                <patternFill>
                  <bgColor indexed="13"/>
                </patternFill>
              </fill>
            </x14:dxf>
          </x14:cfRule>
          <xm:sqref>S3</xm:sqref>
        </x14:conditionalFormatting>
        <x14:conditionalFormatting xmlns:xm="http://schemas.microsoft.com/office/excel/2006/main">
          <x14:cfRule type="expression" priority="11525" stopIfTrue="1" id="{950AC20B-1640-4398-A968-95A6C3D12931}">
            <xm:f>IF(_xlfn.XMATCH(S3,'IT Ops (on-prem) Lists'!$C$18:$H$18,0)=5,1,0)</xm:f>
            <x14:dxf>
              <fill>
                <patternFill>
                  <bgColor indexed="50"/>
                </patternFill>
              </fill>
            </x14:dxf>
          </x14:cfRule>
          <xm:sqref>S3</xm:sqref>
        </x14:conditionalFormatting>
        <x14:conditionalFormatting xmlns:xm="http://schemas.microsoft.com/office/excel/2006/main">
          <x14:cfRule type="expression" priority="11526" stopIfTrue="1" id="{89605D13-4814-43E5-A26C-FE27F5B3EBFE}">
            <xm:f>IF(_xlfn.XMATCH(S3,'IT Ops (on-prem) Lists'!$C$18:$H$18,0)=6,1,0)</xm:f>
            <x14:dxf>
              <fill>
                <patternFill>
                  <bgColor indexed="17"/>
                </patternFill>
              </fill>
            </x14:dxf>
          </x14:cfRule>
          <xm:sqref>S3</xm:sqref>
        </x14:conditionalFormatting>
        <x14:conditionalFormatting xmlns:xm="http://schemas.microsoft.com/office/excel/2006/main">
          <x14:cfRule type="expression" priority="11527" stopIfTrue="1" id="{91B4E876-E1CF-4F05-A2A5-C02C44E8C65A}">
            <xm:f>IF(_xlfn.XMATCH(S4,'IT Ops (on-prem) Lists'!$C$18:$H$18,0)=1,1,0)</xm:f>
            <x14:dxf>
              <fill>
                <patternFill>
                  <bgColor indexed="16"/>
                </patternFill>
              </fill>
            </x14:dxf>
          </x14:cfRule>
          <xm:sqref>S4</xm:sqref>
        </x14:conditionalFormatting>
        <x14:conditionalFormatting xmlns:xm="http://schemas.microsoft.com/office/excel/2006/main">
          <x14:cfRule type="expression" priority="11528" stopIfTrue="1" id="{32454E4D-033E-40D9-AE49-A10D4285D5EA}">
            <xm:f>IF(_xlfn.XMATCH(S4,'IT Ops (on-prem) Lists'!$C$18:$H$18,0)=2,1,0)</xm:f>
            <x14:dxf>
              <fill>
                <patternFill>
                  <bgColor indexed="10"/>
                </patternFill>
              </fill>
            </x14:dxf>
          </x14:cfRule>
          <xm:sqref>S4</xm:sqref>
        </x14:conditionalFormatting>
        <x14:conditionalFormatting xmlns:xm="http://schemas.microsoft.com/office/excel/2006/main">
          <x14:cfRule type="expression" priority="11529" stopIfTrue="1" id="{F4FA48E3-108B-4CA4-BEF6-27C8FB794036}">
            <xm:f>IF(_xlfn.XMATCH(S4,'IT Ops (on-prem) Lists'!$C$18:$H$18,0)=3,1,0)</xm:f>
            <x14:dxf>
              <fill>
                <patternFill>
                  <bgColor indexed="51"/>
                </patternFill>
              </fill>
            </x14:dxf>
          </x14:cfRule>
          <xm:sqref>S4</xm:sqref>
        </x14:conditionalFormatting>
        <x14:conditionalFormatting xmlns:xm="http://schemas.microsoft.com/office/excel/2006/main">
          <x14:cfRule type="expression" priority="11530" stopIfTrue="1" id="{C5EABA31-23E7-4A0F-8EAC-B11CB681F074}">
            <xm:f>IF(_xlfn.XMATCH(S4,'IT Ops (on-prem) Lists'!$C$18:$H$18,0)=4,1,0)</xm:f>
            <x14:dxf>
              <fill>
                <patternFill>
                  <bgColor indexed="13"/>
                </patternFill>
              </fill>
            </x14:dxf>
          </x14:cfRule>
          <xm:sqref>S4</xm:sqref>
        </x14:conditionalFormatting>
        <x14:conditionalFormatting xmlns:xm="http://schemas.microsoft.com/office/excel/2006/main">
          <x14:cfRule type="expression" priority="11531" stopIfTrue="1" id="{56D2FCD5-318F-4326-B0A5-B2B185978F7A}">
            <xm:f>IF(_xlfn.XMATCH(S4,'IT Ops (on-prem) Lists'!$C$18:$H$18,0)=5,1,0)</xm:f>
            <x14:dxf>
              <fill>
                <patternFill>
                  <bgColor indexed="50"/>
                </patternFill>
              </fill>
            </x14:dxf>
          </x14:cfRule>
          <xm:sqref>S4</xm:sqref>
        </x14:conditionalFormatting>
        <x14:conditionalFormatting xmlns:xm="http://schemas.microsoft.com/office/excel/2006/main">
          <x14:cfRule type="expression" priority="11532" stopIfTrue="1" id="{708BEA37-36EA-4E99-8381-ED9149320024}">
            <xm:f>IF(_xlfn.XMATCH(S4,'IT Ops (on-prem) Lists'!$C$18:$H$18,0)=6,1,0)</xm:f>
            <x14:dxf>
              <fill>
                <patternFill>
                  <bgColor indexed="17"/>
                </patternFill>
              </fill>
            </x14:dxf>
          </x14:cfRule>
          <xm:sqref>S4</xm:sqref>
        </x14:conditionalFormatting>
        <x14:conditionalFormatting xmlns:xm="http://schemas.microsoft.com/office/excel/2006/main">
          <x14:cfRule type="expression" priority="11533" stopIfTrue="1" id="{1FAF6DAA-6171-478C-97D9-BA37BBE379D4}">
            <xm:f>IF(_xlfn.XMATCH(S5,'IT Ops (on-prem) Lists'!$C$18:$H$18,0)=1,1,0)</xm:f>
            <x14:dxf>
              <fill>
                <patternFill>
                  <bgColor indexed="16"/>
                </patternFill>
              </fill>
            </x14:dxf>
          </x14:cfRule>
          <xm:sqref>S5</xm:sqref>
        </x14:conditionalFormatting>
        <x14:conditionalFormatting xmlns:xm="http://schemas.microsoft.com/office/excel/2006/main">
          <x14:cfRule type="expression" priority="11534" stopIfTrue="1" id="{AA7EED03-4C69-4AC0-BD93-873ADD9C7C65}">
            <xm:f>IF(_xlfn.XMATCH(S5,'IT Ops (on-prem) Lists'!$C$18:$H$18,0)=2,1,0)</xm:f>
            <x14:dxf>
              <fill>
                <patternFill>
                  <bgColor indexed="10"/>
                </patternFill>
              </fill>
            </x14:dxf>
          </x14:cfRule>
          <xm:sqref>S5</xm:sqref>
        </x14:conditionalFormatting>
        <x14:conditionalFormatting xmlns:xm="http://schemas.microsoft.com/office/excel/2006/main">
          <x14:cfRule type="expression" priority="11535" stopIfTrue="1" id="{4C29ACEA-66D3-41AE-9063-E27E9F6A2C5D}">
            <xm:f>IF(_xlfn.XMATCH(S5,'IT Ops (on-prem) Lists'!$C$18:$H$18,0)=3,1,0)</xm:f>
            <x14:dxf>
              <fill>
                <patternFill>
                  <bgColor indexed="51"/>
                </patternFill>
              </fill>
            </x14:dxf>
          </x14:cfRule>
          <xm:sqref>S5</xm:sqref>
        </x14:conditionalFormatting>
        <x14:conditionalFormatting xmlns:xm="http://schemas.microsoft.com/office/excel/2006/main">
          <x14:cfRule type="expression" priority="11536" stopIfTrue="1" id="{A331227C-ACC8-4AEE-A63A-0721A4AAB38E}">
            <xm:f>IF(_xlfn.XMATCH(S5,'IT Ops (on-prem) Lists'!$C$18:$H$18,0)=4,1,0)</xm:f>
            <x14:dxf>
              <fill>
                <patternFill>
                  <bgColor indexed="13"/>
                </patternFill>
              </fill>
            </x14:dxf>
          </x14:cfRule>
          <xm:sqref>S5</xm:sqref>
        </x14:conditionalFormatting>
        <x14:conditionalFormatting xmlns:xm="http://schemas.microsoft.com/office/excel/2006/main">
          <x14:cfRule type="expression" priority="11537" stopIfTrue="1" id="{C9647F13-FE1C-4EA0-80B5-461953A738B7}">
            <xm:f>IF(_xlfn.XMATCH(S5,'IT Ops (on-prem) Lists'!$C$18:$H$18,0)=5,1,0)</xm:f>
            <x14:dxf>
              <fill>
                <patternFill>
                  <bgColor indexed="50"/>
                </patternFill>
              </fill>
            </x14:dxf>
          </x14:cfRule>
          <xm:sqref>S5</xm:sqref>
        </x14:conditionalFormatting>
        <x14:conditionalFormatting xmlns:xm="http://schemas.microsoft.com/office/excel/2006/main">
          <x14:cfRule type="expression" priority="11538" stopIfTrue="1" id="{E58927A9-3BAC-47FF-9635-476DBBBC4A95}">
            <xm:f>IF(_xlfn.XMATCH(S5,'IT Ops (on-prem) Lists'!$C$18:$H$18,0)=6,1,0)</xm:f>
            <x14:dxf>
              <fill>
                <patternFill>
                  <bgColor indexed="17"/>
                </patternFill>
              </fill>
            </x14:dxf>
          </x14:cfRule>
          <xm:sqref>S5</xm:sqref>
        </x14:conditionalFormatting>
        <x14:conditionalFormatting xmlns:xm="http://schemas.microsoft.com/office/excel/2006/main">
          <x14:cfRule type="expression" priority="11539" stopIfTrue="1" id="{30EA4A21-AE2E-40CF-B3E9-3DF641462A80}">
            <xm:f>IF(_xlfn.XMATCH(S6,'IT Ops (on-prem) Lists'!$C$18:$H$18,0)=1,1,0)</xm:f>
            <x14:dxf>
              <fill>
                <patternFill>
                  <bgColor indexed="16"/>
                </patternFill>
              </fill>
            </x14:dxf>
          </x14:cfRule>
          <xm:sqref>S6</xm:sqref>
        </x14:conditionalFormatting>
        <x14:conditionalFormatting xmlns:xm="http://schemas.microsoft.com/office/excel/2006/main">
          <x14:cfRule type="expression" priority="11540" stopIfTrue="1" id="{20320F84-45A8-46C0-B62E-0981986AF751}">
            <xm:f>IF(_xlfn.XMATCH(S6,'IT Ops (on-prem) Lists'!$C$18:$H$18,0)=2,1,0)</xm:f>
            <x14:dxf>
              <fill>
                <patternFill>
                  <bgColor indexed="10"/>
                </patternFill>
              </fill>
            </x14:dxf>
          </x14:cfRule>
          <xm:sqref>S6</xm:sqref>
        </x14:conditionalFormatting>
        <x14:conditionalFormatting xmlns:xm="http://schemas.microsoft.com/office/excel/2006/main">
          <x14:cfRule type="expression" priority="11541" stopIfTrue="1" id="{FC80EADE-34C2-4C96-B6A7-5A7D7AE3DF91}">
            <xm:f>IF(_xlfn.XMATCH(S6,'IT Ops (on-prem) Lists'!$C$18:$H$18,0)=3,1,0)</xm:f>
            <x14:dxf>
              <fill>
                <patternFill>
                  <bgColor indexed="51"/>
                </patternFill>
              </fill>
            </x14:dxf>
          </x14:cfRule>
          <xm:sqref>S6</xm:sqref>
        </x14:conditionalFormatting>
        <x14:conditionalFormatting xmlns:xm="http://schemas.microsoft.com/office/excel/2006/main">
          <x14:cfRule type="expression" priority="11542" stopIfTrue="1" id="{1F075E52-5C29-4680-BB33-9FF9E75AA6E2}">
            <xm:f>IF(_xlfn.XMATCH(S6,'IT Ops (on-prem) Lists'!$C$18:$H$18,0)=4,1,0)</xm:f>
            <x14:dxf>
              <fill>
                <patternFill>
                  <bgColor indexed="13"/>
                </patternFill>
              </fill>
            </x14:dxf>
          </x14:cfRule>
          <xm:sqref>S6</xm:sqref>
        </x14:conditionalFormatting>
        <x14:conditionalFormatting xmlns:xm="http://schemas.microsoft.com/office/excel/2006/main">
          <x14:cfRule type="expression" priority="11543" stopIfTrue="1" id="{555E99DD-425A-47D6-BE34-FB0C27F1B828}">
            <xm:f>IF(_xlfn.XMATCH(S6,'IT Ops (on-prem) Lists'!$C$18:$H$18,0)=5,1,0)</xm:f>
            <x14:dxf>
              <fill>
                <patternFill>
                  <bgColor indexed="50"/>
                </patternFill>
              </fill>
            </x14:dxf>
          </x14:cfRule>
          <xm:sqref>S6</xm:sqref>
        </x14:conditionalFormatting>
        <x14:conditionalFormatting xmlns:xm="http://schemas.microsoft.com/office/excel/2006/main">
          <x14:cfRule type="expression" priority="11544" stopIfTrue="1" id="{B7CCD5DA-AF2B-475B-ACC3-9B2BD92C85D1}">
            <xm:f>IF(_xlfn.XMATCH(S6,'IT Ops (on-prem) Lists'!$C$18:$H$18,0)=6,1,0)</xm:f>
            <x14:dxf>
              <fill>
                <patternFill>
                  <bgColor indexed="17"/>
                </patternFill>
              </fill>
            </x14:dxf>
          </x14:cfRule>
          <xm:sqref>S6</xm:sqref>
        </x14:conditionalFormatting>
        <x14:conditionalFormatting xmlns:xm="http://schemas.microsoft.com/office/excel/2006/main">
          <x14:cfRule type="expression" priority="11545" stopIfTrue="1" id="{8F6AA105-B73B-4D5D-AB31-B8477EA2FB12}">
            <xm:f>IF(_xlfn.XMATCH(S7,'IT Ops (on-prem) Lists'!$C$18:$H$18,0)=1,1,0)</xm:f>
            <x14:dxf>
              <fill>
                <patternFill>
                  <bgColor indexed="16"/>
                </patternFill>
              </fill>
            </x14:dxf>
          </x14:cfRule>
          <xm:sqref>S7</xm:sqref>
        </x14:conditionalFormatting>
        <x14:conditionalFormatting xmlns:xm="http://schemas.microsoft.com/office/excel/2006/main">
          <x14:cfRule type="expression" priority="11546" stopIfTrue="1" id="{BC211002-68B8-4673-A541-5ED80521CDA7}">
            <xm:f>IF(_xlfn.XMATCH(S7,'IT Ops (on-prem) Lists'!$C$18:$H$18,0)=2,1,0)</xm:f>
            <x14:dxf>
              <fill>
                <patternFill>
                  <bgColor indexed="10"/>
                </patternFill>
              </fill>
            </x14:dxf>
          </x14:cfRule>
          <xm:sqref>S7</xm:sqref>
        </x14:conditionalFormatting>
        <x14:conditionalFormatting xmlns:xm="http://schemas.microsoft.com/office/excel/2006/main">
          <x14:cfRule type="expression" priority="11547" stopIfTrue="1" id="{6B3172ED-D656-496C-BF89-E4B81605F11C}">
            <xm:f>IF(_xlfn.XMATCH(S7,'IT Ops (on-prem) Lists'!$C$18:$H$18,0)=3,1,0)</xm:f>
            <x14:dxf>
              <fill>
                <patternFill>
                  <bgColor indexed="51"/>
                </patternFill>
              </fill>
            </x14:dxf>
          </x14:cfRule>
          <xm:sqref>S7</xm:sqref>
        </x14:conditionalFormatting>
        <x14:conditionalFormatting xmlns:xm="http://schemas.microsoft.com/office/excel/2006/main">
          <x14:cfRule type="expression" priority="11548" stopIfTrue="1" id="{624F3AEC-97E5-493B-99DD-10A4D264C4EA}">
            <xm:f>IF(_xlfn.XMATCH(S7,'IT Ops (on-prem) Lists'!$C$18:$H$18,0)=4,1,0)</xm:f>
            <x14:dxf>
              <fill>
                <patternFill>
                  <bgColor indexed="13"/>
                </patternFill>
              </fill>
            </x14:dxf>
          </x14:cfRule>
          <xm:sqref>S7</xm:sqref>
        </x14:conditionalFormatting>
        <x14:conditionalFormatting xmlns:xm="http://schemas.microsoft.com/office/excel/2006/main">
          <x14:cfRule type="expression" priority="11549" stopIfTrue="1" id="{382DC365-2440-4850-91F9-4E4D68B5C892}">
            <xm:f>IF(_xlfn.XMATCH(S7,'IT Ops (on-prem) Lists'!$C$18:$H$18,0)=5,1,0)</xm:f>
            <x14:dxf>
              <fill>
                <patternFill>
                  <bgColor indexed="50"/>
                </patternFill>
              </fill>
            </x14:dxf>
          </x14:cfRule>
          <xm:sqref>S7</xm:sqref>
        </x14:conditionalFormatting>
        <x14:conditionalFormatting xmlns:xm="http://schemas.microsoft.com/office/excel/2006/main">
          <x14:cfRule type="expression" priority="11550" stopIfTrue="1" id="{62998CE2-CDEF-424B-A7DE-50B1F0C203BF}">
            <xm:f>IF(_xlfn.XMATCH(S7,'IT Ops (on-prem) Lists'!$C$18:$H$18,0)=6,1,0)</xm:f>
            <x14:dxf>
              <fill>
                <patternFill>
                  <bgColor indexed="17"/>
                </patternFill>
              </fill>
            </x14:dxf>
          </x14:cfRule>
          <xm:sqref>S7</xm:sqref>
        </x14:conditionalFormatting>
        <x14:conditionalFormatting xmlns:xm="http://schemas.microsoft.com/office/excel/2006/main">
          <x14:cfRule type="expression" priority="11551" stopIfTrue="1" id="{841B74CB-36CD-4772-A6E6-73D35BF200AB}">
            <xm:f>IF(_xlfn.XMATCH(S8,'IT Ops (on-prem) Lists'!$C$18:$H$18,0)=1,1,0)</xm:f>
            <x14:dxf>
              <fill>
                <patternFill>
                  <bgColor indexed="16"/>
                </patternFill>
              </fill>
            </x14:dxf>
          </x14:cfRule>
          <xm:sqref>S8</xm:sqref>
        </x14:conditionalFormatting>
        <x14:conditionalFormatting xmlns:xm="http://schemas.microsoft.com/office/excel/2006/main">
          <x14:cfRule type="expression" priority="11552" stopIfTrue="1" id="{DB686C3A-DDE1-4232-B91F-260F16B759F9}">
            <xm:f>IF(_xlfn.XMATCH(S8,'IT Ops (on-prem) Lists'!$C$18:$H$18,0)=2,1,0)</xm:f>
            <x14:dxf>
              <fill>
                <patternFill>
                  <bgColor indexed="10"/>
                </patternFill>
              </fill>
            </x14:dxf>
          </x14:cfRule>
          <xm:sqref>S8</xm:sqref>
        </x14:conditionalFormatting>
        <x14:conditionalFormatting xmlns:xm="http://schemas.microsoft.com/office/excel/2006/main">
          <x14:cfRule type="expression" priority="11553" stopIfTrue="1" id="{2409AA06-4D72-4FA7-9DC2-2D62D2BC73AE}">
            <xm:f>IF(_xlfn.XMATCH(S8,'IT Ops (on-prem) Lists'!$C$18:$H$18,0)=3,1,0)</xm:f>
            <x14:dxf>
              <fill>
                <patternFill>
                  <bgColor indexed="51"/>
                </patternFill>
              </fill>
            </x14:dxf>
          </x14:cfRule>
          <xm:sqref>S8</xm:sqref>
        </x14:conditionalFormatting>
        <x14:conditionalFormatting xmlns:xm="http://schemas.microsoft.com/office/excel/2006/main">
          <x14:cfRule type="expression" priority="11554" stopIfTrue="1" id="{395E01B9-A545-43D9-801B-63A403E7369D}">
            <xm:f>IF(_xlfn.XMATCH(S8,'IT Ops (on-prem) Lists'!$C$18:$H$18,0)=4,1,0)</xm:f>
            <x14:dxf>
              <fill>
                <patternFill>
                  <bgColor indexed="13"/>
                </patternFill>
              </fill>
            </x14:dxf>
          </x14:cfRule>
          <xm:sqref>S8</xm:sqref>
        </x14:conditionalFormatting>
        <x14:conditionalFormatting xmlns:xm="http://schemas.microsoft.com/office/excel/2006/main">
          <x14:cfRule type="expression" priority="11555" stopIfTrue="1" id="{FB9C0937-84DA-4A45-8AF0-D984BBF2AED3}">
            <xm:f>IF(_xlfn.XMATCH(S8,'IT Ops (on-prem) Lists'!$C$18:$H$18,0)=5,1,0)</xm:f>
            <x14:dxf>
              <fill>
                <patternFill>
                  <bgColor indexed="50"/>
                </patternFill>
              </fill>
            </x14:dxf>
          </x14:cfRule>
          <xm:sqref>S8</xm:sqref>
        </x14:conditionalFormatting>
        <x14:conditionalFormatting xmlns:xm="http://schemas.microsoft.com/office/excel/2006/main">
          <x14:cfRule type="expression" priority="11556" stopIfTrue="1" id="{25E46FD4-EF95-40BE-B000-9F777209AA08}">
            <xm:f>IF(_xlfn.XMATCH(S8,'IT Ops (on-prem) Lists'!$C$18:$H$18,0)=6,1,0)</xm:f>
            <x14:dxf>
              <fill>
                <patternFill>
                  <bgColor indexed="17"/>
                </patternFill>
              </fill>
            </x14:dxf>
          </x14:cfRule>
          <xm:sqref>S8</xm:sqref>
        </x14:conditionalFormatting>
        <x14:conditionalFormatting xmlns:xm="http://schemas.microsoft.com/office/excel/2006/main">
          <x14:cfRule type="expression" priority="11557" stopIfTrue="1" id="{27862A2D-BFC8-48E7-8B55-9740AD67336B}">
            <xm:f>IF(_xlfn.XMATCH(S9,'IT Ops (on-prem) Lists'!$C$18:$H$18,0)=1,1,0)</xm:f>
            <x14:dxf>
              <fill>
                <patternFill>
                  <bgColor indexed="16"/>
                </patternFill>
              </fill>
            </x14:dxf>
          </x14:cfRule>
          <xm:sqref>S9</xm:sqref>
        </x14:conditionalFormatting>
        <x14:conditionalFormatting xmlns:xm="http://schemas.microsoft.com/office/excel/2006/main">
          <x14:cfRule type="expression" priority="11558" stopIfTrue="1" id="{04A7244F-9092-4FB2-8E80-7814D7FB94ED}">
            <xm:f>IF(_xlfn.XMATCH(S9,'IT Ops (on-prem) Lists'!$C$18:$H$18,0)=2,1,0)</xm:f>
            <x14:dxf>
              <fill>
                <patternFill>
                  <bgColor indexed="10"/>
                </patternFill>
              </fill>
            </x14:dxf>
          </x14:cfRule>
          <xm:sqref>S9</xm:sqref>
        </x14:conditionalFormatting>
        <x14:conditionalFormatting xmlns:xm="http://schemas.microsoft.com/office/excel/2006/main">
          <x14:cfRule type="expression" priority="11559" stopIfTrue="1" id="{29A78D3A-CC2B-4E28-AAC1-04B36B36BEE9}">
            <xm:f>IF(_xlfn.XMATCH(S9,'IT Ops (on-prem) Lists'!$C$18:$H$18,0)=3,1,0)</xm:f>
            <x14:dxf>
              <fill>
                <patternFill>
                  <bgColor indexed="51"/>
                </patternFill>
              </fill>
            </x14:dxf>
          </x14:cfRule>
          <xm:sqref>S9</xm:sqref>
        </x14:conditionalFormatting>
        <x14:conditionalFormatting xmlns:xm="http://schemas.microsoft.com/office/excel/2006/main">
          <x14:cfRule type="expression" priority="11560" stopIfTrue="1" id="{F67C6DCF-8758-489F-A781-33BDB902291F}">
            <xm:f>IF(_xlfn.XMATCH(S9,'IT Ops (on-prem) Lists'!$C$18:$H$18,0)=4,1,0)</xm:f>
            <x14:dxf>
              <fill>
                <patternFill>
                  <bgColor indexed="13"/>
                </patternFill>
              </fill>
            </x14:dxf>
          </x14:cfRule>
          <xm:sqref>S9</xm:sqref>
        </x14:conditionalFormatting>
        <x14:conditionalFormatting xmlns:xm="http://schemas.microsoft.com/office/excel/2006/main">
          <x14:cfRule type="expression" priority="11561" stopIfTrue="1" id="{5B76155B-A860-4D4C-B107-B09B07B8A17D}">
            <xm:f>IF(_xlfn.XMATCH(S9,'IT Ops (on-prem) Lists'!$C$18:$H$18,0)=5,1,0)</xm:f>
            <x14:dxf>
              <fill>
                <patternFill>
                  <bgColor indexed="50"/>
                </patternFill>
              </fill>
            </x14:dxf>
          </x14:cfRule>
          <xm:sqref>S9</xm:sqref>
        </x14:conditionalFormatting>
        <x14:conditionalFormatting xmlns:xm="http://schemas.microsoft.com/office/excel/2006/main">
          <x14:cfRule type="expression" priority="11562" stopIfTrue="1" id="{A75ECAF7-330D-488C-B056-D5768CBD1ABA}">
            <xm:f>IF(_xlfn.XMATCH(S9,'IT Ops (on-prem) Lists'!$C$18:$H$18,0)=6,1,0)</xm:f>
            <x14:dxf>
              <fill>
                <patternFill>
                  <bgColor indexed="17"/>
                </patternFill>
              </fill>
            </x14:dxf>
          </x14:cfRule>
          <xm:sqref>S9</xm:sqref>
        </x14:conditionalFormatting>
        <x14:conditionalFormatting xmlns:xm="http://schemas.microsoft.com/office/excel/2006/main">
          <x14:cfRule type="expression" priority="11563" stopIfTrue="1" id="{48A12B19-1276-41C7-9251-6A3689FAA6B2}">
            <xm:f>IF(_xlfn.XMATCH(S10,'IT Ops (on-prem) Lists'!$C$18:$H$18,0)=1,1,0)</xm:f>
            <x14:dxf>
              <fill>
                <patternFill>
                  <bgColor indexed="16"/>
                </patternFill>
              </fill>
            </x14:dxf>
          </x14:cfRule>
          <xm:sqref>S10</xm:sqref>
        </x14:conditionalFormatting>
        <x14:conditionalFormatting xmlns:xm="http://schemas.microsoft.com/office/excel/2006/main">
          <x14:cfRule type="expression" priority="11564" stopIfTrue="1" id="{8E7D6EC9-30E6-4C01-BFC5-F68C9FB598F9}">
            <xm:f>IF(_xlfn.XMATCH(S10,'IT Ops (on-prem) Lists'!$C$18:$H$18,0)=2,1,0)</xm:f>
            <x14:dxf>
              <fill>
                <patternFill>
                  <bgColor indexed="10"/>
                </patternFill>
              </fill>
            </x14:dxf>
          </x14:cfRule>
          <xm:sqref>S10</xm:sqref>
        </x14:conditionalFormatting>
        <x14:conditionalFormatting xmlns:xm="http://schemas.microsoft.com/office/excel/2006/main">
          <x14:cfRule type="expression" priority="11565" stopIfTrue="1" id="{C29015A6-0C0A-451B-8904-0E72E4258E38}">
            <xm:f>IF(_xlfn.XMATCH(S10,'IT Ops (on-prem) Lists'!$C$18:$H$18,0)=3,1,0)</xm:f>
            <x14:dxf>
              <fill>
                <patternFill>
                  <bgColor indexed="51"/>
                </patternFill>
              </fill>
            </x14:dxf>
          </x14:cfRule>
          <xm:sqref>S10</xm:sqref>
        </x14:conditionalFormatting>
        <x14:conditionalFormatting xmlns:xm="http://schemas.microsoft.com/office/excel/2006/main">
          <x14:cfRule type="expression" priority="11566" stopIfTrue="1" id="{050B9FA0-9B1F-4708-9A4E-B025AFF0F073}">
            <xm:f>IF(_xlfn.XMATCH(S10,'IT Ops (on-prem) Lists'!$C$18:$H$18,0)=4,1,0)</xm:f>
            <x14:dxf>
              <fill>
                <patternFill>
                  <bgColor indexed="13"/>
                </patternFill>
              </fill>
            </x14:dxf>
          </x14:cfRule>
          <xm:sqref>S10</xm:sqref>
        </x14:conditionalFormatting>
        <x14:conditionalFormatting xmlns:xm="http://schemas.microsoft.com/office/excel/2006/main">
          <x14:cfRule type="expression" priority="11567" stopIfTrue="1" id="{83BCD94C-B5F9-4C3A-BAE2-7C31395D16E5}">
            <xm:f>IF(_xlfn.XMATCH(S10,'IT Ops (on-prem) Lists'!$C$18:$H$18,0)=5,1,0)</xm:f>
            <x14:dxf>
              <fill>
                <patternFill>
                  <bgColor indexed="50"/>
                </patternFill>
              </fill>
            </x14:dxf>
          </x14:cfRule>
          <xm:sqref>S10</xm:sqref>
        </x14:conditionalFormatting>
        <x14:conditionalFormatting xmlns:xm="http://schemas.microsoft.com/office/excel/2006/main">
          <x14:cfRule type="expression" priority="11568" stopIfTrue="1" id="{ABEB7A5D-B445-4943-9AC7-DDA9B1728D85}">
            <xm:f>IF(_xlfn.XMATCH(S10,'IT Ops (on-prem) Lists'!$C$18:$H$18,0)=6,1,0)</xm:f>
            <x14:dxf>
              <fill>
                <patternFill>
                  <bgColor indexed="17"/>
                </patternFill>
              </fill>
            </x14:dxf>
          </x14:cfRule>
          <xm:sqref>S10</xm:sqref>
        </x14:conditionalFormatting>
        <x14:conditionalFormatting xmlns:xm="http://schemas.microsoft.com/office/excel/2006/main">
          <x14:cfRule type="expression" priority="11569" stopIfTrue="1" id="{171BEBFD-EEFB-45BE-AC01-2073C0543DF5}">
            <xm:f>IF(_xlfn.XMATCH(S11,'IT Ops (on-prem) Lists'!$C$18:$H$18,0)=1,1,0)</xm:f>
            <x14:dxf>
              <fill>
                <patternFill>
                  <bgColor indexed="16"/>
                </patternFill>
              </fill>
            </x14:dxf>
          </x14:cfRule>
          <xm:sqref>S11</xm:sqref>
        </x14:conditionalFormatting>
        <x14:conditionalFormatting xmlns:xm="http://schemas.microsoft.com/office/excel/2006/main">
          <x14:cfRule type="expression" priority="11570" stopIfTrue="1" id="{3F28434A-F444-4133-817C-2314EBC569FA}">
            <xm:f>IF(_xlfn.XMATCH(S11,'IT Ops (on-prem) Lists'!$C$18:$H$18,0)=2,1,0)</xm:f>
            <x14:dxf>
              <fill>
                <patternFill>
                  <bgColor indexed="10"/>
                </patternFill>
              </fill>
            </x14:dxf>
          </x14:cfRule>
          <xm:sqref>S11</xm:sqref>
        </x14:conditionalFormatting>
        <x14:conditionalFormatting xmlns:xm="http://schemas.microsoft.com/office/excel/2006/main">
          <x14:cfRule type="expression" priority="11571" stopIfTrue="1" id="{EB227ED3-63CE-469D-9F7A-59BE619D993C}">
            <xm:f>IF(_xlfn.XMATCH(S11,'IT Ops (on-prem) Lists'!$C$18:$H$18,0)=3,1,0)</xm:f>
            <x14:dxf>
              <fill>
                <patternFill>
                  <bgColor indexed="51"/>
                </patternFill>
              </fill>
            </x14:dxf>
          </x14:cfRule>
          <xm:sqref>S11</xm:sqref>
        </x14:conditionalFormatting>
        <x14:conditionalFormatting xmlns:xm="http://schemas.microsoft.com/office/excel/2006/main">
          <x14:cfRule type="expression" priority="11572" stopIfTrue="1" id="{93384D72-4717-45FB-AAB4-B2EB7C4FBCB6}">
            <xm:f>IF(_xlfn.XMATCH(S11,'IT Ops (on-prem) Lists'!$C$18:$H$18,0)=4,1,0)</xm:f>
            <x14:dxf>
              <fill>
                <patternFill>
                  <bgColor indexed="13"/>
                </patternFill>
              </fill>
            </x14:dxf>
          </x14:cfRule>
          <xm:sqref>S11</xm:sqref>
        </x14:conditionalFormatting>
        <x14:conditionalFormatting xmlns:xm="http://schemas.microsoft.com/office/excel/2006/main">
          <x14:cfRule type="expression" priority="11573" stopIfTrue="1" id="{589979B0-17EA-4A42-A1B6-D95ED0A62FA6}">
            <xm:f>IF(_xlfn.XMATCH(S11,'IT Ops (on-prem) Lists'!$C$18:$H$18,0)=5,1,0)</xm:f>
            <x14:dxf>
              <fill>
                <patternFill>
                  <bgColor indexed="50"/>
                </patternFill>
              </fill>
            </x14:dxf>
          </x14:cfRule>
          <xm:sqref>S11</xm:sqref>
        </x14:conditionalFormatting>
        <x14:conditionalFormatting xmlns:xm="http://schemas.microsoft.com/office/excel/2006/main">
          <x14:cfRule type="expression" priority="11574" stopIfTrue="1" id="{F5EF774A-3477-411A-ACC9-128312F6850F}">
            <xm:f>IF(_xlfn.XMATCH(S11,'IT Ops (on-prem) Lists'!$C$18:$H$18,0)=6,1,0)</xm:f>
            <x14:dxf>
              <fill>
                <patternFill>
                  <bgColor indexed="17"/>
                </patternFill>
              </fill>
            </x14:dxf>
          </x14:cfRule>
          <xm:sqref>S11</xm:sqref>
        </x14:conditionalFormatting>
        <x14:conditionalFormatting xmlns:xm="http://schemas.microsoft.com/office/excel/2006/main">
          <x14:cfRule type="expression" priority="11575" stopIfTrue="1" id="{4F60DC51-A7A4-4974-BC9E-5D07268524DE}">
            <xm:f>IF(_xlfn.XMATCH(S12,'IT Ops (on-prem) Lists'!$C$18:$H$18,0)=1,1,0)</xm:f>
            <x14:dxf>
              <fill>
                <patternFill>
                  <bgColor indexed="16"/>
                </patternFill>
              </fill>
            </x14:dxf>
          </x14:cfRule>
          <xm:sqref>S12</xm:sqref>
        </x14:conditionalFormatting>
        <x14:conditionalFormatting xmlns:xm="http://schemas.microsoft.com/office/excel/2006/main">
          <x14:cfRule type="expression" priority="11576" stopIfTrue="1" id="{57FF88B4-C5A1-4E79-A4AD-0CD83B6866D6}">
            <xm:f>IF(_xlfn.XMATCH(S12,'IT Ops (on-prem) Lists'!$C$18:$H$18,0)=2,1,0)</xm:f>
            <x14:dxf>
              <fill>
                <patternFill>
                  <bgColor indexed="10"/>
                </patternFill>
              </fill>
            </x14:dxf>
          </x14:cfRule>
          <xm:sqref>S12</xm:sqref>
        </x14:conditionalFormatting>
        <x14:conditionalFormatting xmlns:xm="http://schemas.microsoft.com/office/excel/2006/main">
          <x14:cfRule type="expression" priority="11577" stopIfTrue="1" id="{8B40CCFA-55AE-462C-9652-C040D959C525}">
            <xm:f>IF(_xlfn.XMATCH(S12,'IT Ops (on-prem) Lists'!$C$18:$H$18,0)=3,1,0)</xm:f>
            <x14:dxf>
              <fill>
                <patternFill>
                  <bgColor indexed="51"/>
                </patternFill>
              </fill>
            </x14:dxf>
          </x14:cfRule>
          <xm:sqref>S12</xm:sqref>
        </x14:conditionalFormatting>
        <x14:conditionalFormatting xmlns:xm="http://schemas.microsoft.com/office/excel/2006/main">
          <x14:cfRule type="expression" priority="11578" stopIfTrue="1" id="{2836E298-EA77-4238-A859-5A7D20089B71}">
            <xm:f>IF(_xlfn.XMATCH(S12,'IT Ops (on-prem) Lists'!$C$18:$H$18,0)=4,1,0)</xm:f>
            <x14:dxf>
              <fill>
                <patternFill>
                  <bgColor indexed="13"/>
                </patternFill>
              </fill>
            </x14:dxf>
          </x14:cfRule>
          <xm:sqref>S12</xm:sqref>
        </x14:conditionalFormatting>
        <x14:conditionalFormatting xmlns:xm="http://schemas.microsoft.com/office/excel/2006/main">
          <x14:cfRule type="expression" priority="11579" stopIfTrue="1" id="{D961F754-20C0-45D4-A84A-27FB95466210}">
            <xm:f>IF(_xlfn.XMATCH(S12,'IT Ops (on-prem) Lists'!$C$18:$H$18,0)=5,1,0)</xm:f>
            <x14:dxf>
              <fill>
                <patternFill>
                  <bgColor indexed="50"/>
                </patternFill>
              </fill>
            </x14:dxf>
          </x14:cfRule>
          <xm:sqref>S12</xm:sqref>
        </x14:conditionalFormatting>
        <x14:conditionalFormatting xmlns:xm="http://schemas.microsoft.com/office/excel/2006/main">
          <x14:cfRule type="expression" priority="11580" stopIfTrue="1" id="{05519D3F-45C5-42E1-AE3A-BB14E21EE565}">
            <xm:f>IF(_xlfn.XMATCH(S12,'IT Ops (on-prem) Lists'!$C$18:$H$18,0)=6,1,0)</xm:f>
            <x14:dxf>
              <fill>
                <patternFill>
                  <bgColor indexed="17"/>
                </patternFill>
              </fill>
            </x14:dxf>
          </x14:cfRule>
          <xm:sqref>S12</xm:sqref>
        </x14:conditionalFormatting>
        <x14:conditionalFormatting xmlns:xm="http://schemas.microsoft.com/office/excel/2006/main">
          <x14:cfRule type="expression" priority="11581" stopIfTrue="1" id="{D344D4C5-2993-4D96-8C20-7C0DECA2AE15}">
            <xm:f>IF(_xlfn.XMATCH(S13,'IT Ops (on-prem) Lists'!$C$18:$H$18,0)=1,1,0)</xm:f>
            <x14:dxf>
              <fill>
                <patternFill>
                  <bgColor indexed="16"/>
                </patternFill>
              </fill>
            </x14:dxf>
          </x14:cfRule>
          <xm:sqref>S13</xm:sqref>
        </x14:conditionalFormatting>
        <x14:conditionalFormatting xmlns:xm="http://schemas.microsoft.com/office/excel/2006/main">
          <x14:cfRule type="expression" priority="11582" stopIfTrue="1" id="{FA2C8430-F9DE-44F1-B3BD-594EE507DBEF}">
            <xm:f>IF(_xlfn.XMATCH(S13,'IT Ops (on-prem) Lists'!$C$18:$H$18,0)=2,1,0)</xm:f>
            <x14:dxf>
              <fill>
                <patternFill>
                  <bgColor indexed="10"/>
                </patternFill>
              </fill>
            </x14:dxf>
          </x14:cfRule>
          <xm:sqref>S13</xm:sqref>
        </x14:conditionalFormatting>
        <x14:conditionalFormatting xmlns:xm="http://schemas.microsoft.com/office/excel/2006/main">
          <x14:cfRule type="expression" priority="11583" stopIfTrue="1" id="{0C71890B-D0DF-4263-98DE-D4D07CAFD054}">
            <xm:f>IF(_xlfn.XMATCH(S13,'IT Ops (on-prem) Lists'!$C$18:$H$18,0)=3,1,0)</xm:f>
            <x14:dxf>
              <fill>
                <patternFill>
                  <bgColor indexed="51"/>
                </patternFill>
              </fill>
            </x14:dxf>
          </x14:cfRule>
          <xm:sqref>S13</xm:sqref>
        </x14:conditionalFormatting>
        <x14:conditionalFormatting xmlns:xm="http://schemas.microsoft.com/office/excel/2006/main">
          <x14:cfRule type="expression" priority="11584" stopIfTrue="1" id="{AFB75D4C-14EB-40D7-90F3-D2F8D567F3B3}">
            <xm:f>IF(_xlfn.XMATCH(S13,'IT Ops (on-prem) Lists'!$C$18:$H$18,0)=4,1,0)</xm:f>
            <x14:dxf>
              <fill>
                <patternFill>
                  <bgColor indexed="13"/>
                </patternFill>
              </fill>
            </x14:dxf>
          </x14:cfRule>
          <xm:sqref>S13</xm:sqref>
        </x14:conditionalFormatting>
        <x14:conditionalFormatting xmlns:xm="http://schemas.microsoft.com/office/excel/2006/main">
          <x14:cfRule type="expression" priority="11585" stopIfTrue="1" id="{AC137C4E-FAF8-47D6-96A6-E17891EE2DC6}">
            <xm:f>IF(_xlfn.XMATCH(S13,'IT Ops (on-prem) Lists'!$C$18:$H$18,0)=5,1,0)</xm:f>
            <x14:dxf>
              <fill>
                <patternFill>
                  <bgColor indexed="50"/>
                </patternFill>
              </fill>
            </x14:dxf>
          </x14:cfRule>
          <xm:sqref>S13</xm:sqref>
        </x14:conditionalFormatting>
        <x14:conditionalFormatting xmlns:xm="http://schemas.microsoft.com/office/excel/2006/main">
          <x14:cfRule type="expression" priority="11586" stopIfTrue="1" id="{90EAF150-2ED3-44E2-8291-2E0B5568ADD8}">
            <xm:f>IF(_xlfn.XMATCH(S13,'IT Ops (on-prem) Lists'!$C$18:$H$18,0)=6,1,0)</xm:f>
            <x14:dxf>
              <fill>
                <patternFill>
                  <bgColor indexed="17"/>
                </patternFill>
              </fill>
            </x14:dxf>
          </x14:cfRule>
          <xm:sqref>S13</xm:sqref>
        </x14:conditionalFormatting>
        <x14:conditionalFormatting xmlns:xm="http://schemas.microsoft.com/office/excel/2006/main">
          <x14:cfRule type="expression" priority="11587" stopIfTrue="1" id="{8301807F-6AF7-44CB-BEE3-355235AD7ABC}">
            <xm:f>IF(_xlfn.XMATCH(S14,'IT Ops (on-prem) Lists'!$C$18:$H$18,0)=1,1,0)</xm:f>
            <x14:dxf>
              <fill>
                <patternFill>
                  <bgColor indexed="16"/>
                </patternFill>
              </fill>
            </x14:dxf>
          </x14:cfRule>
          <xm:sqref>S14</xm:sqref>
        </x14:conditionalFormatting>
        <x14:conditionalFormatting xmlns:xm="http://schemas.microsoft.com/office/excel/2006/main">
          <x14:cfRule type="expression" priority="11588" stopIfTrue="1" id="{9F04E3DD-1BB0-4C76-9B03-2B4C07BFB7DE}">
            <xm:f>IF(_xlfn.XMATCH(S14,'IT Ops (on-prem) Lists'!$C$18:$H$18,0)=2,1,0)</xm:f>
            <x14:dxf>
              <fill>
                <patternFill>
                  <bgColor indexed="10"/>
                </patternFill>
              </fill>
            </x14:dxf>
          </x14:cfRule>
          <xm:sqref>S14</xm:sqref>
        </x14:conditionalFormatting>
        <x14:conditionalFormatting xmlns:xm="http://schemas.microsoft.com/office/excel/2006/main">
          <x14:cfRule type="expression" priority="11589" stopIfTrue="1" id="{29842186-F5BE-45AD-AD6F-D4F48F6C9265}">
            <xm:f>IF(_xlfn.XMATCH(S14,'IT Ops (on-prem) Lists'!$C$18:$H$18,0)=3,1,0)</xm:f>
            <x14:dxf>
              <fill>
                <patternFill>
                  <bgColor indexed="51"/>
                </patternFill>
              </fill>
            </x14:dxf>
          </x14:cfRule>
          <xm:sqref>S14</xm:sqref>
        </x14:conditionalFormatting>
        <x14:conditionalFormatting xmlns:xm="http://schemas.microsoft.com/office/excel/2006/main">
          <x14:cfRule type="expression" priority="11590" stopIfTrue="1" id="{CA35A05B-158F-47D7-B65F-E6F816E99AF6}">
            <xm:f>IF(_xlfn.XMATCH(S14,'IT Ops (on-prem) Lists'!$C$18:$H$18,0)=4,1,0)</xm:f>
            <x14:dxf>
              <fill>
                <patternFill>
                  <bgColor indexed="13"/>
                </patternFill>
              </fill>
            </x14:dxf>
          </x14:cfRule>
          <xm:sqref>S14</xm:sqref>
        </x14:conditionalFormatting>
        <x14:conditionalFormatting xmlns:xm="http://schemas.microsoft.com/office/excel/2006/main">
          <x14:cfRule type="expression" priority="11591" stopIfTrue="1" id="{ED4E62DD-7934-451E-B10D-756E257E2E41}">
            <xm:f>IF(_xlfn.XMATCH(S14,'IT Ops (on-prem) Lists'!$C$18:$H$18,0)=5,1,0)</xm:f>
            <x14:dxf>
              <fill>
                <patternFill>
                  <bgColor indexed="50"/>
                </patternFill>
              </fill>
            </x14:dxf>
          </x14:cfRule>
          <xm:sqref>S14</xm:sqref>
        </x14:conditionalFormatting>
        <x14:conditionalFormatting xmlns:xm="http://schemas.microsoft.com/office/excel/2006/main">
          <x14:cfRule type="expression" priority="11592" stopIfTrue="1" id="{21EE2C56-489B-4221-B24D-D34CDEC6BDFC}">
            <xm:f>IF(_xlfn.XMATCH(S14,'IT Ops (on-prem) Lists'!$C$18:$H$18,0)=6,1,0)</xm:f>
            <x14:dxf>
              <fill>
                <patternFill>
                  <bgColor indexed="17"/>
                </patternFill>
              </fill>
            </x14:dxf>
          </x14:cfRule>
          <xm:sqref>S14</xm:sqref>
        </x14:conditionalFormatting>
        <x14:conditionalFormatting xmlns:xm="http://schemas.microsoft.com/office/excel/2006/main">
          <x14:cfRule type="expression" priority="11593" stopIfTrue="1" id="{BD150565-F781-45A7-9340-BBA555325F26}">
            <xm:f>IF(_xlfn.XMATCH(S15,'IT Ops (on-prem) Lists'!$C$18:$H$18,0)=1,1,0)</xm:f>
            <x14:dxf>
              <fill>
                <patternFill>
                  <bgColor indexed="16"/>
                </patternFill>
              </fill>
            </x14:dxf>
          </x14:cfRule>
          <xm:sqref>S15</xm:sqref>
        </x14:conditionalFormatting>
        <x14:conditionalFormatting xmlns:xm="http://schemas.microsoft.com/office/excel/2006/main">
          <x14:cfRule type="expression" priority="11594" stopIfTrue="1" id="{D185A8E1-9422-481C-9079-64BD7A8BED71}">
            <xm:f>IF(_xlfn.XMATCH(S15,'IT Ops (on-prem) Lists'!$C$18:$H$18,0)=2,1,0)</xm:f>
            <x14:dxf>
              <fill>
                <patternFill>
                  <bgColor indexed="10"/>
                </patternFill>
              </fill>
            </x14:dxf>
          </x14:cfRule>
          <xm:sqref>S15</xm:sqref>
        </x14:conditionalFormatting>
        <x14:conditionalFormatting xmlns:xm="http://schemas.microsoft.com/office/excel/2006/main">
          <x14:cfRule type="expression" priority="11595" stopIfTrue="1" id="{ED3D94DD-9930-4899-8344-885E4778872B}">
            <xm:f>IF(_xlfn.XMATCH(S15,'IT Ops (on-prem) Lists'!$C$18:$H$18,0)=3,1,0)</xm:f>
            <x14:dxf>
              <fill>
                <patternFill>
                  <bgColor indexed="51"/>
                </patternFill>
              </fill>
            </x14:dxf>
          </x14:cfRule>
          <xm:sqref>S15</xm:sqref>
        </x14:conditionalFormatting>
        <x14:conditionalFormatting xmlns:xm="http://schemas.microsoft.com/office/excel/2006/main">
          <x14:cfRule type="expression" priority="11596" stopIfTrue="1" id="{E4202F2D-11B2-4831-B152-3D53F7C1140E}">
            <xm:f>IF(_xlfn.XMATCH(S15,'IT Ops (on-prem) Lists'!$C$18:$H$18,0)=4,1,0)</xm:f>
            <x14:dxf>
              <fill>
                <patternFill>
                  <bgColor indexed="13"/>
                </patternFill>
              </fill>
            </x14:dxf>
          </x14:cfRule>
          <xm:sqref>S15</xm:sqref>
        </x14:conditionalFormatting>
        <x14:conditionalFormatting xmlns:xm="http://schemas.microsoft.com/office/excel/2006/main">
          <x14:cfRule type="expression" priority="11597" stopIfTrue="1" id="{470699BE-CA5E-4FC7-B68F-E4DDA51FDA7A}">
            <xm:f>IF(_xlfn.XMATCH(S15,'IT Ops (on-prem) Lists'!$C$18:$H$18,0)=5,1,0)</xm:f>
            <x14:dxf>
              <fill>
                <patternFill>
                  <bgColor indexed="50"/>
                </patternFill>
              </fill>
            </x14:dxf>
          </x14:cfRule>
          <xm:sqref>S15</xm:sqref>
        </x14:conditionalFormatting>
        <x14:conditionalFormatting xmlns:xm="http://schemas.microsoft.com/office/excel/2006/main">
          <x14:cfRule type="expression" priority="11598" stopIfTrue="1" id="{61FC25B4-0209-464F-B3DD-A125338AB110}">
            <xm:f>IF(_xlfn.XMATCH(S15,'IT Ops (on-prem) Lists'!$C$18:$H$18,0)=6,1,0)</xm:f>
            <x14:dxf>
              <fill>
                <patternFill>
                  <bgColor indexed="17"/>
                </patternFill>
              </fill>
            </x14:dxf>
          </x14:cfRule>
          <xm:sqref>S15</xm:sqref>
        </x14:conditionalFormatting>
        <x14:conditionalFormatting xmlns:xm="http://schemas.microsoft.com/office/excel/2006/main">
          <x14:cfRule type="expression" priority="11599" stopIfTrue="1" id="{12CA8281-7A04-47CB-8F60-D7C77F805422}">
            <xm:f>IF(_xlfn.XMATCH(S16,'IT Ops (on-prem) Lists'!$C$18:$H$18,0)=1,1,0)</xm:f>
            <x14:dxf>
              <fill>
                <patternFill>
                  <bgColor indexed="16"/>
                </patternFill>
              </fill>
            </x14:dxf>
          </x14:cfRule>
          <xm:sqref>S16</xm:sqref>
        </x14:conditionalFormatting>
        <x14:conditionalFormatting xmlns:xm="http://schemas.microsoft.com/office/excel/2006/main">
          <x14:cfRule type="expression" priority="11600" stopIfTrue="1" id="{9276E0CF-61D1-403A-8F01-4DF5E5404262}">
            <xm:f>IF(_xlfn.XMATCH(S16,'IT Ops (on-prem) Lists'!$C$18:$H$18,0)=2,1,0)</xm:f>
            <x14:dxf>
              <fill>
                <patternFill>
                  <bgColor indexed="10"/>
                </patternFill>
              </fill>
            </x14:dxf>
          </x14:cfRule>
          <xm:sqref>S16</xm:sqref>
        </x14:conditionalFormatting>
        <x14:conditionalFormatting xmlns:xm="http://schemas.microsoft.com/office/excel/2006/main">
          <x14:cfRule type="expression" priority="11601" stopIfTrue="1" id="{B303A5BA-F695-4A93-A159-482115175424}">
            <xm:f>IF(_xlfn.XMATCH(S16,'IT Ops (on-prem) Lists'!$C$18:$H$18,0)=3,1,0)</xm:f>
            <x14:dxf>
              <fill>
                <patternFill>
                  <bgColor indexed="51"/>
                </patternFill>
              </fill>
            </x14:dxf>
          </x14:cfRule>
          <xm:sqref>S16</xm:sqref>
        </x14:conditionalFormatting>
        <x14:conditionalFormatting xmlns:xm="http://schemas.microsoft.com/office/excel/2006/main">
          <x14:cfRule type="expression" priority="11602" stopIfTrue="1" id="{3AA06D96-275E-491E-9DCF-6107D5075A17}">
            <xm:f>IF(_xlfn.XMATCH(S16,'IT Ops (on-prem) Lists'!$C$18:$H$18,0)=4,1,0)</xm:f>
            <x14:dxf>
              <fill>
                <patternFill>
                  <bgColor indexed="13"/>
                </patternFill>
              </fill>
            </x14:dxf>
          </x14:cfRule>
          <xm:sqref>S16</xm:sqref>
        </x14:conditionalFormatting>
        <x14:conditionalFormatting xmlns:xm="http://schemas.microsoft.com/office/excel/2006/main">
          <x14:cfRule type="expression" priority="11603" stopIfTrue="1" id="{479EB2E7-2E40-4C84-9529-C92CBC9841E5}">
            <xm:f>IF(_xlfn.XMATCH(S16,'IT Ops (on-prem) Lists'!$C$18:$H$18,0)=5,1,0)</xm:f>
            <x14:dxf>
              <fill>
                <patternFill>
                  <bgColor indexed="50"/>
                </patternFill>
              </fill>
            </x14:dxf>
          </x14:cfRule>
          <xm:sqref>S16</xm:sqref>
        </x14:conditionalFormatting>
        <x14:conditionalFormatting xmlns:xm="http://schemas.microsoft.com/office/excel/2006/main">
          <x14:cfRule type="expression" priority="11604" stopIfTrue="1" id="{E6E8D365-900B-472F-A3FA-25981920902D}">
            <xm:f>IF(_xlfn.XMATCH(S16,'IT Ops (on-prem) Lists'!$C$18:$H$18,0)=6,1,0)</xm:f>
            <x14:dxf>
              <fill>
                <patternFill>
                  <bgColor indexed="17"/>
                </patternFill>
              </fill>
            </x14:dxf>
          </x14:cfRule>
          <xm:sqref>S16</xm:sqref>
        </x14:conditionalFormatting>
        <x14:conditionalFormatting xmlns:xm="http://schemas.microsoft.com/office/excel/2006/main">
          <x14:cfRule type="expression" priority="11605" stopIfTrue="1" id="{D215B5C4-7F14-40F0-B8DD-BFFF87B94306}">
            <xm:f>IF(_xlfn.XMATCH(S17,'IT Ops (on-prem) Lists'!$C$18:$H$18,0)=1,1,0)</xm:f>
            <x14:dxf>
              <fill>
                <patternFill>
                  <bgColor indexed="16"/>
                </patternFill>
              </fill>
            </x14:dxf>
          </x14:cfRule>
          <xm:sqref>S17</xm:sqref>
        </x14:conditionalFormatting>
        <x14:conditionalFormatting xmlns:xm="http://schemas.microsoft.com/office/excel/2006/main">
          <x14:cfRule type="expression" priority="11606" stopIfTrue="1" id="{49C60883-A98A-4F2D-B717-804620470F18}">
            <xm:f>IF(_xlfn.XMATCH(S17,'IT Ops (on-prem) Lists'!$C$18:$H$18,0)=2,1,0)</xm:f>
            <x14:dxf>
              <fill>
                <patternFill>
                  <bgColor indexed="10"/>
                </patternFill>
              </fill>
            </x14:dxf>
          </x14:cfRule>
          <xm:sqref>S17</xm:sqref>
        </x14:conditionalFormatting>
        <x14:conditionalFormatting xmlns:xm="http://schemas.microsoft.com/office/excel/2006/main">
          <x14:cfRule type="expression" priority="11607" stopIfTrue="1" id="{2B14798A-C83B-4CDC-8196-A8729183F760}">
            <xm:f>IF(_xlfn.XMATCH(S17,'IT Ops (on-prem) Lists'!$C$18:$H$18,0)=3,1,0)</xm:f>
            <x14:dxf>
              <fill>
                <patternFill>
                  <bgColor indexed="51"/>
                </patternFill>
              </fill>
            </x14:dxf>
          </x14:cfRule>
          <xm:sqref>S17</xm:sqref>
        </x14:conditionalFormatting>
        <x14:conditionalFormatting xmlns:xm="http://schemas.microsoft.com/office/excel/2006/main">
          <x14:cfRule type="expression" priority="11608" stopIfTrue="1" id="{9978F775-A81D-4940-BB2E-F61E8A302486}">
            <xm:f>IF(_xlfn.XMATCH(S17,'IT Ops (on-prem) Lists'!$C$18:$H$18,0)=4,1,0)</xm:f>
            <x14:dxf>
              <fill>
                <patternFill>
                  <bgColor indexed="13"/>
                </patternFill>
              </fill>
            </x14:dxf>
          </x14:cfRule>
          <xm:sqref>S17</xm:sqref>
        </x14:conditionalFormatting>
        <x14:conditionalFormatting xmlns:xm="http://schemas.microsoft.com/office/excel/2006/main">
          <x14:cfRule type="expression" priority="11609" stopIfTrue="1" id="{34373960-400C-493A-B270-325A360207E4}">
            <xm:f>IF(_xlfn.XMATCH(S17,'IT Ops (on-prem) Lists'!$C$18:$H$18,0)=5,1,0)</xm:f>
            <x14:dxf>
              <fill>
                <patternFill>
                  <bgColor indexed="50"/>
                </patternFill>
              </fill>
            </x14:dxf>
          </x14:cfRule>
          <xm:sqref>S17</xm:sqref>
        </x14:conditionalFormatting>
        <x14:conditionalFormatting xmlns:xm="http://schemas.microsoft.com/office/excel/2006/main">
          <x14:cfRule type="expression" priority="11610" stopIfTrue="1" id="{76E60E78-6DD9-4A73-BFB7-B11035DCE3CC}">
            <xm:f>IF(_xlfn.XMATCH(S17,'IT Ops (on-prem) Lists'!$C$18:$H$18,0)=6,1,0)</xm:f>
            <x14:dxf>
              <fill>
                <patternFill>
                  <bgColor indexed="17"/>
                </patternFill>
              </fill>
            </x14:dxf>
          </x14:cfRule>
          <xm:sqref>S17</xm:sqref>
        </x14:conditionalFormatting>
        <x14:conditionalFormatting xmlns:xm="http://schemas.microsoft.com/office/excel/2006/main">
          <x14:cfRule type="expression" priority="11611" stopIfTrue="1" id="{202A6E97-0BDC-4A21-AB6C-CC9725B68E40}">
            <xm:f>IF(_xlfn.XMATCH(T3,'IT Ops (on-prem) Lists'!$C$19:$H$19,0)=1,1,0)</xm:f>
            <x14:dxf>
              <fill>
                <patternFill>
                  <bgColor indexed="16"/>
                </patternFill>
              </fill>
            </x14:dxf>
          </x14:cfRule>
          <xm:sqref>T3</xm:sqref>
        </x14:conditionalFormatting>
        <x14:conditionalFormatting xmlns:xm="http://schemas.microsoft.com/office/excel/2006/main">
          <x14:cfRule type="expression" priority="11612" stopIfTrue="1" id="{26A31D2F-CE45-4064-8CD1-0B5DC108B732}">
            <xm:f>IF(_xlfn.XMATCH(T3,'IT Ops (on-prem) Lists'!$C$19:$H$19,0)=2,1,0)</xm:f>
            <x14:dxf>
              <fill>
                <patternFill>
                  <bgColor indexed="10"/>
                </patternFill>
              </fill>
            </x14:dxf>
          </x14:cfRule>
          <xm:sqref>T3</xm:sqref>
        </x14:conditionalFormatting>
        <x14:conditionalFormatting xmlns:xm="http://schemas.microsoft.com/office/excel/2006/main">
          <x14:cfRule type="expression" priority="11613" stopIfTrue="1" id="{1623915A-B842-40BA-B866-767C1F3C8F1D}">
            <xm:f>IF(_xlfn.XMATCH(T3,'IT Ops (on-prem) Lists'!$C$19:$H$19,0)=3,1,0)</xm:f>
            <x14:dxf>
              <fill>
                <patternFill>
                  <bgColor indexed="51"/>
                </patternFill>
              </fill>
            </x14:dxf>
          </x14:cfRule>
          <xm:sqref>T3</xm:sqref>
        </x14:conditionalFormatting>
        <x14:conditionalFormatting xmlns:xm="http://schemas.microsoft.com/office/excel/2006/main">
          <x14:cfRule type="expression" priority="11614" stopIfTrue="1" id="{337BFDB1-B16A-4B8A-8CB6-2C3910D6FCA7}">
            <xm:f>IF(_xlfn.XMATCH(T3,'IT Ops (on-prem) Lists'!$C$19:$H$19,0)=4,1,0)</xm:f>
            <x14:dxf>
              <fill>
                <patternFill>
                  <bgColor indexed="13"/>
                </patternFill>
              </fill>
            </x14:dxf>
          </x14:cfRule>
          <xm:sqref>T3</xm:sqref>
        </x14:conditionalFormatting>
        <x14:conditionalFormatting xmlns:xm="http://schemas.microsoft.com/office/excel/2006/main">
          <x14:cfRule type="expression" priority="11615" stopIfTrue="1" id="{45EBA337-2AAF-4278-89F3-921D9E0A11A4}">
            <xm:f>IF(_xlfn.XMATCH(T3,'IT Ops (on-prem) Lists'!$C$19:$H$19,0)=5,1,0)</xm:f>
            <x14:dxf>
              <fill>
                <patternFill>
                  <bgColor indexed="50"/>
                </patternFill>
              </fill>
            </x14:dxf>
          </x14:cfRule>
          <xm:sqref>T3</xm:sqref>
        </x14:conditionalFormatting>
        <x14:conditionalFormatting xmlns:xm="http://schemas.microsoft.com/office/excel/2006/main">
          <x14:cfRule type="expression" priority="11616" stopIfTrue="1" id="{5C538242-70FC-489C-9973-0053CC0632C1}">
            <xm:f>IF(_xlfn.XMATCH(T3,'IT Ops (on-prem) Lists'!$C$19:$H$19,0)=6,1,0)</xm:f>
            <x14:dxf>
              <fill>
                <patternFill>
                  <bgColor indexed="17"/>
                </patternFill>
              </fill>
            </x14:dxf>
          </x14:cfRule>
          <xm:sqref>T3</xm:sqref>
        </x14:conditionalFormatting>
        <x14:conditionalFormatting xmlns:xm="http://schemas.microsoft.com/office/excel/2006/main">
          <x14:cfRule type="expression" priority="11617" stopIfTrue="1" id="{86832596-DD6D-4D1A-8692-DAA796B5076A}">
            <xm:f>IF(_xlfn.XMATCH(T4,'IT Ops (on-prem) Lists'!$C$19:$H$19,0)=1,1,0)</xm:f>
            <x14:dxf>
              <fill>
                <patternFill>
                  <bgColor indexed="16"/>
                </patternFill>
              </fill>
            </x14:dxf>
          </x14:cfRule>
          <xm:sqref>T4</xm:sqref>
        </x14:conditionalFormatting>
        <x14:conditionalFormatting xmlns:xm="http://schemas.microsoft.com/office/excel/2006/main">
          <x14:cfRule type="expression" priority="11618" stopIfTrue="1" id="{6E6571DE-A7E0-4167-AA82-31D57EA2332A}">
            <xm:f>IF(_xlfn.XMATCH(T4,'IT Ops (on-prem) Lists'!$C$19:$H$19,0)=2,1,0)</xm:f>
            <x14:dxf>
              <fill>
                <patternFill>
                  <bgColor indexed="10"/>
                </patternFill>
              </fill>
            </x14:dxf>
          </x14:cfRule>
          <xm:sqref>T4</xm:sqref>
        </x14:conditionalFormatting>
        <x14:conditionalFormatting xmlns:xm="http://schemas.microsoft.com/office/excel/2006/main">
          <x14:cfRule type="expression" priority="11619" stopIfTrue="1" id="{88DA4CA4-B04A-4067-BC1A-94D513519BE6}">
            <xm:f>IF(_xlfn.XMATCH(T4,'IT Ops (on-prem) Lists'!$C$19:$H$19,0)=3,1,0)</xm:f>
            <x14:dxf>
              <fill>
                <patternFill>
                  <bgColor indexed="51"/>
                </patternFill>
              </fill>
            </x14:dxf>
          </x14:cfRule>
          <xm:sqref>T4</xm:sqref>
        </x14:conditionalFormatting>
        <x14:conditionalFormatting xmlns:xm="http://schemas.microsoft.com/office/excel/2006/main">
          <x14:cfRule type="expression" priority="11620" stopIfTrue="1" id="{14D4552C-BE30-41A7-B30E-790A654787B9}">
            <xm:f>IF(_xlfn.XMATCH(T4,'IT Ops (on-prem) Lists'!$C$19:$H$19,0)=4,1,0)</xm:f>
            <x14:dxf>
              <fill>
                <patternFill>
                  <bgColor indexed="13"/>
                </patternFill>
              </fill>
            </x14:dxf>
          </x14:cfRule>
          <xm:sqref>T4</xm:sqref>
        </x14:conditionalFormatting>
        <x14:conditionalFormatting xmlns:xm="http://schemas.microsoft.com/office/excel/2006/main">
          <x14:cfRule type="expression" priority="11621" stopIfTrue="1" id="{583AF8D1-C87A-4BCA-904B-343519C3C10C}">
            <xm:f>IF(_xlfn.XMATCH(T4,'IT Ops (on-prem) Lists'!$C$19:$H$19,0)=5,1,0)</xm:f>
            <x14:dxf>
              <fill>
                <patternFill>
                  <bgColor indexed="50"/>
                </patternFill>
              </fill>
            </x14:dxf>
          </x14:cfRule>
          <xm:sqref>T4</xm:sqref>
        </x14:conditionalFormatting>
        <x14:conditionalFormatting xmlns:xm="http://schemas.microsoft.com/office/excel/2006/main">
          <x14:cfRule type="expression" priority="11622" stopIfTrue="1" id="{5A09243E-BD22-46D1-BAF2-CBB766D041AD}">
            <xm:f>IF(_xlfn.XMATCH(T4,'IT Ops (on-prem) Lists'!$C$19:$H$19,0)=6,1,0)</xm:f>
            <x14:dxf>
              <fill>
                <patternFill>
                  <bgColor indexed="17"/>
                </patternFill>
              </fill>
            </x14:dxf>
          </x14:cfRule>
          <xm:sqref>T4</xm:sqref>
        </x14:conditionalFormatting>
        <x14:conditionalFormatting xmlns:xm="http://schemas.microsoft.com/office/excel/2006/main">
          <x14:cfRule type="expression" priority="11623" stopIfTrue="1" id="{02C5D060-D366-4741-A016-9C0DD079E3A9}">
            <xm:f>IF(_xlfn.XMATCH(T5,'IT Ops (on-prem) Lists'!$C$19:$H$19,0)=1,1,0)</xm:f>
            <x14:dxf>
              <fill>
                <patternFill>
                  <bgColor indexed="16"/>
                </patternFill>
              </fill>
            </x14:dxf>
          </x14:cfRule>
          <xm:sqref>T5</xm:sqref>
        </x14:conditionalFormatting>
        <x14:conditionalFormatting xmlns:xm="http://schemas.microsoft.com/office/excel/2006/main">
          <x14:cfRule type="expression" priority="11624" stopIfTrue="1" id="{0DB0E24F-5BC7-4C0E-BDF4-2A6D5219AC12}">
            <xm:f>IF(_xlfn.XMATCH(T5,'IT Ops (on-prem) Lists'!$C$19:$H$19,0)=2,1,0)</xm:f>
            <x14:dxf>
              <fill>
                <patternFill>
                  <bgColor indexed="10"/>
                </patternFill>
              </fill>
            </x14:dxf>
          </x14:cfRule>
          <xm:sqref>T5</xm:sqref>
        </x14:conditionalFormatting>
        <x14:conditionalFormatting xmlns:xm="http://schemas.microsoft.com/office/excel/2006/main">
          <x14:cfRule type="expression" priority="11625" stopIfTrue="1" id="{E3D5D5CB-D57F-48EC-8D3F-7EF904599698}">
            <xm:f>IF(_xlfn.XMATCH(T5,'IT Ops (on-prem) Lists'!$C$19:$H$19,0)=3,1,0)</xm:f>
            <x14:dxf>
              <fill>
                <patternFill>
                  <bgColor indexed="51"/>
                </patternFill>
              </fill>
            </x14:dxf>
          </x14:cfRule>
          <xm:sqref>T5</xm:sqref>
        </x14:conditionalFormatting>
        <x14:conditionalFormatting xmlns:xm="http://schemas.microsoft.com/office/excel/2006/main">
          <x14:cfRule type="expression" priority="11626" stopIfTrue="1" id="{AF0C86EE-1B8B-4136-A89A-FE1EA202742C}">
            <xm:f>IF(_xlfn.XMATCH(T5,'IT Ops (on-prem) Lists'!$C$19:$H$19,0)=4,1,0)</xm:f>
            <x14:dxf>
              <fill>
                <patternFill>
                  <bgColor indexed="13"/>
                </patternFill>
              </fill>
            </x14:dxf>
          </x14:cfRule>
          <xm:sqref>T5</xm:sqref>
        </x14:conditionalFormatting>
        <x14:conditionalFormatting xmlns:xm="http://schemas.microsoft.com/office/excel/2006/main">
          <x14:cfRule type="expression" priority="11627" stopIfTrue="1" id="{B21C29EF-BBAD-4D34-9C4A-90AC80DD93F6}">
            <xm:f>IF(_xlfn.XMATCH(T5,'IT Ops (on-prem) Lists'!$C$19:$H$19,0)=5,1,0)</xm:f>
            <x14:dxf>
              <fill>
                <patternFill>
                  <bgColor indexed="50"/>
                </patternFill>
              </fill>
            </x14:dxf>
          </x14:cfRule>
          <xm:sqref>T5</xm:sqref>
        </x14:conditionalFormatting>
        <x14:conditionalFormatting xmlns:xm="http://schemas.microsoft.com/office/excel/2006/main">
          <x14:cfRule type="expression" priority="11628" stopIfTrue="1" id="{2D023503-6EDC-48E0-B0BE-DFD5E2DCB0BE}">
            <xm:f>IF(_xlfn.XMATCH(T5,'IT Ops (on-prem) Lists'!$C$19:$H$19,0)=6,1,0)</xm:f>
            <x14:dxf>
              <fill>
                <patternFill>
                  <bgColor indexed="17"/>
                </patternFill>
              </fill>
            </x14:dxf>
          </x14:cfRule>
          <xm:sqref>T5</xm:sqref>
        </x14:conditionalFormatting>
        <x14:conditionalFormatting xmlns:xm="http://schemas.microsoft.com/office/excel/2006/main">
          <x14:cfRule type="expression" priority="11629" stopIfTrue="1" id="{5E29346D-461C-4705-8A7F-2B0AF39CBAC7}">
            <xm:f>IF(_xlfn.XMATCH(T6,'IT Ops (on-prem) Lists'!$C$19:$H$19,0)=1,1,0)</xm:f>
            <x14:dxf>
              <fill>
                <patternFill>
                  <bgColor indexed="16"/>
                </patternFill>
              </fill>
            </x14:dxf>
          </x14:cfRule>
          <xm:sqref>T6</xm:sqref>
        </x14:conditionalFormatting>
        <x14:conditionalFormatting xmlns:xm="http://schemas.microsoft.com/office/excel/2006/main">
          <x14:cfRule type="expression" priority="11630" stopIfTrue="1" id="{7CCE01B2-D120-475F-B2A7-0E61B89AEB40}">
            <xm:f>IF(_xlfn.XMATCH(T6,'IT Ops (on-prem) Lists'!$C$19:$H$19,0)=2,1,0)</xm:f>
            <x14:dxf>
              <fill>
                <patternFill>
                  <bgColor indexed="10"/>
                </patternFill>
              </fill>
            </x14:dxf>
          </x14:cfRule>
          <xm:sqref>T6</xm:sqref>
        </x14:conditionalFormatting>
        <x14:conditionalFormatting xmlns:xm="http://schemas.microsoft.com/office/excel/2006/main">
          <x14:cfRule type="expression" priority="11631" stopIfTrue="1" id="{D797D471-8267-4BEC-8A55-714324496128}">
            <xm:f>IF(_xlfn.XMATCH(T6,'IT Ops (on-prem) Lists'!$C$19:$H$19,0)=3,1,0)</xm:f>
            <x14:dxf>
              <fill>
                <patternFill>
                  <bgColor indexed="51"/>
                </patternFill>
              </fill>
            </x14:dxf>
          </x14:cfRule>
          <xm:sqref>T6</xm:sqref>
        </x14:conditionalFormatting>
        <x14:conditionalFormatting xmlns:xm="http://schemas.microsoft.com/office/excel/2006/main">
          <x14:cfRule type="expression" priority="11632" stopIfTrue="1" id="{A57D63CD-2E0F-41DF-936C-F72453C459CC}">
            <xm:f>IF(_xlfn.XMATCH(T6,'IT Ops (on-prem) Lists'!$C$19:$H$19,0)=4,1,0)</xm:f>
            <x14:dxf>
              <fill>
                <patternFill>
                  <bgColor indexed="13"/>
                </patternFill>
              </fill>
            </x14:dxf>
          </x14:cfRule>
          <xm:sqref>T6</xm:sqref>
        </x14:conditionalFormatting>
        <x14:conditionalFormatting xmlns:xm="http://schemas.microsoft.com/office/excel/2006/main">
          <x14:cfRule type="expression" priority="11633" stopIfTrue="1" id="{7CE57E87-3912-43CE-A0E9-9EF613AA7A40}">
            <xm:f>IF(_xlfn.XMATCH(T6,'IT Ops (on-prem) Lists'!$C$19:$H$19,0)=5,1,0)</xm:f>
            <x14:dxf>
              <fill>
                <patternFill>
                  <bgColor indexed="50"/>
                </patternFill>
              </fill>
            </x14:dxf>
          </x14:cfRule>
          <xm:sqref>T6</xm:sqref>
        </x14:conditionalFormatting>
        <x14:conditionalFormatting xmlns:xm="http://schemas.microsoft.com/office/excel/2006/main">
          <x14:cfRule type="expression" priority="11634" stopIfTrue="1" id="{E2F49F7B-6AB2-450D-9A51-609C56FDE3BA}">
            <xm:f>IF(_xlfn.XMATCH(T6,'IT Ops (on-prem) Lists'!$C$19:$H$19,0)=6,1,0)</xm:f>
            <x14:dxf>
              <fill>
                <patternFill>
                  <bgColor indexed="17"/>
                </patternFill>
              </fill>
            </x14:dxf>
          </x14:cfRule>
          <xm:sqref>T6</xm:sqref>
        </x14:conditionalFormatting>
        <x14:conditionalFormatting xmlns:xm="http://schemas.microsoft.com/office/excel/2006/main">
          <x14:cfRule type="expression" priority="11635" stopIfTrue="1" id="{19C22157-7259-4A53-82EB-D79F6BA94850}">
            <xm:f>IF(_xlfn.XMATCH(T7,'IT Ops (on-prem) Lists'!$C$19:$H$19,0)=1,1,0)</xm:f>
            <x14:dxf>
              <fill>
                <patternFill>
                  <bgColor indexed="16"/>
                </patternFill>
              </fill>
            </x14:dxf>
          </x14:cfRule>
          <xm:sqref>T7</xm:sqref>
        </x14:conditionalFormatting>
        <x14:conditionalFormatting xmlns:xm="http://schemas.microsoft.com/office/excel/2006/main">
          <x14:cfRule type="expression" priority="11636" stopIfTrue="1" id="{F154D60C-0A28-499E-A641-BEBFCB4E18A6}">
            <xm:f>IF(_xlfn.XMATCH(T7,'IT Ops (on-prem) Lists'!$C$19:$H$19,0)=2,1,0)</xm:f>
            <x14:dxf>
              <fill>
                <patternFill>
                  <bgColor indexed="10"/>
                </patternFill>
              </fill>
            </x14:dxf>
          </x14:cfRule>
          <xm:sqref>T7</xm:sqref>
        </x14:conditionalFormatting>
        <x14:conditionalFormatting xmlns:xm="http://schemas.microsoft.com/office/excel/2006/main">
          <x14:cfRule type="expression" priority="11637" stopIfTrue="1" id="{55B22DF5-A18A-4DE7-8DAF-F1BE1D45CEF2}">
            <xm:f>IF(_xlfn.XMATCH(T7,'IT Ops (on-prem) Lists'!$C$19:$H$19,0)=3,1,0)</xm:f>
            <x14:dxf>
              <fill>
                <patternFill>
                  <bgColor indexed="51"/>
                </patternFill>
              </fill>
            </x14:dxf>
          </x14:cfRule>
          <xm:sqref>T7</xm:sqref>
        </x14:conditionalFormatting>
        <x14:conditionalFormatting xmlns:xm="http://schemas.microsoft.com/office/excel/2006/main">
          <x14:cfRule type="expression" priority="11638" stopIfTrue="1" id="{BDE56CB5-BE4F-4890-973F-D7B0DE64B4EB}">
            <xm:f>IF(_xlfn.XMATCH(T7,'IT Ops (on-prem) Lists'!$C$19:$H$19,0)=4,1,0)</xm:f>
            <x14:dxf>
              <fill>
                <patternFill>
                  <bgColor indexed="13"/>
                </patternFill>
              </fill>
            </x14:dxf>
          </x14:cfRule>
          <xm:sqref>T7</xm:sqref>
        </x14:conditionalFormatting>
        <x14:conditionalFormatting xmlns:xm="http://schemas.microsoft.com/office/excel/2006/main">
          <x14:cfRule type="expression" priority="11639" stopIfTrue="1" id="{FEFA0CD3-BA66-4570-9DC9-382322498A03}">
            <xm:f>IF(_xlfn.XMATCH(T7,'IT Ops (on-prem) Lists'!$C$19:$H$19,0)=5,1,0)</xm:f>
            <x14:dxf>
              <fill>
                <patternFill>
                  <bgColor indexed="50"/>
                </patternFill>
              </fill>
            </x14:dxf>
          </x14:cfRule>
          <xm:sqref>T7</xm:sqref>
        </x14:conditionalFormatting>
        <x14:conditionalFormatting xmlns:xm="http://schemas.microsoft.com/office/excel/2006/main">
          <x14:cfRule type="expression" priority="11640" stopIfTrue="1" id="{0B6F5EFC-A4E2-4CC5-B8A2-9B5ADCDA92F8}">
            <xm:f>IF(_xlfn.XMATCH(T7,'IT Ops (on-prem) Lists'!$C$19:$H$19,0)=6,1,0)</xm:f>
            <x14:dxf>
              <fill>
                <patternFill>
                  <bgColor indexed="17"/>
                </patternFill>
              </fill>
            </x14:dxf>
          </x14:cfRule>
          <xm:sqref>T7</xm:sqref>
        </x14:conditionalFormatting>
        <x14:conditionalFormatting xmlns:xm="http://schemas.microsoft.com/office/excel/2006/main">
          <x14:cfRule type="expression" priority="11641" stopIfTrue="1" id="{11714B1B-9151-4465-9B11-F977AB30C76D}">
            <xm:f>IF(_xlfn.XMATCH(T8,'IT Ops (on-prem) Lists'!$C$19:$H$19,0)=1,1,0)</xm:f>
            <x14:dxf>
              <fill>
                <patternFill>
                  <bgColor indexed="16"/>
                </patternFill>
              </fill>
            </x14:dxf>
          </x14:cfRule>
          <xm:sqref>T8</xm:sqref>
        </x14:conditionalFormatting>
        <x14:conditionalFormatting xmlns:xm="http://schemas.microsoft.com/office/excel/2006/main">
          <x14:cfRule type="expression" priority="11642" stopIfTrue="1" id="{475B5CDB-444B-4D0C-8C4A-1596B4F9AD49}">
            <xm:f>IF(_xlfn.XMATCH(T8,'IT Ops (on-prem) Lists'!$C$19:$H$19,0)=2,1,0)</xm:f>
            <x14:dxf>
              <fill>
                <patternFill>
                  <bgColor indexed="10"/>
                </patternFill>
              </fill>
            </x14:dxf>
          </x14:cfRule>
          <xm:sqref>T8</xm:sqref>
        </x14:conditionalFormatting>
        <x14:conditionalFormatting xmlns:xm="http://schemas.microsoft.com/office/excel/2006/main">
          <x14:cfRule type="expression" priority="11643" stopIfTrue="1" id="{DE8837C0-2291-4E02-9731-32904DA5D49E}">
            <xm:f>IF(_xlfn.XMATCH(T8,'IT Ops (on-prem) Lists'!$C$19:$H$19,0)=3,1,0)</xm:f>
            <x14:dxf>
              <fill>
                <patternFill>
                  <bgColor indexed="51"/>
                </patternFill>
              </fill>
            </x14:dxf>
          </x14:cfRule>
          <xm:sqref>T8</xm:sqref>
        </x14:conditionalFormatting>
        <x14:conditionalFormatting xmlns:xm="http://schemas.microsoft.com/office/excel/2006/main">
          <x14:cfRule type="expression" priority="11644" stopIfTrue="1" id="{F5185CC7-63EE-4FD4-BE91-206FF9EEB688}">
            <xm:f>IF(_xlfn.XMATCH(T8,'IT Ops (on-prem) Lists'!$C$19:$H$19,0)=4,1,0)</xm:f>
            <x14:dxf>
              <fill>
                <patternFill>
                  <bgColor indexed="13"/>
                </patternFill>
              </fill>
            </x14:dxf>
          </x14:cfRule>
          <xm:sqref>T8</xm:sqref>
        </x14:conditionalFormatting>
        <x14:conditionalFormatting xmlns:xm="http://schemas.microsoft.com/office/excel/2006/main">
          <x14:cfRule type="expression" priority="11645" stopIfTrue="1" id="{DCB34FB3-0EE5-405E-9F63-C99E0FC6E0F4}">
            <xm:f>IF(_xlfn.XMATCH(T8,'IT Ops (on-prem) Lists'!$C$19:$H$19,0)=5,1,0)</xm:f>
            <x14:dxf>
              <fill>
                <patternFill>
                  <bgColor indexed="50"/>
                </patternFill>
              </fill>
            </x14:dxf>
          </x14:cfRule>
          <xm:sqref>T8</xm:sqref>
        </x14:conditionalFormatting>
        <x14:conditionalFormatting xmlns:xm="http://schemas.microsoft.com/office/excel/2006/main">
          <x14:cfRule type="expression" priority="11646" stopIfTrue="1" id="{252D4378-B147-41A0-8F59-5DE49EFE0B58}">
            <xm:f>IF(_xlfn.XMATCH(T8,'IT Ops (on-prem) Lists'!$C$19:$H$19,0)=6,1,0)</xm:f>
            <x14:dxf>
              <fill>
                <patternFill>
                  <bgColor indexed="17"/>
                </patternFill>
              </fill>
            </x14:dxf>
          </x14:cfRule>
          <xm:sqref>T8</xm:sqref>
        </x14:conditionalFormatting>
        <x14:conditionalFormatting xmlns:xm="http://schemas.microsoft.com/office/excel/2006/main">
          <x14:cfRule type="expression" priority="11647" stopIfTrue="1" id="{E86E532F-B108-4FE1-9B57-334EBDAD3E51}">
            <xm:f>IF(_xlfn.XMATCH(T9,'IT Ops (on-prem) Lists'!$C$19:$H$19,0)=1,1,0)</xm:f>
            <x14:dxf>
              <fill>
                <patternFill>
                  <bgColor indexed="16"/>
                </patternFill>
              </fill>
            </x14:dxf>
          </x14:cfRule>
          <xm:sqref>T9</xm:sqref>
        </x14:conditionalFormatting>
        <x14:conditionalFormatting xmlns:xm="http://schemas.microsoft.com/office/excel/2006/main">
          <x14:cfRule type="expression" priority="11648" stopIfTrue="1" id="{CC7392D6-6832-4396-BE80-7603FF5E2D0C}">
            <xm:f>IF(_xlfn.XMATCH(T9,'IT Ops (on-prem) Lists'!$C$19:$H$19,0)=2,1,0)</xm:f>
            <x14:dxf>
              <fill>
                <patternFill>
                  <bgColor indexed="10"/>
                </patternFill>
              </fill>
            </x14:dxf>
          </x14:cfRule>
          <xm:sqref>T9</xm:sqref>
        </x14:conditionalFormatting>
        <x14:conditionalFormatting xmlns:xm="http://schemas.microsoft.com/office/excel/2006/main">
          <x14:cfRule type="expression" priority="11649" stopIfTrue="1" id="{E884AE84-C56A-4C08-BA8A-5E508A191C0C}">
            <xm:f>IF(_xlfn.XMATCH(T9,'IT Ops (on-prem) Lists'!$C$19:$H$19,0)=3,1,0)</xm:f>
            <x14:dxf>
              <fill>
                <patternFill>
                  <bgColor indexed="51"/>
                </patternFill>
              </fill>
            </x14:dxf>
          </x14:cfRule>
          <xm:sqref>T9</xm:sqref>
        </x14:conditionalFormatting>
        <x14:conditionalFormatting xmlns:xm="http://schemas.microsoft.com/office/excel/2006/main">
          <x14:cfRule type="expression" priority="11650" stopIfTrue="1" id="{79359513-5647-4DC7-A140-2FC7C0B68B02}">
            <xm:f>IF(_xlfn.XMATCH(T9,'IT Ops (on-prem) Lists'!$C$19:$H$19,0)=4,1,0)</xm:f>
            <x14:dxf>
              <fill>
                <patternFill>
                  <bgColor indexed="13"/>
                </patternFill>
              </fill>
            </x14:dxf>
          </x14:cfRule>
          <xm:sqref>T9</xm:sqref>
        </x14:conditionalFormatting>
        <x14:conditionalFormatting xmlns:xm="http://schemas.microsoft.com/office/excel/2006/main">
          <x14:cfRule type="expression" priority="11651" stopIfTrue="1" id="{DC4BF932-F318-434C-8944-64D680299EA2}">
            <xm:f>IF(_xlfn.XMATCH(T9,'IT Ops (on-prem) Lists'!$C$19:$H$19,0)=5,1,0)</xm:f>
            <x14:dxf>
              <fill>
                <patternFill>
                  <bgColor indexed="50"/>
                </patternFill>
              </fill>
            </x14:dxf>
          </x14:cfRule>
          <xm:sqref>T9</xm:sqref>
        </x14:conditionalFormatting>
        <x14:conditionalFormatting xmlns:xm="http://schemas.microsoft.com/office/excel/2006/main">
          <x14:cfRule type="expression" priority="11652" stopIfTrue="1" id="{FE860204-6ABC-4DF8-BD38-E255B87A15FA}">
            <xm:f>IF(_xlfn.XMATCH(T9,'IT Ops (on-prem) Lists'!$C$19:$H$19,0)=6,1,0)</xm:f>
            <x14:dxf>
              <fill>
                <patternFill>
                  <bgColor indexed="17"/>
                </patternFill>
              </fill>
            </x14:dxf>
          </x14:cfRule>
          <xm:sqref>T9</xm:sqref>
        </x14:conditionalFormatting>
        <x14:conditionalFormatting xmlns:xm="http://schemas.microsoft.com/office/excel/2006/main">
          <x14:cfRule type="expression" priority="11653" stopIfTrue="1" id="{252DAECF-9F9A-49C1-AD4D-0E0C55FA7FFF}">
            <xm:f>IF(_xlfn.XMATCH(T10,'IT Ops (on-prem) Lists'!$C$19:$H$19,0)=1,1,0)</xm:f>
            <x14:dxf>
              <fill>
                <patternFill>
                  <bgColor indexed="16"/>
                </patternFill>
              </fill>
            </x14:dxf>
          </x14:cfRule>
          <xm:sqref>T10</xm:sqref>
        </x14:conditionalFormatting>
        <x14:conditionalFormatting xmlns:xm="http://schemas.microsoft.com/office/excel/2006/main">
          <x14:cfRule type="expression" priority="11654" stopIfTrue="1" id="{8574B86B-EAEB-487E-BC77-61CD90A3E88F}">
            <xm:f>IF(_xlfn.XMATCH(T10,'IT Ops (on-prem) Lists'!$C$19:$H$19,0)=2,1,0)</xm:f>
            <x14:dxf>
              <fill>
                <patternFill>
                  <bgColor indexed="10"/>
                </patternFill>
              </fill>
            </x14:dxf>
          </x14:cfRule>
          <xm:sqref>T10</xm:sqref>
        </x14:conditionalFormatting>
        <x14:conditionalFormatting xmlns:xm="http://schemas.microsoft.com/office/excel/2006/main">
          <x14:cfRule type="expression" priority="11655" stopIfTrue="1" id="{866D9780-E3CC-4939-AA92-762AAFC8106D}">
            <xm:f>IF(_xlfn.XMATCH(T10,'IT Ops (on-prem) Lists'!$C$19:$H$19,0)=3,1,0)</xm:f>
            <x14:dxf>
              <fill>
                <patternFill>
                  <bgColor indexed="51"/>
                </patternFill>
              </fill>
            </x14:dxf>
          </x14:cfRule>
          <xm:sqref>T10</xm:sqref>
        </x14:conditionalFormatting>
        <x14:conditionalFormatting xmlns:xm="http://schemas.microsoft.com/office/excel/2006/main">
          <x14:cfRule type="expression" priority="11656" stopIfTrue="1" id="{04CC8E89-5D39-439E-B82C-2766BE575834}">
            <xm:f>IF(_xlfn.XMATCH(T10,'IT Ops (on-prem) Lists'!$C$19:$H$19,0)=4,1,0)</xm:f>
            <x14:dxf>
              <fill>
                <patternFill>
                  <bgColor indexed="13"/>
                </patternFill>
              </fill>
            </x14:dxf>
          </x14:cfRule>
          <xm:sqref>T10</xm:sqref>
        </x14:conditionalFormatting>
        <x14:conditionalFormatting xmlns:xm="http://schemas.microsoft.com/office/excel/2006/main">
          <x14:cfRule type="expression" priority="11657" stopIfTrue="1" id="{65ABBCD6-2876-49DD-AF20-69DA0F8EBD64}">
            <xm:f>IF(_xlfn.XMATCH(T10,'IT Ops (on-prem) Lists'!$C$19:$H$19,0)=5,1,0)</xm:f>
            <x14:dxf>
              <fill>
                <patternFill>
                  <bgColor indexed="50"/>
                </patternFill>
              </fill>
            </x14:dxf>
          </x14:cfRule>
          <xm:sqref>T10</xm:sqref>
        </x14:conditionalFormatting>
        <x14:conditionalFormatting xmlns:xm="http://schemas.microsoft.com/office/excel/2006/main">
          <x14:cfRule type="expression" priority="11658" stopIfTrue="1" id="{789EA9E2-C110-47F2-90CD-0F70BD812328}">
            <xm:f>IF(_xlfn.XMATCH(T10,'IT Ops (on-prem) Lists'!$C$19:$H$19,0)=6,1,0)</xm:f>
            <x14:dxf>
              <fill>
                <patternFill>
                  <bgColor indexed="17"/>
                </patternFill>
              </fill>
            </x14:dxf>
          </x14:cfRule>
          <xm:sqref>T10</xm:sqref>
        </x14:conditionalFormatting>
        <x14:conditionalFormatting xmlns:xm="http://schemas.microsoft.com/office/excel/2006/main">
          <x14:cfRule type="expression" priority="11659" stopIfTrue="1" id="{2156BC06-00FA-4E32-8B0C-84A3978178F1}">
            <xm:f>IF(_xlfn.XMATCH(T11,'IT Ops (on-prem) Lists'!$C$19:$H$19,0)=1,1,0)</xm:f>
            <x14:dxf>
              <fill>
                <patternFill>
                  <bgColor indexed="16"/>
                </patternFill>
              </fill>
            </x14:dxf>
          </x14:cfRule>
          <xm:sqref>T11</xm:sqref>
        </x14:conditionalFormatting>
        <x14:conditionalFormatting xmlns:xm="http://schemas.microsoft.com/office/excel/2006/main">
          <x14:cfRule type="expression" priority="11660" stopIfTrue="1" id="{4D86443B-753E-4270-B2A8-0E232A2690C0}">
            <xm:f>IF(_xlfn.XMATCH(T11,'IT Ops (on-prem) Lists'!$C$19:$H$19,0)=2,1,0)</xm:f>
            <x14:dxf>
              <fill>
                <patternFill>
                  <bgColor indexed="10"/>
                </patternFill>
              </fill>
            </x14:dxf>
          </x14:cfRule>
          <xm:sqref>T11</xm:sqref>
        </x14:conditionalFormatting>
        <x14:conditionalFormatting xmlns:xm="http://schemas.microsoft.com/office/excel/2006/main">
          <x14:cfRule type="expression" priority="11661" stopIfTrue="1" id="{B5B135C8-2D92-48D8-BFAE-C2D8CA09008E}">
            <xm:f>IF(_xlfn.XMATCH(T11,'IT Ops (on-prem) Lists'!$C$19:$H$19,0)=3,1,0)</xm:f>
            <x14:dxf>
              <fill>
                <patternFill>
                  <bgColor indexed="51"/>
                </patternFill>
              </fill>
            </x14:dxf>
          </x14:cfRule>
          <xm:sqref>T11</xm:sqref>
        </x14:conditionalFormatting>
        <x14:conditionalFormatting xmlns:xm="http://schemas.microsoft.com/office/excel/2006/main">
          <x14:cfRule type="expression" priority="11662" stopIfTrue="1" id="{2C89A2D0-2A17-4056-A195-B25DFE129BC9}">
            <xm:f>IF(_xlfn.XMATCH(T11,'IT Ops (on-prem) Lists'!$C$19:$H$19,0)=4,1,0)</xm:f>
            <x14:dxf>
              <fill>
                <patternFill>
                  <bgColor indexed="13"/>
                </patternFill>
              </fill>
            </x14:dxf>
          </x14:cfRule>
          <xm:sqref>T11</xm:sqref>
        </x14:conditionalFormatting>
        <x14:conditionalFormatting xmlns:xm="http://schemas.microsoft.com/office/excel/2006/main">
          <x14:cfRule type="expression" priority="11663" stopIfTrue="1" id="{25507FC8-7681-434D-9D48-DD6BC1BD6294}">
            <xm:f>IF(_xlfn.XMATCH(T11,'IT Ops (on-prem) Lists'!$C$19:$H$19,0)=5,1,0)</xm:f>
            <x14:dxf>
              <fill>
                <patternFill>
                  <bgColor indexed="50"/>
                </patternFill>
              </fill>
            </x14:dxf>
          </x14:cfRule>
          <xm:sqref>T11</xm:sqref>
        </x14:conditionalFormatting>
        <x14:conditionalFormatting xmlns:xm="http://schemas.microsoft.com/office/excel/2006/main">
          <x14:cfRule type="expression" priority="11664" stopIfTrue="1" id="{BF70D017-6843-40F0-B192-F7B8FF9221CF}">
            <xm:f>IF(_xlfn.XMATCH(T11,'IT Ops (on-prem) Lists'!$C$19:$H$19,0)=6,1,0)</xm:f>
            <x14:dxf>
              <fill>
                <patternFill>
                  <bgColor indexed="17"/>
                </patternFill>
              </fill>
            </x14:dxf>
          </x14:cfRule>
          <xm:sqref>T11</xm:sqref>
        </x14:conditionalFormatting>
        <x14:conditionalFormatting xmlns:xm="http://schemas.microsoft.com/office/excel/2006/main">
          <x14:cfRule type="expression" priority="11665" stopIfTrue="1" id="{6AD01E2F-69F5-4C9E-B53C-A16B17065422}">
            <xm:f>IF(_xlfn.XMATCH(T12,'IT Ops (on-prem) Lists'!$C$19:$H$19,0)=1,1,0)</xm:f>
            <x14:dxf>
              <fill>
                <patternFill>
                  <bgColor indexed="16"/>
                </patternFill>
              </fill>
            </x14:dxf>
          </x14:cfRule>
          <xm:sqref>T12</xm:sqref>
        </x14:conditionalFormatting>
        <x14:conditionalFormatting xmlns:xm="http://schemas.microsoft.com/office/excel/2006/main">
          <x14:cfRule type="expression" priority="11666" stopIfTrue="1" id="{E4DCD72E-0EC8-44BA-8C4E-34694EBFFE42}">
            <xm:f>IF(_xlfn.XMATCH(T12,'IT Ops (on-prem) Lists'!$C$19:$H$19,0)=2,1,0)</xm:f>
            <x14:dxf>
              <fill>
                <patternFill>
                  <bgColor indexed="10"/>
                </patternFill>
              </fill>
            </x14:dxf>
          </x14:cfRule>
          <xm:sqref>T12</xm:sqref>
        </x14:conditionalFormatting>
        <x14:conditionalFormatting xmlns:xm="http://schemas.microsoft.com/office/excel/2006/main">
          <x14:cfRule type="expression" priority="11667" stopIfTrue="1" id="{18DD4B1A-B443-409D-9FD8-A1305B00E315}">
            <xm:f>IF(_xlfn.XMATCH(T12,'IT Ops (on-prem) Lists'!$C$19:$H$19,0)=3,1,0)</xm:f>
            <x14:dxf>
              <fill>
                <patternFill>
                  <bgColor indexed="51"/>
                </patternFill>
              </fill>
            </x14:dxf>
          </x14:cfRule>
          <xm:sqref>T12</xm:sqref>
        </x14:conditionalFormatting>
        <x14:conditionalFormatting xmlns:xm="http://schemas.microsoft.com/office/excel/2006/main">
          <x14:cfRule type="expression" priority="11668" stopIfTrue="1" id="{4AD8B131-AF64-4340-8EF6-BA1319DAE25C}">
            <xm:f>IF(_xlfn.XMATCH(T12,'IT Ops (on-prem) Lists'!$C$19:$H$19,0)=4,1,0)</xm:f>
            <x14:dxf>
              <fill>
                <patternFill>
                  <bgColor indexed="13"/>
                </patternFill>
              </fill>
            </x14:dxf>
          </x14:cfRule>
          <xm:sqref>T12</xm:sqref>
        </x14:conditionalFormatting>
        <x14:conditionalFormatting xmlns:xm="http://schemas.microsoft.com/office/excel/2006/main">
          <x14:cfRule type="expression" priority="11669" stopIfTrue="1" id="{74BFEA66-44DF-4EF0-BD4A-F7D066D31778}">
            <xm:f>IF(_xlfn.XMATCH(T12,'IT Ops (on-prem) Lists'!$C$19:$H$19,0)=5,1,0)</xm:f>
            <x14:dxf>
              <fill>
                <patternFill>
                  <bgColor indexed="50"/>
                </patternFill>
              </fill>
            </x14:dxf>
          </x14:cfRule>
          <xm:sqref>T12</xm:sqref>
        </x14:conditionalFormatting>
        <x14:conditionalFormatting xmlns:xm="http://schemas.microsoft.com/office/excel/2006/main">
          <x14:cfRule type="expression" priority="11670" stopIfTrue="1" id="{F6B407BD-2FCB-4356-857E-C10824E10BFB}">
            <xm:f>IF(_xlfn.XMATCH(T12,'IT Ops (on-prem) Lists'!$C$19:$H$19,0)=6,1,0)</xm:f>
            <x14:dxf>
              <fill>
                <patternFill>
                  <bgColor indexed="17"/>
                </patternFill>
              </fill>
            </x14:dxf>
          </x14:cfRule>
          <xm:sqref>T12</xm:sqref>
        </x14:conditionalFormatting>
        <x14:conditionalFormatting xmlns:xm="http://schemas.microsoft.com/office/excel/2006/main">
          <x14:cfRule type="expression" priority="11671" stopIfTrue="1" id="{45EEC998-4191-422A-BB78-4931AAF45F7B}">
            <xm:f>IF(_xlfn.XMATCH(T13,'IT Ops (on-prem) Lists'!$C$19:$H$19,0)=1,1,0)</xm:f>
            <x14:dxf>
              <fill>
                <patternFill>
                  <bgColor indexed="16"/>
                </patternFill>
              </fill>
            </x14:dxf>
          </x14:cfRule>
          <xm:sqref>T13</xm:sqref>
        </x14:conditionalFormatting>
        <x14:conditionalFormatting xmlns:xm="http://schemas.microsoft.com/office/excel/2006/main">
          <x14:cfRule type="expression" priority="11672" stopIfTrue="1" id="{4F18E32A-6A77-4C45-BAD0-CB44B2AD62FA}">
            <xm:f>IF(_xlfn.XMATCH(T13,'IT Ops (on-prem) Lists'!$C$19:$H$19,0)=2,1,0)</xm:f>
            <x14:dxf>
              <fill>
                <patternFill>
                  <bgColor indexed="10"/>
                </patternFill>
              </fill>
            </x14:dxf>
          </x14:cfRule>
          <xm:sqref>T13</xm:sqref>
        </x14:conditionalFormatting>
        <x14:conditionalFormatting xmlns:xm="http://schemas.microsoft.com/office/excel/2006/main">
          <x14:cfRule type="expression" priority="11673" stopIfTrue="1" id="{D6045F68-CBF5-4C85-811B-007B86BC8404}">
            <xm:f>IF(_xlfn.XMATCH(T13,'IT Ops (on-prem) Lists'!$C$19:$H$19,0)=3,1,0)</xm:f>
            <x14:dxf>
              <fill>
                <patternFill>
                  <bgColor indexed="51"/>
                </patternFill>
              </fill>
            </x14:dxf>
          </x14:cfRule>
          <xm:sqref>T13</xm:sqref>
        </x14:conditionalFormatting>
        <x14:conditionalFormatting xmlns:xm="http://schemas.microsoft.com/office/excel/2006/main">
          <x14:cfRule type="expression" priority="11674" stopIfTrue="1" id="{630123F2-67C4-4341-9430-365169FC83C9}">
            <xm:f>IF(_xlfn.XMATCH(T13,'IT Ops (on-prem) Lists'!$C$19:$H$19,0)=4,1,0)</xm:f>
            <x14:dxf>
              <fill>
                <patternFill>
                  <bgColor indexed="13"/>
                </patternFill>
              </fill>
            </x14:dxf>
          </x14:cfRule>
          <xm:sqref>T13</xm:sqref>
        </x14:conditionalFormatting>
        <x14:conditionalFormatting xmlns:xm="http://schemas.microsoft.com/office/excel/2006/main">
          <x14:cfRule type="expression" priority="11675" stopIfTrue="1" id="{603D21EB-4F4C-449A-BF55-84340EF77BAF}">
            <xm:f>IF(_xlfn.XMATCH(T13,'IT Ops (on-prem) Lists'!$C$19:$H$19,0)=5,1,0)</xm:f>
            <x14:dxf>
              <fill>
                <patternFill>
                  <bgColor indexed="50"/>
                </patternFill>
              </fill>
            </x14:dxf>
          </x14:cfRule>
          <xm:sqref>T13</xm:sqref>
        </x14:conditionalFormatting>
        <x14:conditionalFormatting xmlns:xm="http://schemas.microsoft.com/office/excel/2006/main">
          <x14:cfRule type="expression" priority="11676" stopIfTrue="1" id="{271B5A2F-92BC-43D8-95F9-4155D9BA1E71}">
            <xm:f>IF(_xlfn.XMATCH(T13,'IT Ops (on-prem) Lists'!$C$19:$H$19,0)=6,1,0)</xm:f>
            <x14:dxf>
              <fill>
                <patternFill>
                  <bgColor indexed="17"/>
                </patternFill>
              </fill>
            </x14:dxf>
          </x14:cfRule>
          <xm:sqref>T13</xm:sqref>
        </x14:conditionalFormatting>
        <x14:conditionalFormatting xmlns:xm="http://schemas.microsoft.com/office/excel/2006/main">
          <x14:cfRule type="expression" priority="11677" stopIfTrue="1" id="{45ECF021-5C08-4C67-A7EF-801293762D45}">
            <xm:f>IF(_xlfn.XMATCH(T14,'IT Ops (on-prem) Lists'!$C$19:$H$19,0)=1,1,0)</xm:f>
            <x14:dxf>
              <fill>
                <patternFill>
                  <bgColor indexed="16"/>
                </patternFill>
              </fill>
            </x14:dxf>
          </x14:cfRule>
          <xm:sqref>T14</xm:sqref>
        </x14:conditionalFormatting>
        <x14:conditionalFormatting xmlns:xm="http://schemas.microsoft.com/office/excel/2006/main">
          <x14:cfRule type="expression" priority="11678" stopIfTrue="1" id="{6378C8A0-547E-40A7-809A-76025F4748CB}">
            <xm:f>IF(_xlfn.XMATCH(T14,'IT Ops (on-prem) Lists'!$C$19:$H$19,0)=2,1,0)</xm:f>
            <x14:dxf>
              <fill>
                <patternFill>
                  <bgColor indexed="10"/>
                </patternFill>
              </fill>
            </x14:dxf>
          </x14:cfRule>
          <xm:sqref>T14</xm:sqref>
        </x14:conditionalFormatting>
        <x14:conditionalFormatting xmlns:xm="http://schemas.microsoft.com/office/excel/2006/main">
          <x14:cfRule type="expression" priority="11679" stopIfTrue="1" id="{438B6621-4287-4ABA-A0FC-A0813BCFE67D}">
            <xm:f>IF(_xlfn.XMATCH(T14,'IT Ops (on-prem) Lists'!$C$19:$H$19,0)=3,1,0)</xm:f>
            <x14:dxf>
              <fill>
                <patternFill>
                  <bgColor indexed="51"/>
                </patternFill>
              </fill>
            </x14:dxf>
          </x14:cfRule>
          <xm:sqref>T14</xm:sqref>
        </x14:conditionalFormatting>
        <x14:conditionalFormatting xmlns:xm="http://schemas.microsoft.com/office/excel/2006/main">
          <x14:cfRule type="expression" priority="11680" stopIfTrue="1" id="{FD9AAEF3-D005-4A86-89CA-42DD03570A18}">
            <xm:f>IF(_xlfn.XMATCH(T14,'IT Ops (on-prem) Lists'!$C$19:$H$19,0)=4,1,0)</xm:f>
            <x14:dxf>
              <fill>
                <patternFill>
                  <bgColor indexed="13"/>
                </patternFill>
              </fill>
            </x14:dxf>
          </x14:cfRule>
          <xm:sqref>T14</xm:sqref>
        </x14:conditionalFormatting>
        <x14:conditionalFormatting xmlns:xm="http://schemas.microsoft.com/office/excel/2006/main">
          <x14:cfRule type="expression" priority="11681" stopIfTrue="1" id="{4802536F-A592-4276-BB04-41B52EE55048}">
            <xm:f>IF(_xlfn.XMATCH(T14,'IT Ops (on-prem) Lists'!$C$19:$H$19,0)=5,1,0)</xm:f>
            <x14:dxf>
              <fill>
                <patternFill>
                  <bgColor indexed="50"/>
                </patternFill>
              </fill>
            </x14:dxf>
          </x14:cfRule>
          <xm:sqref>T14</xm:sqref>
        </x14:conditionalFormatting>
        <x14:conditionalFormatting xmlns:xm="http://schemas.microsoft.com/office/excel/2006/main">
          <x14:cfRule type="expression" priority="11682" stopIfTrue="1" id="{777CA1DE-5184-43F2-A97C-1EBE06CAA9BC}">
            <xm:f>IF(_xlfn.XMATCH(T14,'IT Ops (on-prem) Lists'!$C$19:$H$19,0)=6,1,0)</xm:f>
            <x14:dxf>
              <fill>
                <patternFill>
                  <bgColor indexed="17"/>
                </patternFill>
              </fill>
            </x14:dxf>
          </x14:cfRule>
          <xm:sqref>T14</xm:sqref>
        </x14:conditionalFormatting>
        <x14:conditionalFormatting xmlns:xm="http://schemas.microsoft.com/office/excel/2006/main">
          <x14:cfRule type="expression" priority="11683" stopIfTrue="1" id="{159BA221-550C-489F-BA22-F648683ED42B}">
            <xm:f>IF(_xlfn.XMATCH(T15,'IT Ops (on-prem) Lists'!$C$19:$H$19,0)=1,1,0)</xm:f>
            <x14:dxf>
              <fill>
                <patternFill>
                  <bgColor indexed="16"/>
                </patternFill>
              </fill>
            </x14:dxf>
          </x14:cfRule>
          <xm:sqref>T15</xm:sqref>
        </x14:conditionalFormatting>
        <x14:conditionalFormatting xmlns:xm="http://schemas.microsoft.com/office/excel/2006/main">
          <x14:cfRule type="expression" priority="11684" stopIfTrue="1" id="{DB6F1399-E9E0-40D6-B980-5AAFBCC302E6}">
            <xm:f>IF(_xlfn.XMATCH(T15,'IT Ops (on-prem) Lists'!$C$19:$H$19,0)=2,1,0)</xm:f>
            <x14:dxf>
              <fill>
                <patternFill>
                  <bgColor indexed="10"/>
                </patternFill>
              </fill>
            </x14:dxf>
          </x14:cfRule>
          <xm:sqref>T15</xm:sqref>
        </x14:conditionalFormatting>
        <x14:conditionalFormatting xmlns:xm="http://schemas.microsoft.com/office/excel/2006/main">
          <x14:cfRule type="expression" priority="11685" stopIfTrue="1" id="{EC546A65-1744-4BE1-930D-7A20C97FF7D7}">
            <xm:f>IF(_xlfn.XMATCH(T15,'IT Ops (on-prem) Lists'!$C$19:$H$19,0)=3,1,0)</xm:f>
            <x14:dxf>
              <fill>
                <patternFill>
                  <bgColor indexed="51"/>
                </patternFill>
              </fill>
            </x14:dxf>
          </x14:cfRule>
          <xm:sqref>T15</xm:sqref>
        </x14:conditionalFormatting>
        <x14:conditionalFormatting xmlns:xm="http://schemas.microsoft.com/office/excel/2006/main">
          <x14:cfRule type="expression" priority="11686" stopIfTrue="1" id="{27BC9FCF-72E5-4369-A0F7-068F2D29C5F8}">
            <xm:f>IF(_xlfn.XMATCH(T15,'IT Ops (on-prem) Lists'!$C$19:$H$19,0)=4,1,0)</xm:f>
            <x14:dxf>
              <fill>
                <patternFill>
                  <bgColor indexed="13"/>
                </patternFill>
              </fill>
            </x14:dxf>
          </x14:cfRule>
          <xm:sqref>T15</xm:sqref>
        </x14:conditionalFormatting>
        <x14:conditionalFormatting xmlns:xm="http://schemas.microsoft.com/office/excel/2006/main">
          <x14:cfRule type="expression" priority="11687" stopIfTrue="1" id="{D1116ABE-2311-47DE-9BD4-D293F6A81076}">
            <xm:f>IF(_xlfn.XMATCH(T15,'IT Ops (on-prem) Lists'!$C$19:$H$19,0)=5,1,0)</xm:f>
            <x14:dxf>
              <fill>
                <patternFill>
                  <bgColor indexed="50"/>
                </patternFill>
              </fill>
            </x14:dxf>
          </x14:cfRule>
          <xm:sqref>T15</xm:sqref>
        </x14:conditionalFormatting>
        <x14:conditionalFormatting xmlns:xm="http://schemas.microsoft.com/office/excel/2006/main">
          <x14:cfRule type="expression" priority="11688" stopIfTrue="1" id="{86FE5249-0050-4F77-99EE-346FCE9A4C31}">
            <xm:f>IF(_xlfn.XMATCH(T15,'IT Ops (on-prem) Lists'!$C$19:$H$19,0)=6,1,0)</xm:f>
            <x14:dxf>
              <fill>
                <patternFill>
                  <bgColor indexed="17"/>
                </patternFill>
              </fill>
            </x14:dxf>
          </x14:cfRule>
          <xm:sqref>T15</xm:sqref>
        </x14:conditionalFormatting>
        <x14:conditionalFormatting xmlns:xm="http://schemas.microsoft.com/office/excel/2006/main">
          <x14:cfRule type="expression" priority="11689" stopIfTrue="1" id="{3B5EFFF3-EE7A-4D99-950B-79443D093ABB}">
            <xm:f>IF(_xlfn.XMATCH(T16,'IT Ops (on-prem) Lists'!$C$19:$H$19,0)=1,1,0)</xm:f>
            <x14:dxf>
              <fill>
                <patternFill>
                  <bgColor indexed="16"/>
                </patternFill>
              </fill>
            </x14:dxf>
          </x14:cfRule>
          <xm:sqref>T16</xm:sqref>
        </x14:conditionalFormatting>
        <x14:conditionalFormatting xmlns:xm="http://schemas.microsoft.com/office/excel/2006/main">
          <x14:cfRule type="expression" priority="11690" stopIfTrue="1" id="{67028F67-9D2B-4065-94CE-7CCD65D77721}">
            <xm:f>IF(_xlfn.XMATCH(T16,'IT Ops (on-prem) Lists'!$C$19:$H$19,0)=2,1,0)</xm:f>
            <x14:dxf>
              <fill>
                <patternFill>
                  <bgColor indexed="10"/>
                </patternFill>
              </fill>
            </x14:dxf>
          </x14:cfRule>
          <xm:sqref>T16</xm:sqref>
        </x14:conditionalFormatting>
        <x14:conditionalFormatting xmlns:xm="http://schemas.microsoft.com/office/excel/2006/main">
          <x14:cfRule type="expression" priority="11691" stopIfTrue="1" id="{51CD3C6B-7DEB-448B-ACD2-9536610BE37B}">
            <xm:f>IF(_xlfn.XMATCH(T16,'IT Ops (on-prem) Lists'!$C$19:$H$19,0)=3,1,0)</xm:f>
            <x14:dxf>
              <fill>
                <patternFill>
                  <bgColor indexed="51"/>
                </patternFill>
              </fill>
            </x14:dxf>
          </x14:cfRule>
          <xm:sqref>T16</xm:sqref>
        </x14:conditionalFormatting>
        <x14:conditionalFormatting xmlns:xm="http://schemas.microsoft.com/office/excel/2006/main">
          <x14:cfRule type="expression" priority="11692" stopIfTrue="1" id="{F6F2856F-A8F8-4175-96B0-100E1DF6F116}">
            <xm:f>IF(_xlfn.XMATCH(T16,'IT Ops (on-prem) Lists'!$C$19:$H$19,0)=4,1,0)</xm:f>
            <x14:dxf>
              <fill>
                <patternFill>
                  <bgColor indexed="13"/>
                </patternFill>
              </fill>
            </x14:dxf>
          </x14:cfRule>
          <xm:sqref>T16</xm:sqref>
        </x14:conditionalFormatting>
        <x14:conditionalFormatting xmlns:xm="http://schemas.microsoft.com/office/excel/2006/main">
          <x14:cfRule type="expression" priority="11693" stopIfTrue="1" id="{1E6E7CE7-459D-4D91-8D49-A8AA94CC9E2C}">
            <xm:f>IF(_xlfn.XMATCH(T16,'IT Ops (on-prem) Lists'!$C$19:$H$19,0)=5,1,0)</xm:f>
            <x14:dxf>
              <fill>
                <patternFill>
                  <bgColor indexed="50"/>
                </patternFill>
              </fill>
            </x14:dxf>
          </x14:cfRule>
          <xm:sqref>T16</xm:sqref>
        </x14:conditionalFormatting>
        <x14:conditionalFormatting xmlns:xm="http://schemas.microsoft.com/office/excel/2006/main">
          <x14:cfRule type="expression" priority="11694" stopIfTrue="1" id="{C2356EE5-1AB9-4866-89C6-849A8D8760A4}">
            <xm:f>IF(_xlfn.XMATCH(T16,'IT Ops (on-prem) Lists'!$C$19:$H$19,0)=6,1,0)</xm:f>
            <x14:dxf>
              <fill>
                <patternFill>
                  <bgColor indexed="17"/>
                </patternFill>
              </fill>
            </x14:dxf>
          </x14:cfRule>
          <xm:sqref>T16</xm:sqref>
        </x14:conditionalFormatting>
        <x14:conditionalFormatting xmlns:xm="http://schemas.microsoft.com/office/excel/2006/main">
          <x14:cfRule type="expression" priority="11695" stopIfTrue="1" id="{678CC5EB-3712-4BD3-8FA0-77537CE8E65F}">
            <xm:f>IF(_xlfn.XMATCH(T17,'IT Ops (on-prem) Lists'!$C$19:$H$19,0)=1,1,0)</xm:f>
            <x14:dxf>
              <fill>
                <patternFill>
                  <bgColor indexed="16"/>
                </patternFill>
              </fill>
            </x14:dxf>
          </x14:cfRule>
          <xm:sqref>T17</xm:sqref>
        </x14:conditionalFormatting>
        <x14:conditionalFormatting xmlns:xm="http://schemas.microsoft.com/office/excel/2006/main">
          <x14:cfRule type="expression" priority="11696" stopIfTrue="1" id="{A63BC4F6-DE26-4F70-8098-A9F7968C6E84}">
            <xm:f>IF(_xlfn.XMATCH(T17,'IT Ops (on-prem) Lists'!$C$19:$H$19,0)=2,1,0)</xm:f>
            <x14:dxf>
              <fill>
                <patternFill>
                  <bgColor indexed="10"/>
                </patternFill>
              </fill>
            </x14:dxf>
          </x14:cfRule>
          <xm:sqref>T17</xm:sqref>
        </x14:conditionalFormatting>
        <x14:conditionalFormatting xmlns:xm="http://schemas.microsoft.com/office/excel/2006/main">
          <x14:cfRule type="expression" priority="11697" stopIfTrue="1" id="{7AAEDE9A-9103-4220-9E95-A7FDC6C59D6F}">
            <xm:f>IF(_xlfn.XMATCH(T17,'IT Ops (on-prem) Lists'!$C$19:$H$19,0)=3,1,0)</xm:f>
            <x14:dxf>
              <fill>
                <patternFill>
                  <bgColor indexed="51"/>
                </patternFill>
              </fill>
            </x14:dxf>
          </x14:cfRule>
          <xm:sqref>T17</xm:sqref>
        </x14:conditionalFormatting>
        <x14:conditionalFormatting xmlns:xm="http://schemas.microsoft.com/office/excel/2006/main">
          <x14:cfRule type="expression" priority="11698" stopIfTrue="1" id="{CF80E2F2-1B4D-4595-B193-90D94C3BFB6F}">
            <xm:f>IF(_xlfn.XMATCH(T17,'IT Ops (on-prem) Lists'!$C$19:$H$19,0)=4,1,0)</xm:f>
            <x14:dxf>
              <fill>
                <patternFill>
                  <bgColor indexed="13"/>
                </patternFill>
              </fill>
            </x14:dxf>
          </x14:cfRule>
          <xm:sqref>T17</xm:sqref>
        </x14:conditionalFormatting>
        <x14:conditionalFormatting xmlns:xm="http://schemas.microsoft.com/office/excel/2006/main">
          <x14:cfRule type="expression" priority="11699" stopIfTrue="1" id="{31F3CA87-784C-4AC9-9ADF-72A750DDE68E}">
            <xm:f>IF(_xlfn.XMATCH(T17,'IT Ops (on-prem) Lists'!$C$19:$H$19,0)=5,1,0)</xm:f>
            <x14:dxf>
              <fill>
                <patternFill>
                  <bgColor indexed="50"/>
                </patternFill>
              </fill>
            </x14:dxf>
          </x14:cfRule>
          <xm:sqref>T17</xm:sqref>
        </x14:conditionalFormatting>
        <x14:conditionalFormatting xmlns:xm="http://schemas.microsoft.com/office/excel/2006/main">
          <x14:cfRule type="expression" priority="11700" stopIfTrue="1" id="{9C1632A4-73A6-40C8-B863-F854052F61A8}">
            <xm:f>IF(_xlfn.XMATCH(T17,'IT Ops (on-prem) Lists'!$C$19:$H$19,0)=6,1,0)</xm:f>
            <x14:dxf>
              <fill>
                <patternFill>
                  <bgColor indexed="17"/>
                </patternFill>
              </fill>
            </x14:dxf>
          </x14:cfRule>
          <xm:sqref>T17</xm:sqref>
        </x14:conditionalFormatting>
        <x14:conditionalFormatting xmlns:xm="http://schemas.microsoft.com/office/excel/2006/main">
          <x14:cfRule type="expression" priority="11701" stopIfTrue="1" id="{D36C6447-E176-4A72-8459-C0D89EAA1097}">
            <xm:f>IF(_xlfn.XMATCH(U3,'IT Ops (on-prem) Lists'!$C$20:$H$20,0)=1,1,0)</xm:f>
            <x14:dxf>
              <fill>
                <patternFill>
                  <bgColor indexed="16"/>
                </patternFill>
              </fill>
            </x14:dxf>
          </x14:cfRule>
          <xm:sqref>U3</xm:sqref>
        </x14:conditionalFormatting>
        <x14:conditionalFormatting xmlns:xm="http://schemas.microsoft.com/office/excel/2006/main">
          <x14:cfRule type="expression" priority="11702" stopIfTrue="1" id="{9D17FAD8-72EC-4337-96E4-8075FDFB3F68}">
            <xm:f>IF(_xlfn.XMATCH(U3,'IT Ops (on-prem) Lists'!$C$20:$H$20,0)=2,1,0)</xm:f>
            <x14:dxf>
              <fill>
                <patternFill>
                  <bgColor indexed="10"/>
                </patternFill>
              </fill>
            </x14:dxf>
          </x14:cfRule>
          <xm:sqref>U3</xm:sqref>
        </x14:conditionalFormatting>
        <x14:conditionalFormatting xmlns:xm="http://schemas.microsoft.com/office/excel/2006/main">
          <x14:cfRule type="expression" priority="11703" stopIfTrue="1" id="{45CD65FA-1D82-48B6-9DFA-4195620AC79E}">
            <xm:f>IF(_xlfn.XMATCH(U3,'IT Ops (on-prem) Lists'!$C$20:$H$20,0)=3,1,0)</xm:f>
            <x14:dxf>
              <fill>
                <patternFill>
                  <bgColor indexed="51"/>
                </patternFill>
              </fill>
            </x14:dxf>
          </x14:cfRule>
          <xm:sqref>U3</xm:sqref>
        </x14:conditionalFormatting>
        <x14:conditionalFormatting xmlns:xm="http://schemas.microsoft.com/office/excel/2006/main">
          <x14:cfRule type="expression" priority="11704" stopIfTrue="1" id="{C9F5A704-60CE-4858-8313-11B44B13CFC9}">
            <xm:f>IF(_xlfn.XMATCH(U3,'IT Ops (on-prem) Lists'!$C$20:$H$20,0)=4,1,0)</xm:f>
            <x14:dxf>
              <fill>
                <patternFill>
                  <bgColor indexed="13"/>
                </patternFill>
              </fill>
            </x14:dxf>
          </x14:cfRule>
          <xm:sqref>U3</xm:sqref>
        </x14:conditionalFormatting>
        <x14:conditionalFormatting xmlns:xm="http://schemas.microsoft.com/office/excel/2006/main">
          <x14:cfRule type="expression" priority="11705" stopIfTrue="1" id="{774A8999-CBB7-4005-9A27-BD97E790ECE9}">
            <xm:f>IF(_xlfn.XMATCH(U3,'IT Ops (on-prem) Lists'!$C$20:$H$20,0)=5,1,0)</xm:f>
            <x14:dxf>
              <fill>
                <patternFill>
                  <bgColor indexed="50"/>
                </patternFill>
              </fill>
            </x14:dxf>
          </x14:cfRule>
          <xm:sqref>U3</xm:sqref>
        </x14:conditionalFormatting>
        <x14:conditionalFormatting xmlns:xm="http://schemas.microsoft.com/office/excel/2006/main">
          <x14:cfRule type="expression" priority="11706" stopIfTrue="1" id="{19BF1171-4794-4FEF-8876-3B0507F68EF9}">
            <xm:f>IF(_xlfn.XMATCH(U3,'IT Ops (on-prem) Lists'!$C$20:$H$20,0)=6,1,0)</xm:f>
            <x14:dxf>
              <fill>
                <patternFill>
                  <bgColor indexed="17"/>
                </patternFill>
              </fill>
            </x14:dxf>
          </x14:cfRule>
          <xm:sqref>U3</xm:sqref>
        </x14:conditionalFormatting>
        <x14:conditionalFormatting xmlns:xm="http://schemas.microsoft.com/office/excel/2006/main">
          <x14:cfRule type="expression" priority="11707" stopIfTrue="1" id="{B1F77307-17F3-405F-8188-16236CF8B5A4}">
            <xm:f>IF(_xlfn.XMATCH(U4,'IT Ops (on-prem) Lists'!$C$20:$H$20,0)=1,1,0)</xm:f>
            <x14:dxf>
              <fill>
                <patternFill>
                  <bgColor indexed="16"/>
                </patternFill>
              </fill>
            </x14:dxf>
          </x14:cfRule>
          <xm:sqref>U4</xm:sqref>
        </x14:conditionalFormatting>
        <x14:conditionalFormatting xmlns:xm="http://schemas.microsoft.com/office/excel/2006/main">
          <x14:cfRule type="expression" priority="11708" stopIfTrue="1" id="{902C1DB4-81A3-4D56-919B-1091ACF63B09}">
            <xm:f>IF(_xlfn.XMATCH(U4,'IT Ops (on-prem) Lists'!$C$20:$H$20,0)=2,1,0)</xm:f>
            <x14:dxf>
              <fill>
                <patternFill>
                  <bgColor indexed="10"/>
                </patternFill>
              </fill>
            </x14:dxf>
          </x14:cfRule>
          <xm:sqref>U4</xm:sqref>
        </x14:conditionalFormatting>
        <x14:conditionalFormatting xmlns:xm="http://schemas.microsoft.com/office/excel/2006/main">
          <x14:cfRule type="expression" priority="11709" stopIfTrue="1" id="{3E4C4109-DFF7-44FE-8453-BCDF64BC90EB}">
            <xm:f>IF(_xlfn.XMATCH(U4,'IT Ops (on-prem) Lists'!$C$20:$H$20,0)=3,1,0)</xm:f>
            <x14:dxf>
              <fill>
                <patternFill>
                  <bgColor indexed="51"/>
                </patternFill>
              </fill>
            </x14:dxf>
          </x14:cfRule>
          <xm:sqref>U4</xm:sqref>
        </x14:conditionalFormatting>
        <x14:conditionalFormatting xmlns:xm="http://schemas.microsoft.com/office/excel/2006/main">
          <x14:cfRule type="expression" priority="11710" stopIfTrue="1" id="{DC85E349-4370-47F3-8027-FE2DB3789EB8}">
            <xm:f>IF(_xlfn.XMATCH(U4,'IT Ops (on-prem) Lists'!$C$20:$H$20,0)=4,1,0)</xm:f>
            <x14:dxf>
              <fill>
                <patternFill>
                  <bgColor indexed="13"/>
                </patternFill>
              </fill>
            </x14:dxf>
          </x14:cfRule>
          <xm:sqref>U4</xm:sqref>
        </x14:conditionalFormatting>
        <x14:conditionalFormatting xmlns:xm="http://schemas.microsoft.com/office/excel/2006/main">
          <x14:cfRule type="expression" priority="11711" stopIfTrue="1" id="{6A7D8238-4646-4F32-A1E5-AC544DB86ACB}">
            <xm:f>IF(_xlfn.XMATCH(U4,'IT Ops (on-prem) Lists'!$C$20:$H$20,0)=5,1,0)</xm:f>
            <x14:dxf>
              <fill>
                <patternFill>
                  <bgColor indexed="50"/>
                </patternFill>
              </fill>
            </x14:dxf>
          </x14:cfRule>
          <xm:sqref>U4</xm:sqref>
        </x14:conditionalFormatting>
        <x14:conditionalFormatting xmlns:xm="http://schemas.microsoft.com/office/excel/2006/main">
          <x14:cfRule type="expression" priority="11712" stopIfTrue="1" id="{106533A9-8F2E-4386-A4F8-F480CD36BD4F}">
            <xm:f>IF(_xlfn.XMATCH(U4,'IT Ops (on-prem) Lists'!$C$20:$H$20,0)=6,1,0)</xm:f>
            <x14:dxf>
              <fill>
                <patternFill>
                  <bgColor indexed="17"/>
                </patternFill>
              </fill>
            </x14:dxf>
          </x14:cfRule>
          <xm:sqref>U4</xm:sqref>
        </x14:conditionalFormatting>
        <x14:conditionalFormatting xmlns:xm="http://schemas.microsoft.com/office/excel/2006/main">
          <x14:cfRule type="expression" priority="11713" stopIfTrue="1" id="{D649DF32-2FBB-4D5D-8150-ACB7EFBEEB6A}">
            <xm:f>IF(_xlfn.XMATCH(U5,'IT Ops (on-prem) Lists'!$C$20:$H$20,0)=1,1,0)</xm:f>
            <x14:dxf>
              <fill>
                <patternFill>
                  <bgColor indexed="16"/>
                </patternFill>
              </fill>
            </x14:dxf>
          </x14:cfRule>
          <xm:sqref>U5</xm:sqref>
        </x14:conditionalFormatting>
        <x14:conditionalFormatting xmlns:xm="http://schemas.microsoft.com/office/excel/2006/main">
          <x14:cfRule type="expression" priority="11714" stopIfTrue="1" id="{9B317489-4732-4227-B63A-6B9D92EAA63F}">
            <xm:f>IF(_xlfn.XMATCH(U5,'IT Ops (on-prem) Lists'!$C$20:$H$20,0)=2,1,0)</xm:f>
            <x14:dxf>
              <fill>
                <patternFill>
                  <bgColor indexed="10"/>
                </patternFill>
              </fill>
            </x14:dxf>
          </x14:cfRule>
          <xm:sqref>U5</xm:sqref>
        </x14:conditionalFormatting>
        <x14:conditionalFormatting xmlns:xm="http://schemas.microsoft.com/office/excel/2006/main">
          <x14:cfRule type="expression" priority="11715" stopIfTrue="1" id="{42E9DEDE-8F3E-4A1F-BC8E-E3350F1251EB}">
            <xm:f>IF(_xlfn.XMATCH(U5,'IT Ops (on-prem) Lists'!$C$20:$H$20,0)=3,1,0)</xm:f>
            <x14:dxf>
              <fill>
                <patternFill>
                  <bgColor indexed="51"/>
                </patternFill>
              </fill>
            </x14:dxf>
          </x14:cfRule>
          <xm:sqref>U5</xm:sqref>
        </x14:conditionalFormatting>
        <x14:conditionalFormatting xmlns:xm="http://schemas.microsoft.com/office/excel/2006/main">
          <x14:cfRule type="expression" priority="11716" stopIfTrue="1" id="{94113301-8E02-446F-9EF9-FE7057D25281}">
            <xm:f>IF(_xlfn.XMATCH(U5,'IT Ops (on-prem) Lists'!$C$20:$H$20,0)=4,1,0)</xm:f>
            <x14:dxf>
              <fill>
                <patternFill>
                  <bgColor indexed="13"/>
                </patternFill>
              </fill>
            </x14:dxf>
          </x14:cfRule>
          <xm:sqref>U5</xm:sqref>
        </x14:conditionalFormatting>
        <x14:conditionalFormatting xmlns:xm="http://schemas.microsoft.com/office/excel/2006/main">
          <x14:cfRule type="expression" priority="11717" stopIfTrue="1" id="{7606934C-85E7-4DDC-8E44-66829471B82E}">
            <xm:f>IF(_xlfn.XMATCH(U5,'IT Ops (on-prem) Lists'!$C$20:$H$20,0)=5,1,0)</xm:f>
            <x14:dxf>
              <fill>
                <patternFill>
                  <bgColor indexed="50"/>
                </patternFill>
              </fill>
            </x14:dxf>
          </x14:cfRule>
          <xm:sqref>U5</xm:sqref>
        </x14:conditionalFormatting>
        <x14:conditionalFormatting xmlns:xm="http://schemas.microsoft.com/office/excel/2006/main">
          <x14:cfRule type="expression" priority="11718" stopIfTrue="1" id="{C134D4EE-1FCD-4DD5-AC9B-45F65DCF0347}">
            <xm:f>IF(_xlfn.XMATCH(U5,'IT Ops (on-prem) Lists'!$C$20:$H$20,0)=6,1,0)</xm:f>
            <x14:dxf>
              <fill>
                <patternFill>
                  <bgColor indexed="17"/>
                </patternFill>
              </fill>
            </x14:dxf>
          </x14:cfRule>
          <xm:sqref>U5</xm:sqref>
        </x14:conditionalFormatting>
        <x14:conditionalFormatting xmlns:xm="http://schemas.microsoft.com/office/excel/2006/main">
          <x14:cfRule type="expression" priority="11719" stopIfTrue="1" id="{CCE6CDEA-313F-4D63-B322-02C634E73ADE}">
            <xm:f>IF(_xlfn.XMATCH(U6,'IT Ops (on-prem) Lists'!$C$20:$H$20,0)=1,1,0)</xm:f>
            <x14:dxf>
              <fill>
                <patternFill>
                  <bgColor indexed="16"/>
                </patternFill>
              </fill>
            </x14:dxf>
          </x14:cfRule>
          <xm:sqref>U6</xm:sqref>
        </x14:conditionalFormatting>
        <x14:conditionalFormatting xmlns:xm="http://schemas.microsoft.com/office/excel/2006/main">
          <x14:cfRule type="expression" priority="11720" stopIfTrue="1" id="{FC4380C8-B0F0-4FC8-BAF6-37B5015C92BB}">
            <xm:f>IF(_xlfn.XMATCH(U6,'IT Ops (on-prem) Lists'!$C$20:$H$20,0)=2,1,0)</xm:f>
            <x14:dxf>
              <fill>
                <patternFill>
                  <bgColor indexed="10"/>
                </patternFill>
              </fill>
            </x14:dxf>
          </x14:cfRule>
          <xm:sqref>U6</xm:sqref>
        </x14:conditionalFormatting>
        <x14:conditionalFormatting xmlns:xm="http://schemas.microsoft.com/office/excel/2006/main">
          <x14:cfRule type="expression" priority="11721" stopIfTrue="1" id="{4B8B9F14-9E5C-4FDA-AC81-6D91021AA636}">
            <xm:f>IF(_xlfn.XMATCH(U6,'IT Ops (on-prem) Lists'!$C$20:$H$20,0)=3,1,0)</xm:f>
            <x14:dxf>
              <fill>
                <patternFill>
                  <bgColor indexed="51"/>
                </patternFill>
              </fill>
            </x14:dxf>
          </x14:cfRule>
          <xm:sqref>U6</xm:sqref>
        </x14:conditionalFormatting>
        <x14:conditionalFormatting xmlns:xm="http://schemas.microsoft.com/office/excel/2006/main">
          <x14:cfRule type="expression" priority="11722" stopIfTrue="1" id="{ACFEDE10-D48E-4AA5-AB92-0A7C8EF3DB71}">
            <xm:f>IF(_xlfn.XMATCH(U6,'IT Ops (on-prem) Lists'!$C$20:$H$20,0)=4,1,0)</xm:f>
            <x14:dxf>
              <fill>
                <patternFill>
                  <bgColor indexed="13"/>
                </patternFill>
              </fill>
            </x14:dxf>
          </x14:cfRule>
          <xm:sqref>U6</xm:sqref>
        </x14:conditionalFormatting>
        <x14:conditionalFormatting xmlns:xm="http://schemas.microsoft.com/office/excel/2006/main">
          <x14:cfRule type="expression" priority="11723" stopIfTrue="1" id="{23EEF311-B0A5-4916-933F-0987E6A3DFA6}">
            <xm:f>IF(_xlfn.XMATCH(U6,'IT Ops (on-prem) Lists'!$C$20:$H$20,0)=5,1,0)</xm:f>
            <x14:dxf>
              <fill>
                <patternFill>
                  <bgColor indexed="50"/>
                </patternFill>
              </fill>
            </x14:dxf>
          </x14:cfRule>
          <xm:sqref>U6</xm:sqref>
        </x14:conditionalFormatting>
        <x14:conditionalFormatting xmlns:xm="http://schemas.microsoft.com/office/excel/2006/main">
          <x14:cfRule type="expression" priority="11724" stopIfTrue="1" id="{5D41D58D-B0D0-40EF-BF55-6861A6A4B71F}">
            <xm:f>IF(_xlfn.XMATCH(U6,'IT Ops (on-prem) Lists'!$C$20:$H$20,0)=6,1,0)</xm:f>
            <x14:dxf>
              <fill>
                <patternFill>
                  <bgColor indexed="17"/>
                </patternFill>
              </fill>
            </x14:dxf>
          </x14:cfRule>
          <xm:sqref>U6</xm:sqref>
        </x14:conditionalFormatting>
        <x14:conditionalFormatting xmlns:xm="http://schemas.microsoft.com/office/excel/2006/main">
          <x14:cfRule type="expression" priority="11725" stopIfTrue="1" id="{FA770D29-F867-4B78-A1BD-A69EB5C26588}">
            <xm:f>IF(_xlfn.XMATCH(U7,'IT Ops (on-prem) Lists'!$C$20:$H$20,0)=1,1,0)</xm:f>
            <x14:dxf>
              <fill>
                <patternFill>
                  <bgColor indexed="16"/>
                </patternFill>
              </fill>
            </x14:dxf>
          </x14:cfRule>
          <xm:sqref>U7</xm:sqref>
        </x14:conditionalFormatting>
        <x14:conditionalFormatting xmlns:xm="http://schemas.microsoft.com/office/excel/2006/main">
          <x14:cfRule type="expression" priority="11726" stopIfTrue="1" id="{2BBDB078-0D35-42F1-8DF3-C631F8879119}">
            <xm:f>IF(_xlfn.XMATCH(U7,'IT Ops (on-prem) Lists'!$C$20:$H$20,0)=2,1,0)</xm:f>
            <x14:dxf>
              <fill>
                <patternFill>
                  <bgColor indexed="10"/>
                </patternFill>
              </fill>
            </x14:dxf>
          </x14:cfRule>
          <xm:sqref>U7</xm:sqref>
        </x14:conditionalFormatting>
        <x14:conditionalFormatting xmlns:xm="http://schemas.microsoft.com/office/excel/2006/main">
          <x14:cfRule type="expression" priority="11727" stopIfTrue="1" id="{47B76B62-E13E-46B2-A3E2-967D85720340}">
            <xm:f>IF(_xlfn.XMATCH(U7,'IT Ops (on-prem) Lists'!$C$20:$H$20,0)=3,1,0)</xm:f>
            <x14:dxf>
              <fill>
                <patternFill>
                  <bgColor indexed="51"/>
                </patternFill>
              </fill>
            </x14:dxf>
          </x14:cfRule>
          <xm:sqref>U7</xm:sqref>
        </x14:conditionalFormatting>
        <x14:conditionalFormatting xmlns:xm="http://schemas.microsoft.com/office/excel/2006/main">
          <x14:cfRule type="expression" priority="11728" stopIfTrue="1" id="{3834BA59-F7DA-4A15-8EF8-6902784F0578}">
            <xm:f>IF(_xlfn.XMATCH(U7,'IT Ops (on-prem) Lists'!$C$20:$H$20,0)=4,1,0)</xm:f>
            <x14:dxf>
              <fill>
                <patternFill>
                  <bgColor indexed="13"/>
                </patternFill>
              </fill>
            </x14:dxf>
          </x14:cfRule>
          <xm:sqref>U7</xm:sqref>
        </x14:conditionalFormatting>
        <x14:conditionalFormatting xmlns:xm="http://schemas.microsoft.com/office/excel/2006/main">
          <x14:cfRule type="expression" priority="11729" stopIfTrue="1" id="{7E4574CE-2597-4C31-81FA-E87801C119D4}">
            <xm:f>IF(_xlfn.XMATCH(U7,'IT Ops (on-prem) Lists'!$C$20:$H$20,0)=5,1,0)</xm:f>
            <x14:dxf>
              <fill>
                <patternFill>
                  <bgColor indexed="50"/>
                </patternFill>
              </fill>
            </x14:dxf>
          </x14:cfRule>
          <xm:sqref>U7</xm:sqref>
        </x14:conditionalFormatting>
        <x14:conditionalFormatting xmlns:xm="http://schemas.microsoft.com/office/excel/2006/main">
          <x14:cfRule type="expression" priority="11730" stopIfTrue="1" id="{8FD621F7-65A1-40C7-952A-9DE048B6B1F4}">
            <xm:f>IF(_xlfn.XMATCH(U7,'IT Ops (on-prem) Lists'!$C$20:$H$20,0)=6,1,0)</xm:f>
            <x14:dxf>
              <fill>
                <patternFill>
                  <bgColor indexed="17"/>
                </patternFill>
              </fill>
            </x14:dxf>
          </x14:cfRule>
          <xm:sqref>U7</xm:sqref>
        </x14:conditionalFormatting>
        <x14:conditionalFormatting xmlns:xm="http://schemas.microsoft.com/office/excel/2006/main">
          <x14:cfRule type="expression" priority="11731" stopIfTrue="1" id="{1528F377-F9D7-4A41-AE17-F980D57B8290}">
            <xm:f>IF(_xlfn.XMATCH(U8,'IT Ops (on-prem) Lists'!$C$20:$H$20,0)=1,1,0)</xm:f>
            <x14:dxf>
              <fill>
                <patternFill>
                  <bgColor indexed="16"/>
                </patternFill>
              </fill>
            </x14:dxf>
          </x14:cfRule>
          <xm:sqref>U8</xm:sqref>
        </x14:conditionalFormatting>
        <x14:conditionalFormatting xmlns:xm="http://schemas.microsoft.com/office/excel/2006/main">
          <x14:cfRule type="expression" priority="11732" stopIfTrue="1" id="{BA55629E-A018-4BC2-9972-87BD9F50171A}">
            <xm:f>IF(_xlfn.XMATCH(U8,'IT Ops (on-prem) Lists'!$C$20:$H$20,0)=2,1,0)</xm:f>
            <x14:dxf>
              <fill>
                <patternFill>
                  <bgColor indexed="10"/>
                </patternFill>
              </fill>
            </x14:dxf>
          </x14:cfRule>
          <xm:sqref>U8</xm:sqref>
        </x14:conditionalFormatting>
        <x14:conditionalFormatting xmlns:xm="http://schemas.microsoft.com/office/excel/2006/main">
          <x14:cfRule type="expression" priority="11733" stopIfTrue="1" id="{EA1E2561-373A-44D4-B6F0-F094C8DE61A9}">
            <xm:f>IF(_xlfn.XMATCH(U8,'IT Ops (on-prem) Lists'!$C$20:$H$20,0)=3,1,0)</xm:f>
            <x14:dxf>
              <fill>
                <patternFill>
                  <bgColor indexed="51"/>
                </patternFill>
              </fill>
            </x14:dxf>
          </x14:cfRule>
          <xm:sqref>U8</xm:sqref>
        </x14:conditionalFormatting>
        <x14:conditionalFormatting xmlns:xm="http://schemas.microsoft.com/office/excel/2006/main">
          <x14:cfRule type="expression" priority="11734" stopIfTrue="1" id="{7182A012-C817-4688-9AF0-305EE160C891}">
            <xm:f>IF(_xlfn.XMATCH(U8,'IT Ops (on-prem) Lists'!$C$20:$H$20,0)=4,1,0)</xm:f>
            <x14:dxf>
              <fill>
                <patternFill>
                  <bgColor indexed="13"/>
                </patternFill>
              </fill>
            </x14:dxf>
          </x14:cfRule>
          <xm:sqref>U8</xm:sqref>
        </x14:conditionalFormatting>
        <x14:conditionalFormatting xmlns:xm="http://schemas.microsoft.com/office/excel/2006/main">
          <x14:cfRule type="expression" priority="11735" stopIfTrue="1" id="{652077F0-2458-4270-B1E4-05C239BF481F}">
            <xm:f>IF(_xlfn.XMATCH(U8,'IT Ops (on-prem) Lists'!$C$20:$H$20,0)=5,1,0)</xm:f>
            <x14:dxf>
              <fill>
                <patternFill>
                  <bgColor indexed="50"/>
                </patternFill>
              </fill>
            </x14:dxf>
          </x14:cfRule>
          <xm:sqref>U8</xm:sqref>
        </x14:conditionalFormatting>
        <x14:conditionalFormatting xmlns:xm="http://schemas.microsoft.com/office/excel/2006/main">
          <x14:cfRule type="expression" priority="11736" stopIfTrue="1" id="{EB4BF116-4483-4E61-AA9E-CCB2CB5078F0}">
            <xm:f>IF(_xlfn.XMATCH(U8,'IT Ops (on-prem) Lists'!$C$20:$H$20,0)=6,1,0)</xm:f>
            <x14:dxf>
              <fill>
                <patternFill>
                  <bgColor indexed="17"/>
                </patternFill>
              </fill>
            </x14:dxf>
          </x14:cfRule>
          <xm:sqref>U8</xm:sqref>
        </x14:conditionalFormatting>
        <x14:conditionalFormatting xmlns:xm="http://schemas.microsoft.com/office/excel/2006/main">
          <x14:cfRule type="expression" priority="11737" stopIfTrue="1" id="{3E590DCF-BD7E-4D30-87AC-7ABD850F72F6}">
            <xm:f>IF(_xlfn.XMATCH(U9,'IT Ops (on-prem) Lists'!$C$20:$H$20,0)=1,1,0)</xm:f>
            <x14:dxf>
              <fill>
                <patternFill>
                  <bgColor indexed="16"/>
                </patternFill>
              </fill>
            </x14:dxf>
          </x14:cfRule>
          <xm:sqref>U9</xm:sqref>
        </x14:conditionalFormatting>
        <x14:conditionalFormatting xmlns:xm="http://schemas.microsoft.com/office/excel/2006/main">
          <x14:cfRule type="expression" priority="11738" stopIfTrue="1" id="{54EBD7A4-C17C-440D-83AB-010CD61266C9}">
            <xm:f>IF(_xlfn.XMATCH(U9,'IT Ops (on-prem) Lists'!$C$20:$H$20,0)=2,1,0)</xm:f>
            <x14:dxf>
              <fill>
                <patternFill>
                  <bgColor indexed="10"/>
                </patternFill>
              </fill>
            </x14:dxf>
          </x14:cfRule>
          <xm:sqref>U9</xm:sqref>
        </x14:conditionalFormatting>
        <x14:conditionalFormatting xmlns:xm="http://schemas.microsoft.com/office/excel/2006/main">
          <x14:cfRule type="expression" priority="11739" stopIfTrue="1" id="{297E8882-4453-428A-8CBE-57131901ED65}">
            <xm:f>IF(_xlfn.XMATCH(U9,'IT Ops (on-prem) Lists'!$C$20:$H$20,0)=3,1,0)</xm:f>
            <x14:dxf>
              <fill>
                <patternFill>
                  <bgColor indexed="51"/>
                </patternFill>
              </fill>
            </x14:dxf>
          </x14:cfRule>
          <xm:sqref>U9</xm:sqref>
        </x14:conditionalFormatting>
        <x14:conditionalFormatting xmlns:xm="http://schemas.microsoft.com/office/excel/2006/main">
          <x14:cfRule type="expression" priority="11740" stopIfTrue="1" id="{00EEB4EC-4495-4538-A0D6-12645D239DF4}">
            <xm:f>IF(_xlfn.XMATCH(U9,'IT Ops (on-prem) Lists'!$C$20:$H$20,0)=4,1,0)</xm:f>
            <x14:dxf>
              <fill>
                <patternFill>
                  <bgColor indexed="13"/>
                </patternFill>
              </fill>
            </x14:dxf>
          </x14:cfRule>
          <xm:sqref>U9</xm:sqref>
        </x14:conditionalFormatting>
        <x14:conditionalFormatting xmlns:xm="http://schemas.microsoft.com/office/excel/2006/main">
          <x14:cfRule type="expression" priority="11741" stopIfTrue="1" id="{B953BFF7-8CA8-424F-A2C2-54566168FED7}">
            <xm:f>IF(_xlfn.XMATCH(U9,'IT Ops (on-prem) Lists'!$C$20:$H$20,0)=5,1,0)</xm:f>
            <x14:dxf>
              <fill>
                <patternFill>
                  <bgColor indexed="50"/>
                </patternFill>
              </fill>
            </x14:dxf>
          </x14:cfRule>
          <xm:sqref>U9</xm:sqref>
        </x14:conditionalFormatting>
        <x14:conditionalFormatting xmlns:xm="http://schemas.microsoft.com/office/excel/2006/main">
          <x14:cfRule type="expression" priority="11742" stopIfTrue="1" id="{609584B8-F6F5-4755-A78F-C9C67013367A}">
            <xm:f>IF(_xlfn.XMATCH(U9,'IT Ops (on-prem) Lists'!$C$20:$H$20,0)=6,1,0)</xm:f>
            <x14:dxf>
              <fill>
                <patternFill>
                  <bgColor indexed="17"/>
                </patternFill>
              </fill>
            </x14:dxf>
          </x14:cfRule>
          <xm:sqref>U9</xm:sqref>
        </x14:conditionalFormatting>
        <x14:conditionalFormatting xmlns:xm="http://schemas.microsoft.com/office/excel/2006/main">
          <x14:cfRule type="expression" priority="11743" stopIfTrue="1" id="{C595A949-6D2E-4CCB-B850-C40CF9740E73}">
            <xm:f>IF(_xlfn.XMATCH(U10,'IT Ops (on-prem) Lists'!$C$20:$H$20,0)=1,1,0)</xm:f>
            <x14:dxf>
              <fill>
                <patternFill>
                  <bgColor indexed="16"/>
                </patternFill>
              </fill>
            </x14:dxf>
          </x14:cfRule>
          <xm:sqref>U10</xm:sqref>
        </x14:conditionalFormatting>
        <x14:conditionalFormatting xmlns:xm="http://schemas.microsoft.com/office/excel/2006/main">
          <x14:cfRule type="expression" priority="11744" stopIfTrue="1" id="{92C7DFF3-1825-40F7-86DF-9390152592B2}">
            <xm:f>IF(_xlfn.XMATCH(U10,'IT Ops (on-prem) Lists'!$C$20:$H$20,0)=2,1,0)</xm:f>
            <x14:dxf>
              <fill>
                <patternFill>
                  <bgColor indexed="10"/>
                </patternFill>
              </fill>
            </x14:dxf>
          </x14:cfRule>
          <xm:sqref>U10</xm:sqref>
        </x14:conditionalFormatting>
        <x14:conditionalFormatting xmlns:xm="http://schemas.microsoft.com/office/excel/2006/main">
          <x14:cfRule type="expression" priority="11745" stopIfTrue="1" id="{66D8AE58-9E6F-4B67-B8E8-B52C57BDF613}">
            <xm:f>IF(_xlfn.XMATCH(U10,'IT Ops (on-prem) Lists'!$C$20:$H$20,0)=3,1,0)</xm:f>
            <x14:dxf>
              <fill>
                <patternFill>
                  <bgColor indexed="51"/>
                </patternFill>
              </fill>
            </x14:dxf>
          </x14:cfRule>
          <xm:sqref>U10</xm:sqref>
        </x14:conditionalFormatting>
        <x14:conditionalFormatting xmlns:xm="http://schemas.microsoft.com/office/excel/2006/main">
          <x14:cfRule type="expression" priority="11746" stopIfTrue="1" id="{2686731C-B791-47DA-847E-D05DCC17B7FA}">
            <xm:f>IF(_xlfn.XMATCH(U10,'IT Ops (on-prem) Lists'!$C$20:$H$20,0)=4,1,0)</xm:f>
            <x14:dxf>
              <fill>
                <patternFill>
                  <bgColor indexed="13"/>
                </patternFill>
              </fill>
            </x14:dxf>
          </x14:cfRule>
          <xm:sqref>U10</xm:sqref>
        </x14:conditionalFormatting>
        <x14:conditionalFormatting xmlns:xm="http://schemas.microsoft.com/office/excel/2006/main">
          <x14:cfRule type="expression" priority="11747" stopIfTrue="1" id="{21A25DC7-4C26-4264-BF17-A0A065280225}">
            <xm:f>IF(_xlfn.XMATCH(U10,'IT Ops (on-prem) Lists'!$C$20:$H$20,0)=5,1,0)</xm:f>
            <x14:dxf>
              <fill>
                <patternFill>
                  <bgColor indexed="50"/>
                </patternFill>
              </fill>
            </x14:dxf>
          </x14:cfRule>
          <xm:sqref>U10</xm:sqref>
        </x14:conditionalFormatting>
        <x14:conditionalFormatting xmlns:xm="http://schemas.microsoft.com/office/excel/2006/main">
          <x14:cfRule type="expression" priority="11748" stopIfTrue="1" id="{4344DE1C-070E-475F-911A-64541CCDEB2B}">
            <xm:f>IF(_xlfn.XMATCH(U10,'IT Ops (on-prem) Lists'!$C$20:$H$20,0)=6,1,0)</xm:f>
            <x14:dxf>
              <fill>
                <patternFill>
                  <bgColor indexed="17"/>
                </patternFill>
              </fill>
            </x14:dxf>
          </x14:cfRule>
          <xm:sqref>U10</xm:sqref>
        </x14:conditionalFormatting>
        <x14:conditionalFormatting xmlns:xm="http://schemas.microsoft.com/office/excel/2006/main">
          <x14:cfRule type="expression" priority="11749" stopIfTrue="1" id="{63731A05-5EA1-42D4-99CF-A0C5C551D792}">
            <xm:f>IF(_xlfn.XMATCH(U11,'IT Ops (on-prem) Lists'!$C$20:$H$20,0)=1,1,0)</xm:f>
            <x14:dxf>
              <fill>
                <patternFill>
                  <bgColor indexed="16"/>
                </patternFill>
              </fill>
            </x14:dxf>
          </x14:cfRule>
          <xm:sqref>U11</xm:sqref>
        </x14:conditionalFormatting>
        <x14:conditionalFormatting xmlns:xm="http://schemas.microsoft.com/office/excel/2006/main">
          <x14:cfRule type="expression" priority="11750" stopIfTrue="1" id="{A9CE967E-7D6C-45C9-893B-5F55CE59A155}">
            <xm:f>IF(_xlfn.XMATCH(U11,'IT Ops (on-prem) Lists'!$C$20:$H$20,0)=2,1,0)</xm:f>
            <x14:dxf>
              <fill>
                <patternFill>
                  <bgColor indexed="10"/>
                </patternFill>
              </fill>
            </x14:dxf>
          </x14:cfRule>
          <xm:sqref>U11</xm:sqref>
        </x14:conditionalFormatting>
        <x14:conditionalFormatting xmlns:xm="http://schemas.microsoft.com/office/excel/2006/main">
          <x14:cfRule type="expression" priority="11751" stopIfTrue="1" id="{13E37180-6A82-4740-B180-995CDBE16165}">
            <xm:f>IF(_xlfn.XMATCH(U11,'IT Ops (on-prem) Lists'!$C$20:$H$20,0)=3,1,0)</xm:f>
            <x14:dxf>
              <fill>
                <patternFill>
                  <bgColor indexed="51"/>
                </patternFill>
              </fill>
            </x14:dxf>
          </x14:cfRule>
          <xm:sqref>U11</xm:sqref>
        </x14:conditionalFormatting>
        <x14:conditionalFormatting xmlns:xm="http://schemas.microsoft.com/office/excel/2006/main">
          <x14:cfRule type="expression" priority="11752" stopIfTrue="1" id="{2700D2D7-B213-4CC9-B31D-23123DF3CAC2}">
            <xm:f>IF(_xlfn.XMATCH(U11,'IT Ops (on-prem) Lists'!$C$20:$H$20,0)=4,1,0)</xm:f>
            <x14:dxf>
              <fill>
                <patternFill>
                  <bgColor indexed="13"/>
                </patternFill>
              </fill>
            </x14:dxf>
          </x14:cfRule>
          <xm:sqref>U11</xm:sqref>
        </x14:conditionalFormatting>
        <x14:conditionalFormatting xmlns:xm="http://schemas.microsoft.com/office/excel/2006/main">
          <x14:cfRule type="expression" priority="11753" stopIfTrue="1" id="{3D9FC63C-7305-4A65-98E1-D301812EDB9E}">
            <xm:f>IF(_xlfn.XMATCH(U11,'IT Ops (on-prem) Lists'!$C$20:$H$20,0)=5,1,0)</xm:f>
            <x14:dxf>
              <fill>
                <patternFill>
                  <bgColor indexed="50"/>
                </patternFill>
              </fill>
            </x14:dxf>
          </x14:cfRule>
          <xm:sqref>U11</xm:sqref>
        </x14:conditionalFormatting>
        <x14:conditionalFormatting xmlns:xm="http://schemas.microsoft.com/office/excel/2006/main">
          <x14:cfRule type="expression" priority="11754" stopIfTrue="1" id="{EBB29AF9-C43E-4897-B114-BDEB6989B3DD}">
            <xm:f>IF(_xlfn.XMATCH(U11,'IT Ops (on-prem) Lists'!$C$20:$H$20,0)=6,1,0)</xm:f>
            <x14:dxf>
              <fill>
                <patternFill>
                  <bgColor indexed="17"/>
                </patternFill>
              </fill>
            </x14:dxf>
          </x14:cfRule>
          <xm:sqref>U11</xm:sqref>
        </x14:conditionalFormatting>
        <x14:conditionalFormatting xmlns:xm="http://schemas.microsoft.com/office/excel/2006/main">
          <x14:cfRule type="expression" priority="11755" stopIfTrue="1" id="{FAAB756C-470A-44BC-ADC0-96861BA57799}">
            <xm:f>IF(_xlfn.XMATCH(U12,'IT Ops (on-prem) Lists'!$C$20:$H$20,0)=1,1,0)</xm:f>
            <x14:dxf>
              <fill>
                <patternFill>
                  <bgColor indexed="16"/>
                </patternFill>
              </fill>
            </x14:dxf>
          </x14:cfRule>
          <xm:sqref>U12</xm:sqref>
        </x14:conditionalFormatting>
        <x14:conditionalFormatting xmlns:xm="http://schemas.microsoft.com/office/excel/2006/main">
          <x14:cfRule type="expression" priority="11756" stopIfTrue="1" id="{9BBE931E-FBA8-4077-BF31-5AF0B473D5B9}">
            <xm:f>IF(_xlfn.XMATCH(U12,'IT Ops (on-prem) Lists'!$C$20:$H$20,0)=2,1,0)</xm:f>
            <x14:dxf>
              <fill>
                <patternFill>
                  <bgColor indexed="10"/>
                </patternFill>
              </fill>
            </x14:dxf>
          </x14:cfRule>
          <xm:sqref>U12</xm:sqref>
        </x14:conditionalFormatting>
        <x14:conditionalFormatting xmlns:xm="http://schemas.microsoft.com/office/excel/2006/main">
          <x14:cfRule type="expression" priority="11757" stopIfTrue="1" id="{CAA54D26-843F-4975-8D9F-360292C80023}">
            <xm:f>IF(_xlfn.XMATCH(U12,'IT Ops (on-prem) Lists'!$C$20:$H$20,0)=3,1,0)</xm:f>
            <x14:dxf>
              <fill>
                <patternFill>
                  <bgColor indexed="51"/>
                </patternFill>
              </fill>
            </x14:dxf>
          </x14:cfRule>
          <xm:sqref>U12</xm:sqref>
        </x14:conditionalFormatting>
        <x14:conditionalFormatting xmlns:xm="http://schemas.microsoft.com/office/excel/2006/main">
          <x14:cfRule type="expression" priority="11758" stopIfTrue="1" id="{48814D32-1C54-49DC-9F08-89E0B6C9BF62}">
            <xm:f>IF(_xlfn.XMATCH(U12,'IT Ops (on-prem) Lists'!$C$20:$H$20,0)=4,1,0)</xm:f>
            <x14:dxf>
              <fill>
                <patternFill>
                  <bgColor indexed="13"/>
                </patternFill>
              </fill>
            </x14:dxf>
          </x14:cfRule>
          <xm:sqref>U12</xm:sqref>
        </x14:conditionalFormatting>
        <x14:conditionalFormatting xmlns:xm="http://schemas.microsoft.com/office/excel/2006/main">
          <x14:cfRule type="expression" priority="11759" stopIfTrue="1" id="{7F70E5CF-2162-4F45-BA5C-75E39DE568A1}">
            <xm:f>IF(_xlfn.XMATCH(U12,'IT Ops (on-prem) Lists'!$C$20:$H$20,0)=5,1,0)</xm:f>
            <x14:dxf>
              <fill>
                <patternFill>
                  <bgColor indexed="50"/>
                </patternFill>
              </fill>
            </x14:dxf>
          </x14:cfRule>
          <xm:sqref>U12</xm:sqref>
        </x14:conditionalFormatting>
        <x14:conditionalFormatting xmlns:xm="http://schemas.microsoft.com/office/excel/2006/main">
          <x14:cfRule type="expression" priority="11760" stopIfTrue="1" id="{C57BD8A2-BCEE-43C8-A0C2-B82949DE096A}">
            <xm:f>IF(_xlfn.XMATCH(U12,'IT Ops (on-prem) Lists'!$C$20:$H$20,0)=6,1,0)</xm:f>
            <x14:dxf>
              <fill>
                <patternFill>
                  <bgColor indexed="17"/>
                </patternFill>
              </fill>
            </x14:dxf>
          </x14:cfRule>
          <xm:sqref>U12</xm:sqref>
        </x14:conditionalFormatting>
        <x14:conditionalFormatting xmlns:xm="http://schemas.microsoft.com/office/excel/2006/main">
          <x14:cfRule type="expression" priority="11761" stopIfTrue="1" id="{A42D1A11-A0A2-4D03-AF7E-028EFB2E0A16}">
            <xm:f>IF(_xlfn.XMATCH(U13,'IT Ops (on-prem) Lists'!$C$20:$H$20,0)=1,1,0)</xm:f>
            <x14:dxf>
              <fill>
                <patternFill>
                  <bgColor indexed="16"/>
                </patternFill>
              </fill>
            </x14:dxf>
          </x14:cfRule>
          <xm:sqref>U13</xm:sqref>
        </x14:conditionalFormatting>
        <x14:conditionalFormatting xmlns:xm="http://schemas.microsoft.com/office/excel/2006/main">
          <x14:cfRule type="expression" priority="11762" stopIfTrue="1" id="{52A91FD5-E834-4BEE-B3A6-D027E707C6E9}">
            <xm:f>IF(_xlfn.XMATCH(U13,'IT Ops (on-prem) Lists'!$C$20:$H$20,0)=2,1,0)</xm:f>
            <x14:dxf>
              <fill>
                <patternFill>
                  <bgColor indexed="10"/>
                </patternFill>
              </fill>
            </x14:dxf>
          </x14:cfRule>
          <xm:sqref>U13</xm:sqref>
        </x14:conditionalFormatting>
        <x14:conditionalFormatting xmlns:xm="http://schemas.microsoft.com/office/excel/2006/main">
          <x14:cfRule type="expression" priority="11763" stopIfTrue="1" id="{595A876F-76E4-49D5-8C22-F7B54F6E10F0}">
            <xm:f>IF(_xlfn.XMATCH(U13,'IT Ops (on-prem) Lists'!$C$20:$H$20,0)=3,1,0)</xm:f>
            <x14:dxf>
              <fill>
                <patternFill>
                  <bgColor indexed="51"/>
                </patternFill>
              </fill>
            </x14:dxf>
          </x14:cfRule>
          <xm:sqref>U13</xm:sqref>
        </x14:conditionalFormatting>
        <x14:conditionalFormatting xmlns:xm="http://schemas.microsoft.com/office/excel/2006/main">
          <x14:cfRule type="expression" priority="11764" stopIfTrue="1" id="{2F8C7392-B91D-4EE3-8DFC-719D154587BE}">
            <xm:f>IF(_xlfn.XMATCH(U13,'IT Ops (on-prem) Lists'!$C$20:$H$20,0)=4,1,0)</xm:f>
            <x14:dxf>
              <fill>
                <patternFill>
                  <bgColor indexed="13"/>
                </patternFill>
              </fill>
            </x14:dxf>
          </x14:cfRule>
          <xm:sqref>U13</xm:sqref>
        </x14:conditionalFormatting>
        <x14:conditionalFormatting xmlns:xm="http://schemas.microsoft.com/office/excel/2006/main">
          <x14:cfRule type="expression" priority="11765" stopIfTrue="1" id="{0A551C99-6DE6-4797-BF89-32691128B82C}">
            <xm:f>IF(_xlfn.XMATCH(U13,'IT Ops (on-prem) Lists'!$C$20:$H$20,0)=5,1,0)</xm:f>
            <x14:dxf>
              <fill>
                <patternFill>
                  <bgColor indexed="50"/>
                </patternFill>
              </fill>
            </x14:dxf>
          </x14:cfRule>
          <xm:sqref>U13</xm:sqref>
        </x14:conditionalFormatting>
        <x14:conditionalFormatting xmlns:xm="http://schemas.microsoft.com/office/excel/2006/main">
          <x14:cfRule type="expression" priority="11766" stopIfTrue="1" id="{21339BFF-D114-4923-941E-333CF97EA3D0}">
            <xm:f>IF(_xlfn.XMATCH(U13,'IT Ops (on-prem) Lists'!$C$20:$H$20,0)=6,1,0)</xm:f>
            <x14:dxf>
              <fill>
                <patternFill>
                  <bgColor indexed="17"/>
                </patternFill>
              </fill>
            </x14:dxf>
          </x14:cfRule>
          <xm:sqref>U13</xm:sqref>
        </x14:conditionalFormatting>
        <x14:conditionalFormatting xmlns:xm="http://schemas.microsoft.com/office/excel/2006/main">
          <x14:cfRule type="expression" priority="11767" stopIfTrue="1" id="{B2741F13-CC54-4739-882C-FB0A6351AC30}">
            <xm:f>IF(_xlfn.XMATCH(U14,'IT Ops (on-prem) Lists'!$C$20:$H$20,0)=1,1,0)</xm:f>
            <x14:dxf>
              <fill>
                <patternFill>
                  <bgColor indexed="16"/>
                </patternFill>
              </fill>
            </x14:dxf>
          </x14:cfRule>
          <xm:sqref>U14</xm:sqref>
        </x14:conditionalFormatting>
        <x14:conditionalFormatting xmlns:xm="http://schemas.microsoft.com/office/excel/2006/main">
          <x14:cfRule type="expression" priority="11768" stopIfTrue="1" id="{697FF6EF-44E7-4E6E-8734-0EC3703A43FA}">
            <xm:f>IF(_xlfn.XMATCH(U14,'IT Ops (on-prem) Lists'!$C$20:$H$20,0)=2,1,0)</xm:f>
            <x14:dxf>
              <fill>
                <patternFill>
                  <bgColor indexed="10"/>
                </patternFill>
              </fill>
            </x14:dxf>
          </x14:cfRule>
          <xm:sqref>U14</xm:sqref>
        </x14:conditionalFormatting>
        <x14:conditionalFormatting xmlns:xm="http://schemas.microsoft.com/office/excel/2006/main">
          <x14:cfRule type="expression" priority="11769" stopIfTrue="1" id="{F250CBB9-7DC7-4495-8997-BA434B9064B3}">
            <xm:f>IF(_xlfn.XMATCH(U14,'IT Ops (on-prem) Lists'!$C$20:$H$20,0)=3,1,0)</xm:f>
            <x14:dxf>
              <fill>
                <patternFill>
                  <bgColor indexed="51"/>
                </patternFill>
              </fill>
            </x14:dxf>
          </x14:cfRule>
          <xm:sqref>U14</xm:sqref>
        </x14:conditionalFormatting>
        <x14:conditionalFormatting xmlns:xm="http://schemas.microsoft.com/office/excel/2006/main">
          <x14:cfRule type="expression" priority="11770" stopIfTrue="1" id="{AEFDDFD9-5668-4FA2-98EC-1798676155A8}">
            <xm:f>IF(_xlfn.XMATCH(U14,'IT Ops (on-prem) Lists'!$C$20:$H$20,0)=4,1,0)</xm:f>
            <x14:dxf>
              <fill>
                <patternFill>
                  <bgColor indexed="13"/>
                </patternFill>
              </fill>
            </x14:dxf>
          </x14:cfRule>
          <xm:sqref>U14</xm:sqref>
        </x14:conditionalFormatting>
        <x14:conditionalFormatting xmlns:xm="http://schemas.microsoft.com/office/excel/2006/main">
          <x14:cfRule type="expression" priority="11771" stopIfTrue="1" id="{7499552B-DDAB-4099-8DFE-7F985F58934B}">
            <xm:f>IF(_xlfn.XMATCH(U14,'IT Ops (on-prem) Lists'!$C$20:$H$20,0)=5,1,0)</xm:f>
            <x14:dxf>
              <fill>
                <patternFill>
                  <bgColor indexed="50"/>
                </patternFill>
              </fill>
            </x14:dxf>
          </x14:cfRule>
          <xm:sqref>U14</xm:sqref>
        </x14:conditionalFormatting>
        <x14:conditionalFormatting xmlns:xm="http://schemas.microsoft.com/office/excel/2006/main">
          <x14:cfRule type="expression" priority="11772" stopIfTrue="1" id="{0D3D35F9-61AD-45C5-B175-72A062FD1BDB}">
            <xm:f>IF(_xlfn.XMATCH(U14,'IT Ops (on-prem) Lists'!$C$20:$H$20,0)=6,1,0)</xm:f>
            <x14:dxf>
              <fill>
                <patternFill>
                  <bgColor indexed="17"/>
                </patternFill>
              </fill>
            </x14:dxf>
          </x14:cfRule>
          <xm:sqref>U14</xm:sqref>
        </x14:conditionalFormatting>
        <x14:conditionalFormatting xmlns:xm="http://schemas.microsoft.com/office/excel/2006/main">
          <x14:cfRule type="expression" priority="11773" stopIfTrue="1" id="{FD9DC3D0-8472-444D-B2C9-409240C5CF37}">
            <xm:f>IF(_xlfn.XMATCH(U15,'IT Ops (on-prem) Lists'!$C$20:$H$20,0)=1,1,0)</xm:f>
            <x14:dxf>
              <fill>
                <patternFill>
                  <bgColor indexed="16"/>
                </patternFill>
              </fill>
            </x14:dxf>
          </x14:cfRule>
          <xm:sqref>U15</xm:sqref>
        </x14:conditionalFormatting>
        <x14:conditionalFormatting xmlns:xm="http://schemas.microsoft.com/office/excel/2006/main">
          <x14:cfRule type="expression" priority="11774" stopIfTrue="1" id="{0A9814E2-9FE8-4F7F-9355-D629916A6FBE}">
            <xm:f>IF(_xlfn.XMATCH(U15,'IT Ops (on-prem) Lists'!$C$20:$H$20,0)=2,1,0)</xm:f>
            <x14:dxf>
              <fill>
                <patternFill>
                  <bgColor indexed="10"/>
                </patternFill>
              </fill>
            </x14:dxf>
          </x14:cfRule>
          <xm:sqref>U15</xm:sqref>
        </x14:conditionalFormatting>
        <x14:conditionalFormatting xmlns:xm="http://schemas.microsoft.com/office/excel/2006/main">
          <x14:cfRule type="expression" priority="11775" stopIfTrue="1" id="{22CE9150-D9FE-4CBB-8D52-D13AE2A13A88}">
            <xm:f>IF(_xlfn.XMATCH(U15,'IT Ops (on-prem) Lists'!$C$20:$H$20,0)=3,1,0)</xm:f>
            <x14:dxf>
              <fill>
                <patternFill>
                  <bgColor indexed="51"/>
                </patternFill>
              </fill>
            </x14:dxf>
          </x14:cfRule>
          <xm:sqref>U15</xm:sqref>
        </x14:conditionalFormatting>
        <x14:conditionalFormatting xmlns:xm="http://schemas.microsoft.com/office/excel/2006/main">
          <x14:cfRule type="expression" priority="11776" stopIfTrue="1" id="{2747946D-1B46-446A-86C1-6E551C15FD78}">
            <xm:f>IF(_xlfn.XMATCH(U15,'IT Ops (on-prem) Lists'!$C$20:$H$20,0)=4,1,0)</xm:f>
            <x14:dxf>
              <fill>
                <patternFill>
                  <bgColor indexed="13"/>
                </patternFill>
              </fill>
            </x14:dxf>
          </x14:cfRule>
          <xm:sqref>U15</xm:sqref>
        </x14:conditionalFormatting>
        <x14:conditionalFormatting xmlns:xm="http://schemas.microsoft.com/office/excel/2006/main">
          <x14:cfRule type="expression" priority="11777" stopIfTrue="1" id="{EE5DC71D-CCA3-4082-8C85-89087966A16A}">
            <xm:f>IF(_xlfn.XMATCH(U15,'IT Ops (on-prem) Lists'!$C$20:$H$20,0)=5,1,0)</xm:f>
            <x14:dxf>
              <fill>
                <patternFill>
                  <bgColor indexed="50"/>
                </patternFill>
              </fill>
            </x14:dxf>
          </x14:cfRule>
          <xm:sqref>U15</xm:sqref>
        </x14:conditionalFormatting>
        <x14:conditionalFormatting xmlns:xm="http://schemas.microsoft.com/office/excel/2006/main">
          <x14:cfRule type="expression" priority="11778" stopIfTrue="1" id="{C4811E6F-2E71-4FFA-B3AE-F0D0F377982D}">
            <xm:f>IF(_xlfn.XMATCH(U15,'IT Ops (on-prem) Lists'!$C$20:$H$20,0)=6,1,0)</xm:f>
            <x14:dxf>
              <fill>
                <patternFill>
                  <bgColor indexed="17"/>
                </patternFill>
              </fill>
            </x14:dxf>
          </x14:cfRule>
          <xm:sqref>U15</xm:sqref>
        </x14:conditionalFormatting>
        <x14:conditionalFormatting xmlns:xm="http://schemas.microsoft.com/office/excel/2006/main">
          <x14:cfRule type="expression" priority="11779" stopIfTrue="1" id="{229B5CD5-6825-4F19-9CAD-4F363D0AEAC5}">
            <xm:f>IF(_xlfn.XMATCH(U16,'IT Ops (on-prem) Lists'!$C$20:$H$20,0)=1,1,0)</xm:f>
            <x14:dxf>
              <fill>
                <patternFill>
                  <bgColor indexed="16"/>
                </patternFill>
              </fill>
            </x14:dxf>
          </x14:cfRule>
          <xm:sqref>U16</xm:sqref>
        </x14:conditionalFormatting>
        <x14:conditionalFormatting xmlns:xm="http://schemas.microsoft.com/office/excel/2006/main">
          <x14:cfRule type="expression" priority="11780" stopIfTrue="1" id="{6874D6A2-1335-410C-A5C0-177927E63514}">
            <xm:f>IF(_xlfn.XMATCH(U16,'IT Ops (on-prem) Lists'!$C$20:$H$20,0)=2,1,0)</xm:f>
            <x14:dxf>
              <fill>
                <patternFill>
                  <bgColor indexed="10"/>
                </patternFill>
              </fill>
            </x14:dxf>
          </x14:cfRule>
          <xm:sqref>U16</xm:sqref>
        </x14:conditionalFormatting>
        <x14:conditionalFormatting xmlns:xm="http://schemas.microsoft.com/office/excel/2006/main">
          <x14:cfRule type="expression" priority="11781" stopIfTrue="1" id="{EE61C2C9-F968-4978-BD31-A350F05AF6B3}">
            <xm:f>IF(_xlfn.XMATCH(U16,'IT Ops (on-prem) Lists'!$C$20:$H$20,0)=3,1,0)</xm:f>
            <x14:dxf>
              <fill>
                <patternFill>
                  <bgColor indexed="51"/>
                </patternFill>
              </fill>
            </x14:dxf>
          </x14:cfRule>
          <xm:sqref>U16</xm:sqref>
        </x14:conditionalFormatting>
        <x14:conditionalFormatting xmlns:xm="http://schemas.microsoft.com/office/excel/2006/main">
          <x14:cfRule type="expression" priority="11782" stopIfTrue="1" id="{1E9DDD5D-7168-4C96-A923-4CB4B62A583C}">
            <xm:f>IF(_xlfn.XMATCH(U16,'IT Ops (on-prem) Lists'!$C$20:$H$20,0)=4,1,0)</xm:f>
            <x14:dxf>
              <fill>
                <patternFill>
                  <bgColor indexed="13"/>
                </patternFill>
              </fill>
            </x14:dxf>
          </x14:cfRule>
          <xm:sqref>U16</xm:sqref>
        </x14:conditionalFormatting>
        <x14:conditionalFormatting xmlns:xm="http://schemas.microsoft.com/office/excel/2006/main">
          <x14:cfRule type="expression" priority="11783" stopIfTrue="1" id="{EE1F19A7-2372-43F8-BB9D-0590062C2BA9}">
            <xm:f>IF(_xlfn.XMATCH(U16,'IT Ops (on-prem) Lists'!$C$20:$H$20,0)=5,1,0)</xm:f>
            <x14:dxf>
              <fill>
                <patternFill>
                  <bgColor indexed="50"/>
                </patternFill>
              </fill>
            </x14:dxf>
          </x14:cfRule>
          <xm:sqref>U16</xm:sqref>
        </x14:conditionalFormatting>
        <x14:conditionalFormatting xmlns:xm="http://schemas.microsoft.com/office/excel/2006/main">
          <x14:cfRule type="expression" priority="11784" stopIfTrue="1" id="{B1CD4FDD-D5B4-4A1B-801D-7981532ED976}">
            <xm:f>IF(_xlfn.XMATCH(U16,'IT Ops (on-prem) Lists'!$C$20:$H$20,0)=6,1,0)</xm:f>
            <x14:dxf>
              <fill>
                <patternFill>
                  <bgColor indexed="17"/>
                </patternFill>
              </fill>
            </x14:dxf>
          </x14:cfRule>
          <xm:sqref>U16</xm:sqref>
        </x14:conditionalFormatting>
        <x14:conditionalFormatting xmlns:xm="http://schemas.microsoft.com/office/excel/2006/main">
          <x14:cfRule type="expression" priority="11785" stopIfTrue="1" id="{67491ED6-C50C-4A37-8258-8290067E261D}">
            <xm:f>IF(_xlfn.XMATCH(U17,'IT Ops (on-prem) Lists'!$C$20:$H$20,0)=1,1,0)</xm:f>
            <x14:dxf>
              <fill>
                <patternFill>
                  <bgColor indexed="16"/>
                </patternFill>
              </fill>
            </x14:dxf>
          </x14:cfRule>
          <xm:sqref>U17</xm:sqref>
        </x14:conditionalFormatting>
        <x14:conditionalFormatting xmlns:xm="http://schemas.microsoft.com/office/excel/2006/main">
          <x14:cfRule type="expression" priority="11786" stopIfTrue="1" id="{C0D72780-E2AB-4BF1-AC32-59EA2E6BAEE8}">
            <xm:f>IF(_xlfn.XMATCH(U17,'IT Ops (on-prem) Lists'!$C$20:$H$20,0)=2,1,0)</xm:f>
            <x14:dxf>
              <fill>
                <patternFill>
                  <bgColor indexed="10"/>
                </patternFill>
              </fill>
            </x14:dxf>
          </x14:cfRule>
          <xm:sqref>U17</xm:sqref>
        </x14:conditionalFormatting>
        <x14:conditionalFormatting xmlns:xm="http://schemas.microsoft.com/office/excel/2006/main">
          <x14:cfRule type="expression" priority="11787" stopIfTrue="1" id="{861E5B1A-BE2D-4E3E-B2E7-55C7CDD2C176}">
            <xm:f>IF(_xlfn.XMATCH(U17,'IT Ops (on-prem) Lists'!$C$20:$H$20,0)=3,1,0)</xm:f>
            <x14:dxf>
              <fill>
                <patternFill>
                  <bgColor indexed="51"/>
                </patternFill>
              </fill>
            </x14:dxf>
          </x14:cfRule>
          <xm:sqref>U17</xm:sqref>
        </x14:conditionalFormatting>
        <x14:conditionalFormatting xmlns:xm="http://schemas.microsoft.com/office/excel/2006/main">
          <x14:cfRule type="expression" priority="11788" stopIfTrue="1" id="{E9AABD66-E914-4DDB-92B6-7BCC6A8895CD}">
            <xm:f>IF(_xlfn.XMATCH(U17,'IT Ops (on-prem) Lists'!$C$20:$H$20,0)=4,1,0)</xm:f>
            <x14:dxf>
              <fill>
                <patternFill>
                  <bgColor indexed="13"/>
                </patternFill>
              </fill>
            </x14:dxf>
          </x14:cfRule>
          <xm:sqref>U17</xm:sqref>
        </x14:conditionalFormatting>
        <x14:conditionalFormatting xmlns:xm="http://schemas.microsoft.com/office/excel/2006/main">
          <x14:cfRule type="expression" priority="11789" stopIfTrue="1" id="{1F35AAD0-3853-485F-9B3D-1747B481B4C8}">
            <xm:f>IF(_xlfn.XMATCH(U17,'IT Ops (on-prem) Lists'!$C$20:$H$20,0)=5,1,0)</xm:f>
            <x14:dxf>
              <fill>
                <patternFill>
                  <bgColor indexed="50"/>
                </patternFill>
              </fill>
            </x14:dxf>
          </x14:cfRule>
          <xm:sqref>U17</xm:sqref>
        </x14:conditionalFormatting>
        <x14:conditionalFormatting xmlns:xm="http://schemas.microsoft.com/office/excel/2006/main">
          <x14:cfRule type="expression" priority="11790" stopIfTrue="1" id="{59DFE90A-605B-4B1E-AD1C-566787EB16A1}">
            <xm:f>IF(_xlfn.XMATCH(U17,'IT Ops (on-prem) Lists'!$C$20:$H$20,0)=6,1,0)</xm:f>
            <x14:dxf>
              <fill>
                <patternFill>
                  <bgColor indexed="17"/>
                </patternFill>
              </fill>
            </x14:dxf>
          </x14:cfRule>
          <xm:sqref>U17</xm:sqref>
        </x14:conditionalFormatting>
        <x14:conditionalFormatting xmlns:xm="http://schemas.microsoft.com/office/excel/2006/main">
          <x14:cfRule type="expression" priority="11791" stopIfTrue="1" id="{51110487-1A93-4DE8-8BA2-516FC4B447F9}">
            <xm:f>IF(_xlfn.XMATCH(V3,'IT Ops (on-prem) Lists'!$C$21:$H$21,0)=1,1,0)</xm:f>
            <x14:dxf>
              <fill>
                <patternFill>
                  <bgColor indexed="16"/>
                </patternFill>
              </fill>
            </x14:dxf>
          </x14:cfRule>
          <xm:sqref>V3</xm:sqref>
        </x14:conditionalFormatting>
        <x14:conditionalFormatting xmlns:xm="http://schemas.microsoft.com/office/excel/2006/main">
          <x14:cfRule type="expression" priority="11792" stopIfTrue="1" id="{15487D27-6716-4F05-8EEB-692CA8606BB0}">
            <xm:f>IF(_xlfn.XMATCH(V3,'IT Ops (on-prem) Lists'!$C$21:$H$21,0)=2,1,0)</xm:f>
            <x14:dxf>
              <fill>
                <patternFill>
                  <bgColor indexed="10"/>
                </patternFill>
              </fill>
            </x14:dxf>
          </x14:cfRule>
          <xm:sqref>V3</xm:sqref>
        </x14:conditionalFormatting>
        <x14:conditionalFormatting xmlns:xm="http://schemas.microsoft.com/office/excel/2006/main">
          <x14:cfRule type="expression" priority="11793" stopIfTrue="1" id="{53932A41-4252-41DE-B7DF-A740A944B705}">
            <xm:f>IF(_xlfn.XMATCH(V3,'IT Ops (on-prem) Lists'!$C$21:$H$21,0)=3,1,0)</xm:f>
            <x14:dxf>
              <fill>
                <patternFill>
                  <bgColor indexed="51"/>
                </patternFill>
              </fill>
            </x14:dxf>
          </x14:cfRule>
          <xm:sqref>V3</xm:sqref>
        </x14:conditionalFormatting>
        <x14:conditionalFormatting xmlns:xm="http://schemas.microsoft.com/office/excel/2006/main">
          <x14:cfRule type="expression" priority="11794" stopIfTrue="1" id="{67043C46-6BB5-4B66-9B05-B4A4F4895262}">
            <xm:f>IF(_xlfn.XMATCH(V3,'IT Ops (on-prem) Lists'!$C$21:$H$21,0)=4,1,0)</xm:f>
            <x14:dxf>
              <fill>
                <patternFill>
                  <bgColor indexed="13"/>
                </patternFill>
              </fill>
            </x14:dxf>
          </x14:cfRule>
          <xm:sqref>V3</xm:sqref>
        </x14:conditionalFormatting>
        <x14:conditionalFormatting xmlns:xm="http://schemas.microsoft.com/office/excel/2006/main">
          <x14:cfRule type="expression" priority="11795" stopIfTrue="1" id="{23F8C5DD-155C-4D3B-A199-FC52082AFBCB}">
            <xm:f>IF(_xlfn.XMATCH(V3,'IT Ops (on-prem) Lists'!$C$21:$H$21,0)=5,1,0)</xm:f>
            <x14:dxf>
              <fill>
                <patternFill>
                  <bgColor indexed="50"/>
                </patternFill>
              </fill>
            </x14:dxf>
          </x14:cfRule>
          <xm:sqref>V3</xm:sqref>
        </x14:conditionalFormatting>
        <x14:conditionalFormatting xmlns:xm="http://schemas.microsoft.com/office/excel/2006/main">
          <x14:cfRule type="expression" priority="11796" stopIfTrue="1" id="{59F16BCC-092F-400D-B0A6-6B550277DC95}">
            <xm:f>IF(_xlfn.XMATCH(V3,'IT Ops (on-prem) Lists'!$C$21:$H$21,0)=6,1,0)</xm:f>
            <x14:dxf>
              <fill>
                <patternFill>
                  <bgColor indexed="17"/>
                </patternFill>
              </fill>
            </x14:dxf>
          </x14:cfRule>
          <xm:sqref>V3</xm:sqref>
        </x14:conditionalFormatting>
        <x14:conditionalFormatting xmlns:xm="http://schemas.microsoft.com/office/excel/2006/main">
          <x14:cfRule type="expression" priority="11797" stopIfTrue="1" id="{AB6DFFC1-9BD4-4771-B5EF-85CA01BE3A97}">
            <xm:f>IF(_xlfn.XMATCH(V4,'IT Ops (on-prem) Lists'!$C$21:$H$21,0)=1,1,0)</xm:f>
            <x14:dxf>
              <fill>
                <patternFill>
                  <bgColor indexed="16"/>
                </patternFill>
              </fill>
            </x14:dxf>
          </x14:cfRule>
          <xm:sqref>V4</xm:sqref>
        </x14:conditionalFormatting>
        <x14:conditionalFormatting xmlns:xm="http://schemas.microsoft.com/office/excel/2006/main">
          <x14:cfRule type="expression" priority="11798" stopIfTrue="1" id="{F74F059F-5608-45C6-A6B4-1FB7A864320B}">
            <xm:f>IF(_xlfn.XMATCH(V4,'IT Ops (on-prem) Lists'!$C$21:$H$21,0)=2,1,0)</xm:f>
            <x14:dxf>
              <fill>
                <patternFill>
                  <bgColor indexed="10"/>
                </patternFill>
              </fill>
            </x14:dxf>
          </x14:cfRule>
          <xm:sqref>V4</xm:sqref>
        </x14:conditionalFormatting>
        <x14:conditionalFormatting xmlns:xm="http://schemas.microsoft.com/office/excel/2006/main">
          <x14:cfRule type="expression" priority="11799" stopIfTrue="1" id="{98A50D17-9D89-41FF-8B0C-2E4962158119}">
            <xm:f>IF(_xlfn.XMATCH(V4,'IT Ops (on-prem) Lists'!$C$21:$H$21,0)=3,1,0)</xm:f>
            <x14:dxf>
              <fill>
                <patternFill>
                  <bgColor indexed="51"/>
                </patternFill>
              </fill>
            </x14:dxf>
          </x14:cfRule>
          <xm:sqref>V4</xm:sqref>
        </x14:conditionalFormatting>
        <x14:conditionalFormatting xmlns:xm="http://schemas.microsoft.com/office/excel/2006/main">
          <x14:cfRule type="expression" priority="11800" stopIfTrue="1" id="{192145BD-C79A-4381-B707-A6C3B204EB9E}">
            <xm:f>IF(_xlfn.XMATCH(V4,'IT Ops (on-prem) Lists'!$C$21:$H$21,0)=4,1,0)</xm:f>
            <x14:dxf>
              <fill>
                <patternFill>
                  <bgColor indexed="13"/>
                </patternFill>
              </fill>
            </x14:dxf>
          </x14:cfRule>
          <xm:sqref>V4</xm:sqref>
        </x14:conditionalFormatting>
        <x14:conditionalFormatting xmlns:xm="http://schemas.microsoft.com/office/excel/2006/main">
          <x14:cfRule type="expression" priority="11801" stopIfTrue="1" id="{EBA50B75-F3B3-4AD0-87BB-6D88E3515DE3}">
            <xm:f>IF(_xlfn.XMATCH(V4,'IT Ops (on-prem) Lists'!$C$21:$H$21,0)=5,1,0)</xm:f>
            <x14:dxf>
              <fill>
                <patternFill>
                  <bgColor indexed="50"/>
                </patternFill>
              </fill>
            </x14:dxf>
          </x14:cfRule>
          <xm:sqref>V4</xm:sqref>
        </x14:conditionalFormatting>
        <x14:conditionalFormatting xmlns:xm="http://schemas.microsoft.com/office/excel/2006/main">
          <x14:cfRule type="expression" priority="11802" stopIfTrue="1" id="{98C8E4CD-E68E-4C38-9979-D183BE1EADAB}">
            <xm:f>IF(_xlfn.XMATCH(V4,'IT Ops (on-prem) Lists'!$C$21:$H$21,0)=6,1,0)</xm:f>
            <x14:dxf>
              <fill>
                <patternFill>
                  <bgColor indexed="17"/>
                </patternFill>
              </fill>
            </x14:dxf>
          </x14:cfRule>
          <xm:sqref>V4</xm:sqref>
        </x14:conditionalFormatting>
        <x14:conditionalFormatting xmlns:xm="http://schemas.microsoft.com/office/excel/2006/main">
          <x14:cfRule type="expression" priority="11803" stopIfTrue="1" id="{AB6DF398-A39F-4EC5-899E-7A6E0EAAD028}">
            <xm:f>IF(_xlfn.XMATCH(V5,'IT Ops (on-prem) Lists'!$C$21:$H$21,0)=1,1,0)</xm:f>
            <x14:dxf>
              <fill>
                <patternFill>
                  <bgColor indexed="16"/>
                </patternFill>
              </fill>
            </x14:dxf>
          </x14:cfRule>
          <xm:sqref>V5</xm:sqref>
        </x14:conditionalFormatting>
        <x14:conditionalFormatting xmlns:xm="http://schemas.microsoft.com/office/excel/2006/main">
          <x14:cfRule type="expression" priority="11804" stopIfTrue="1" id="{814619B9-4A20-4CDB-93F3-EA135D327E3D}">
            <xm:f>IF(_xlfn.XMATCH(V5,'IT Ops (on-prem) Lists'!$C$21:$H$21,0)=2,1,0)</xm:f>
            <x14:dxf>
              <fill>
                <patternFill>
                  <bgColor indexed="10"/>
                </patternFill>
              </fill>
            </x14:dxf>
          </x14:cfRule>
          <xm:sqref>V5</xm:sqref>
        </x14:conditionalFormatting>
        <x14:conditionalFormatting xmlns:xm="http://schemas.microsoft.com/office/excel/2006/main">
          <x14:cfRule type="expression" priority="11805" stopIfTrue="1" id="{AE0C269B-892D-4DDB-9B2E-9D4B0C1AEDD4}">
            <xm:f>IF(_xlfn.XMATCH(V5,'IT Ops (on-prem) Lists'!$C$21:$H$21,0)=3,1,0)</xm:f>
            <x14:dxf>
              <fill>
                <patternFill>
                  <bgColor indexed="51"/>
                </patternFill>
              </fill>
            </x14:dxf>
          </x14:cfRule>
          <xm:sqref>V5</xm:sqref>
        </x14:conditionalFormatting>
        <x14:conditionalFormatting xmlns:xm="http://schemas.microsoft.com/office/excel/2006/main">
          <x14:cfRule type="expression" priority="11806" stopIfTrue="1" id="{9DDE64D8-D1EB-4545-858C-DA2F7F77A680}">
            <xm:f>IF(_xlfn.XMATCH(V5,'IT Ops (on-prem) Lists'!$C$21:$H$21,0)=4,1,0)</xm:f>
            <x14:dxf>
              <fill>
                <patternFill>
                  <bgColor indexed="13"/>
                </patternFill>
              </fill>
            </x14:dxf>
          </x14:cfRule>
          <xm:sqref>V5</xm:sqref>
        </x14:conditionalFormatting>
        <x14:conditionalFormatting xmlns:xm="http://schemas.microsoft.com/office/excel/2006/main">
          <x14:cfRule type="expression" priority="11807" stopIfTrue="1" id="{2EBDDD7F-D087-4FD2-BB1D-041804E359B5}">
            <xm:f>IF(_xlfn.XMATCH(V5,'IT Ops (on-prem) Lists'!$C$21:$H$21,0)=5,1,0)</xm:f>
            <x14:dxf>
              <fill>
                <patternFill>
                  <bgColor indexed="50"/>
                </patternFill>
              </fill>
            </x14:dxf>
          </x14:cfRule>
          <xm:sqref>V5</xm:sqref>
        </x14:conditionalFormatting>
        <x14:conditionalFormatting xmlns:xm="http://schemas.microsoft.com/office/excel/2006/main">
          <x14:cfRule type="expression" priority="11808" stopIfTrue="1" id="{7ACFAC29-FF8B-4D68-9F40-F32C8FC1A17B}">
            <xm:f>IF(_xlfn.XMATCH(V5,'IT Ops (on-prem) Lists'!$C$21:$H$21,0)=6,1,0)</xm:f>
            <x14:dxf>
              <fill>
                <patternFill>
                  <bgColor indexed="17"/>
                </patternFill>
              </fill>
            </x14:dxf>
          </x14:cfRule>
          <xm:sqref>V5</xm:sqref>
        </x14:conditionalFormatting>
        <x14:conditionalFormatting xmlns:xm="http://schemas.microsoft.com/office/excel/2006/main">
          <x14:cfRule type="expression" priority="11809" stopIfTrue="1" id="{85EE2AE1-A024-42EA-B147-0E213503A29D}">
            <xm:f>IF(_xlfn.XMATCH(V6,'IT Ops (on-prem) Lists'!$C$21:$H$21,0)=1,1,0)</xm:f>
            <x14:dxf>
              <fill>
                <patternFill>
                  <bgColor indexed="16"/>
                </patternFill>
              </fill>
            </x14:dxf>
          </x14:cfRule>
          <xm:sqref>V6</xm:sqref>
        </x14:conditionalFormatting>
        <x14:conditionalFormatting xmlns:xm="http://schemas.microsoft.com/office/excel/2006/main">
          <x14:cfRule type="expression" priority="11810" stopIfTrue="1" id="{9E173287-39EF-46E8-B27F-4A84C19D4882}">
            <xm:f>IF(_xlfn.XMATCH(V6,'IT Ops (on-prem) Lists'!$C$21:$H$21,0)=2,1,0)</xm:f>
            <x14:dxf>
              <fill>
                <patternFill>
                  <bgColor indexed="10"/>
                </patternFill>
              </fill>
            </x14:dxf>
          </x14:cfRule>
          <xm:sqref>V6</xm:sqref>
        </x14:conditionalFormatting>
        <x14:conditionalFormatting xmlns:xm="http://schemas.microsoft.com/office/excel/2006/main">
          <x14:cfRule type="expression" priority="11811" stopIfTrue="1" id="{7482BA7C-853D-49C7-9FFC-9D2FDF9783D0}">
            <xm:f>IF(_xlfn.XMATCH(V6,'IT Ops (on-prem) Lists'!$C$21:$H$21,0)=3,1,0)</xm:f>
            <x14:dxf>
              <fill>
                <patternFill>
                  <bgColor indexed="51"/>
                </patternFill>
              </fill>
            </x14:dxf>
          </x14:cfRule>
          <xm:sqref>V6</xm:sqref>
        </x14:conditionalFormatting>
        <x14:conditionalFormatting xmlns:xm="http://schemas.microsoft.com/office/excel/2006/main">
          <x14:cfRule type="expression" priority="11812" stopIfTrue="1" id="{B25F2D04-94D3-4F06-8405-7A891C4BEB99}">
            <xm:f>IF(_xlfn.XMATCH(V6,'IT Ops (on-prem) Lists'!$C$21:$H$21,0)=4,1,0)</xm:f>
            <x14:dxf>
              <fill>
                <patternFill>
                  <bgColor indexed="13"/>
                </patternFill>
              </fill>
            </x14:dxf>
          </x14:cfRule>
          <xm:sqref>V6</xm:sqref>
        </x14:conditionalFormatting>
        <x14:conditionalFormatting xmlns:xm="http://schemas.microsoft.com/office/excel/2006/main">
          <x14:cfRule type="expression" priority="11813" stopIfTrue="1" id="{F03E5B12-C257-4DB9-8806-D28C8B96F4AF}">
            <xm:f>IF(_xlfn.XMATCH(V6,'IT Ops (on-prem) Lists'!$C$21:$H$21,0)=5,1,0)</xm:f>
            <x14:dxf>
              <fill>
                <patternFill>
                  <bgColor indexed="50"/>
                </patternFill>
              </fill>
            </x14:dxf>
          </x14:cfRule>
          <xm:sqref>V6</xm:sqref>
        </x14:conditionalFormatting>
        <x14:conditionalFormatting xmlns:xm="http://schemas.microsoft.com/office/excel/2006/main">
          <x14:cfRule type="expression" priority="11814" stopIfTrue="1" id="{06A3EA6E-51F6-47B8-9741-21A9A093A0C9}">
            <xm:f>IF(_xlfn.XMATCH(V6,'IT Ops (on-prem) Lists'!$C$21:$H$21,0)=6,1,0)</xm:f>
            <x14:dxf>
              <fill>
                <patternFill>
                  <bgColor indexed="17"/>
                </patternFill>
              </fill>
            </x14:dxf>
          </x14:cfRule>
          <xm:sqref>V6</xm:sqref>
        </x14:conditionalFormatting>
        <x14:conditionalFormatting xmlns:xm="http://schemas.microsoft.com/office/excel/2006/main">
          <x14:cfRule type="expression" priority="11815" stopIfTrue="1" id="{C553361C-4CAD-4289-A7C6-E21DCD35F293}">
            <xm:f>IF(_xlfn.XMATCH(V7,'IT Ops (on-prem) Lists'!$C$21:$H$21,0)=1,1,0)</xm:f>
            <x14:dxf>
              <fill>
                <patternFill>
                  <bgColor indexed="16"/>
                </patternFill>
              </fill>
            </x14:dxf>
          </x14:cfRule>
          <xm:sqref>V7</xm:sqref>
        </x14:conditionalFormatting>
        <x14:conditionalFormatting xmlns:xm="http://schemas.microsoft.com/office/excel/2006/main">
          <x14:cfRule type="expression" priority="11816" stopIfTrue="1" id="{A64F564D-A3F2-4521-8F4C-3DF8EF77AC07}">
            <xm:f>IF(_xlfn.XMATCH(V7,'IT Ops (on-prem) Lists'!$C$21:$H$21,0)=2,1,0)</xm:f>
            <x14:dxf>
              <fill>
                <patternFill>
                  <bgColor indexed="10"/>
                </patternFill>
              </fill>
            </x14:dxf>
          </x14:cfRule>
          <xm:sqref>V7</xm:sqref>
        </x14:conditionalFormatting>
        <x14:conditionalFormatting xmlns:xm="http://schemas.microsoft.com/office/excel/2006/main">
          <x14:cfRule type="expression" priority="11817" stopIfTrue="1" id="{21C62D8D-6B24-4D5F-9660-1EFDA6EA26D8}">
            <xm:f>IF(_xlfn.XMATCH(V7,'IT Ops (on-prem) Lists'!$C$21:$H$21,0)=3,1,0)</xm:f>
            <x14:dxf>
              <fill>
                <patternFill>
                  <bgColor indexed="51"/>
                </patternFill>
              </fill>
            </x14:dxf>
          </x14:cfRule>
          <xm:sqref>V7</xm:sqref>
        </x14:conditionalFormatting>
        <x14:conditionalFormatting xmlns:xm="http://schemas.microsoft.com/office/excel/2006/main">
          <x14:cfRule type="expression" priority="11818" stopIfTrue="1" id="{AAF30ED1-1637-42AC-9D40-66635FEF76E1}">
            <xm:f>IF(_xlfn.XMATCH(V7,'IT Ops (on-prem) Lists'!$C$21:$H$21,0)=4,1,0)</xm:f>
            <x14:dxf>
              <fill>
                <patternFill>
                  <bgColor indexed="13"/>
                </patternFill>
              </fill>
            </x14:dxf>
          </x14:cfRule>
          <xm:sqref>V7</xm:sqref>
        </x14:conditionalFormatting>
        <x14:conditionalFormatting xmlns:xm="http://schemas.microsoft.com/office/excel/2006/main">
          <x14:cfRule type="expression" priority="11819" stopIfTrue="1" id="{33BB5340-C518-4F84-8FFA-212117518CC9}">
            <xm:f>IF(_xlfn.XMATCH(V7,'IT Ops (on-prem) Lists'!$C$21:$H$21,0)=5,1,0)</xm:f>
            <x14:dxf>
              <fill>
                <patternFill>
                  <bgColor indexed="50"/>
                </patternFill>
              </fill>
            </x14:dxf>
          </x14:cfRule>
          <xm:sqref>V7</xm:sqref>
        </x14:conditionalFormatting>
        <x14:conditionalFormatting xmlns:xm="http://schemas.microsoft.com/office/excel/2006/main">
          <x14:cfRule type="expression" priority="11820" stopIfTrue="1" id="{4377F0B7-5FBC-4A36-BB6B-447C13814C8E}">
            <xm:f>IF(_xlfn.XMATCH(V7,'IT Ops (on-prem) Lists'!$C$21:$H$21,0)=6,1,0)</xm:f>
            <x14:dxf>
              <fill>
                <patternFill>
                  <bgColor indexed="17"/>
                </patternFill>
              </fill>
            </x14:dxf>
          </x14:cfRule>
          <xm:sqref>V7</xm:sqref>
        </x14:conditionalFormatting>
        <x14:conditionalFormatting xmlns:xm="http://schemas.microsoft.com/office/excel/2006/main">
          <x14:cfRule type="expression" priority="11821" stopIfTrue="1" id="{8045A6DA-D189-4EF7-B405-9C8C8206A00A}">
            <xm:f>IF(_xlfn.XMATCH(V8,'IT Ops (on-prem) Lists'!$C$21:$H$21,0)=1,1,0)</xm:f>
            <x14:dxf>
              <fill>
                <patternFill>
                  <bgColor indexed="16"/>
                </patternFill>
              </fill>
            </x14:dxf>
          </x14:cfRule>
          <xm:sqref>V8</xm:sqref>
        </x14:conditionalFormatting>
        <x14:conditionalFormatting xmlns:xm="http://schemas.microsoft.com/office/excel/2006/main">
          <x14:cfRule type="expression" priority="11822" stopIfTrue="1" id="{055C9322-364D-4D32-A35E-73A8E7F31E90}">
            <xm:f>IF(_xlfn.XMATCH(V8,'IT Ops (on-prem) Lists'!$C$21:$H$21,0)=2,1,0)</xm:f>
            <x14:dxf>
              <fill>
                <patternFill>
                  <bgColor indexed="10"/>
                </patternFill>
              </fill>
            </x14:dxf>
          </x14:cfRule>
          <xm:sqref>V8</xm:sqref>
        </x14:conditionalFormatting>
        <x14:conditionalFormatting xmlns:xm="http://schemas.microsoft.com/office/excel/2006/main">
          <x14:cfRule type="expression" priority="11823" stopIfTrue="1" id="{7E7AE7B9-5327-4B7E-968F-198C9288077A}">
            <xm:f>IF(_xlfn.XMATCH(V8,'IT Ops (on-prem) Lists'!$C$21:$H$21,0)=3,1,0)</xm:f>
            <x14:dxf>
              <fill>
                <patternFill>
                  <bgColor indexed="51"/>
                </patternFill>
              </fill>
            </x14:dxf>
          </x14:cfRule>
          <xm:sqref>V8</xm:sqref>
        </x14:conditionalFormatting>
        <x14:conditionalFormatting xmlns:xm="http://schemas.microsoft.com/office/excel/2006/main">
          <x14:cfRule type="expression" priority="11824" stopIfTrue="1" id="{601A0836-8F54-442E-8BC7-C6DD2ABEBF2E}">
            <xm:f>IF(_xlfn.XMATCH(V8,'IT Ops (on-prem) Lists'!$C$21:$H$21,0)=4,1,0)</xm:f>
            <x14:dxf>
              <fill>
                <patternFill>
                  <bgColor indexed="13"/>
                </patternFill>
              </fill>
            </x14:dxf>
          </x14:cfRule>
          <xm:sqref>V8</xm:sqref>
        </x14:conditionalFormatting>
        <x14:conditionalFormatting xmlns:xm="http://schemas.microsoft.com/office/excel/2006/main">
          <x14:cfRule type="expression" priority="11825" stopIfTrue="1" id="{D7A76787-37B7-4C10-8B17-D2D707561C6B}">
            <xm:f>IF(_xlfn.XMATCH(V8,'IT Ops (on-prem) Lists'!$C$21:$H$21,0)=5,1,0)</xm:f>
            <x14:dxf>
              <fill>
                <patternFill>
                  <bgColor indexed="50"/>
                </patternFill>
              </fill>
            </x14:dxf>
          </x14:cfRule>
          <xm:sqref>V8</xm:sqref>
        </x14:conditionalFormatting>
        <x14:conditionalFormatting xmlns:xm="http://schemas.microsoft.com/office/excel/2006/main">
          <x14:cfRule type="expression" priority="11826" stopIfTrue="1" id="{CC913C1B-4DB7-49B6-BF38-1E78E70ADE12}">
            <xm:f>IF(_xlfn.XMATCH(V8,'IT Ops (on-prem) Lists'!$C$21:$H$21,0)=6,1,0)</xm:f>
            <x14:dxf>
              <fill>
                <patternFill>
                  <bgColor indexed="17"/>
                </patternFill>
              </fill>
            </x14:dxf>
          </x14:cfRule>
          <xm:sqref>V8</xm:sqref>
        </x14:conditionalFormatting>
        <x14:conditionalFormatting xmlns:xm="http://schemas.microsoft.com/office/excel/2006/main">
          <x14:cfRule type="expression" priority="11827" stopIfTrue="1" id="{C3508700-DC51-4E5D-8C8A-573F7AACA571}">
            <xm:f>IF(_xlfn.XMATCH(V9,'IT Ops (on-prem) Lists'!$C$21:$H$21,0)=1,1,0)</xm:f>
            <x14:dxf>
              <fill>
                <patternFill>
                  <bgColor indexed="16"/>
                </patternFill>
              </fill>
            </x14:dxf>
          </x14:cfRule>
          <xm:sqref>V9</xm:sqref>
        </x14:conditionalFormatting>
        <x14:conditionalFormatting xmlns:xm="http://schemas.microsoft.com/office/excel/2006/main">
          <x14:cfRule type="expression" priority="11828" stopIfTrue="1" id="{5F2896D3-157D-4E1D-873D-943BDD927A96}">
            <xm:f>IF(_xlfn.XMATCH(V9,'IT Ops (on-prem) Lists'!$C$21:$H$21,0)=2,1,0)</xm:f>
            <x14:dxf>
              <fill>
                <patternFill>
                  <bgColor indexed="10"/>
                </patternFill>
              </fill>
            </x14:dxf>
          </x14:cfRule>
          <xm:sqref>V9</xm:sqref>
        </x14:conditionalFormatting>
        <x14:conditionalFormatting xmlns:xm="http://schemas.microsoft.com/office/excel/2006/main">
          <x14:cfRule type="expression" priority="11829" stopIfTrue="1" id="{96628678-7DC0-4E66-B52F-2814ED4A0232}">
            <xm:f>IF(_xlfn.XMATCH(V9,'IT Ops (on-prem) Lists'!$C$21:$H$21,0)=3,1,0)</xm:f>
            <x14:dxf>
              <fill>
                <patternFill>
                  <bgColor indexed="51"/>
                </patternFill>
              </fill>
            </x14:dxf>
          </x14:cfRule>
          <xm:sqref>V9</xm:sqref>
        </x14:conditionalFormatting>
        <x14:conditionalFormatting xmlns:xm="http://schemas.microsoft.com/office/excel/2006/main">
          <x14:cfRule type="expression" priority="11830" stopIfTrue="1" id="{C098FE86-6658-4709-9F13-033B514C4B14}">
            <xm:f>IF(_xlfn.XMATCH(V9,'IT Ops (on-prem) Lists'!$C$21:$H$21,0)=4,1,0)</xm:f>
            <x14:dxf>
              <fill>
                <patternFill>
                  <bgColor indexed="13"/>
                </patternFill>
              </fill>
            </x14:dxf>
          </x14:cfRule>
          <xm:sqref>V9</xm:sqref>
        </x14:conditionalFormatting>
        <x14:conditionalFormatting xmlns:xm="http://schemas.microsoft.com/office/excel/2006/main">
          <x14:cfRule type="expression" priority="11831" stopIfTrue="1" id="{78F707FA-6584-4E29-91A0-5831028586B1}">
            <xm:f>IF(_xlfn.XMATCH(V9,'IT Ops (on-prem) Lists'!$C$21:$H$21,0)=5,1,0)</xm:f>
            <x14:dxf>
              <fill>
                <patternFill>
                  <bgColor indexed="50"/>
                </patternFill>
              </fill>
            </x14:dxf>
          </x14:cfRule>
          <xm:sqref>V9</xm:sqref>
        </x14:conditionalFormatting>
        <x14:conditionalFormatting xmlns:xm="http://schemas.microsoft.com/office/excel/2006/main">
          <x14:cfRule type="expression" priority="11832" stopIfTrue="1" id="{79B88565-8654-403B-8875-50F45C9A771F}">
            <xm:f>IF(_xlfn.XMATCH(V9,'IT Ops (on-prem) Lists'!$C$21:$H$21,0)=6,1,0)</xm:f>
            <x14:dxf>
              <fill>
                <patternFill>
                  <bgColor indexed="17"/>
                </patternFill>
              </fill>
            </x14:dxf>
          </x14:cfRule>
          <xm:sqref>V9</xm:sqref>
        </x14:conditionalFormatting>
        <x14:conditionalFormatting xmlns:xm="http://schemas.microsoft.com/office/excel/2006/main">
          <x14:cfRule type="expression" priority="11833" stopIfTrue="1" id="{BCEDB252-5634-40EC-A8CE-50F5304F6ABE}">
            <xm:f>IF(_xlfn.XMATCH(V10,'IT Ops (on-prem) Lists'!$C$21:$H$21,0)=1,1,0)</xm:f>
            <x14:dxf>
              <fill>
                <patternFill>
                  <bgColor indexed="16"/>
                </patternFill>
              </fill>
            </x14:dxf>
          </x14:cfRule>
          <xm:sqref>V10</xm:sqref>
        </x14:conditionalFormatting>
        <x14:conditionalFormatting xmlns:xm="http://schemas.microsoft.com/office/excel/2006/main">
          <x14:cfRule type="expression" priority="11834" stopIfTrue="1" id="{372E1D56-12E5-4A28-AA7F-29EDCDA07986}">
            <xm:f>IF(_xlfn.XMATCH(V10,'IT Ops (on-prem) Lists'!$C$21:$H$21,0)=2,1,0)</xm:f>
            <x14:dxf>
              <fill>
                <patternFill>
                  <bgColor indexed="10"/>
                </patternFill>
              </fill>
            </x14:dxf>
          </x14:cfRule>
          <xm:sqref>V10</xm:sqref>
        </x14:conditionalFormatting>
        <x14:conditionalFormatting xmlns:xm="http://schemas.microsoft.com/office/excel/2006/main">
          <x14:cfRule type="expression" priority="11835" stopIfTrue="1" id="{AD5CED3B-CBED-4B9B-A3C5-D836C4ADBE63}">
            <xm:f>IF(_xlfn.XMATCH(V10,'IT Ops (on-prem) Lists'!$C$21:$H$21,0)=3,1,0)</xm:f>
            <x14:dxf>
              <fill>
                <patternFill>
                  <bgColor indexed="51"/>
                </patternFill>
              </fill>
            </x14:dxf>
          </x14:cfRule>
          <xm:sqref>V10</xm:sqref>
        </x14:conditionalFormatting>
        <x14:conditionalFormatting xmlns:xm="http://schemas.microsoft.com/office/excel/2006/main">
          <x14:cfRule type="expression" priority="11836" stopIfTrue="1" id="{D62AA712-3B0A-4ABB-9DD6-D649321CC149}">
            <xm:f>IF(_xlfn.XMATCH(V10,'IT Ops (on-prem) Lists'!$C$21:$H$21,0)=4,1,0)</xm:f>
            <x14:dxf>
              <fill>
                <patternFill>
                  <bgColor indexed="13"/>
                </patternFill>
              </fill>
            </x14:dxf>
          </x14:cfRule>
          <xm:sqref>V10</xm:sqref>
        </x14:conditionalFormatting>
        <x14:conditionalFormatting xmlns:xm="http://schemas.microsoft.com/office/excel/2006/main">
          <x14:cfRule type="expression" priority="11837" stopIfTrue="1" id="{014DFA54-75C0-48D3-8FA9-B16CDEDE7521}">
            <xm:f>IF(_xlfn.XMATCH(V10,'IT Ops (on-prem) Lists'!$C$21:$H$21,0)=5,1,0)</xm:f>
            <x14:dxf>
              <fill>
                <patternFill>
                  <bgColor indexed="50"/>
                </patternFill>
              </fill>
            </x14:dxf>
          </x14:cfRule>
          <xm:sqref>V10</xm:sqref>
        </x14:conditionalFormatting>
        <x14:conditionalFormatting xmlns:xm="http://schemas.microsoft.com/office/excel/2006/main">
          <x14:cfRule type="expression" priority="11838" stopIfTrue="1" id="{E9FD1899-C69A-4674-B312-CE1FEFC8C8F2}">
            <xm:f>IF(_xlfn.XMATCH(V10,'IT Ops (on-prem) Lists'!$C$21:$H$21,0)=6,1,0)</xm:f>
            <x14:dxf>
              <fill>
                <patternFill>
                  <bgColor indexed="17"/>
                </patternFill>
              </fill>
            </x14:dxf>
          </x14:cfRule>
          <xm:sqref>V10</xm:sqref>
        </x14:conditionalFormatting>
        <x14:conditionalFormatting xmlns:xm="http://schemas.microsoft.com/office/excel/2006/main">
          <x14:cfRule type="expression" priority="11839" stopIfTrue="1" id="{9ECF14A2-7AB7-4219-9A5B-14E9427F231D}">
            <xm:f>IF(_xlfn.XMATCH(V11,'IT Ops (on-prem) Lists'!$C$21:$H$21,0)=1,1,0)</xm:f>
            <x14:dxf>
              <fill>
                <patternFill>
                  <bgColor indexed="16"/>
                </patternFill>
              </fill>
            </x14:dxf>
          </x14:cfRule>
          <xm:sqref>V11</xm:sqref>
        </x14:conditionalFormatting>
        <x14:conditionalFormatting xmlns:xm="http://schemas.microsoft.com/office/excel/2006/main">
          <x14:cfRule type="expression" priority="11840" stopIfTrue="1" id="{ABF5821E-1FA6-496C-90D9-64763EDCB851}">
            <xm:f>IF(_xlfn.XMATCH(V11,'IT Ops (on-prem) Lists'!$C$21:$H$21,0)=2,1,0)</xm:f>
            <x14:dxf>
              <fill>
                <patternFill>
                  <bgColor indexed="10"/>
                </patternFill>
              </fill>
            </x14:dxf>
          </x14:cfRule>
          <xm:sqref>V11</xm:sqref>
        </x14:conditionalFormatting>
        <x14:conditionalFormatting xmlns:xm="http://schemas.microsoft.com/office/excel/2006/main">
          <x14:cfRule type="expression" priority="11841" stopIfTrue="1" id="{6CE9EF6B-9DB0-488F-B620-7A37C1EAF3EB}">
            <xm:f>IF(_xlfn.XMATCH(V11,'IT Ops (on-prem) Lists'!$C$21:$H$21,0)=3,1,0)</xm:f>
            <x14:dxf>
              <fill>
                <patternFill>
                  <bgColor indexed="51"/>
                </patternFill>
              </fill>
            </x14:dxf>
          </x14:cfRule>
          <xm:sqref>V11</xm:sqref>
        </x14:conditionalFormatting>
        <x14:conditionalFormatting xmlns:xm="http://schemas.microsoft.com/office/excel/2006/main">
          <x14:cfRule type="expression" priority="11842" stopIfTrue="1" id="{6FEE3D66-F789-4809-8C6C-F00569166948}">
            <xm:f>IF(_xlfn.XMATCH(V11,'IT Ops (on-prem) Lists'!$C$21:$H$21,0)=4,1,0)</xm:f>
            <x14:dxf>
              <fill>
                <patternFill>
                  <bgColor indexed="13"/>
                </patternFill>
              </fill>
            </x14:dxf>
          </x14:cfRule>
          <xm:sqref>V11</xm:sqref>
        </x14:conditionalFormatting>
        <x14:conditionalFormatting xmlns:xm="http://schemas.microsoft.com/office/excel/2006/main">
          <x14:cfRule type="expression" priority="11843" stopIfTrue="1" id="{8965DB43-84CC-470F-8B20-F08237EC8C93}">
            <xm:f>IF(_xlfn.XMATCH(V11,'IT Ops (on-prem) Lists'!$C$21:$H$21,0)=5,1,0)</xm:f>
            <x14:dxf>
              <fill>
                <patternFill>
                  <bgColor indexed="50"/>
                </patternFill>
              </fill>
            </x14:dxf>
          </x14:cfRule>
          <xm:sqref>V11</xm:sqref>
        </x14:conditionalFormatting>
        <x14:conditionalFormatting xmlns:xm="http://schemas.microsoft.com/office/excel/2006/main">
          <x14:cfRule type="expression" priority="11844" stopIfTrue="1" id="{498953F4-9196-4812-BCEF-056FA25F534D}">
            <xm:f>IF(_xlfn.XMATCH(V11,'IT Ops (on-prem) Lists'!$C$21:$H$21,0)=6,1,0)</xm:f>
            <x14:dxf>
              <fill>
                <patternFill>
                  <bgColor indexed="17"/>
                </patternFill>
              </fill>
            </x14:dxf>
          </x14:cfRule>
          <xm:sqref>V11</xm:sqref>
        </x14:conditionalFormatting>
        <x14:conditionalFormatting xmlns:xm="http://schemas.microsoft.com/office/excel/2006/main">
          <x14:cfRule type="expression" priority="11845" stopIfTrue="1" id="{EFCCA021-85CE-4605-9A21-57EEBC66A767}">
            <xm:f>IF(_xlfn.XMATCH(V12,'IT Ops (on-prem) Lists'!$C$21:$H$21,0)=1,1,0)</xm:f>
            <x14:dxf>
              <fill>
                <patternFill>
                  <bgColor indexed="16"/>
                </patternFill>
              </fill>
            </x14:dxf>
          </x14:cfRule>
          <xm:sqref>V12</xm:sqref>
        </x14:conditionalFormatting>
        <x14:conditionalFormatting xmlns:xm="http://schemas.microsoft.com/office/excel/2006/main">
          <x14:cfRule type="expression" priority="11846" stopIfTrue="1" id="{8D7603D9-582D-4C92-9336-A7F0B547BBBA}">
            <xm:f>IF(_xlfn.XMATCH(V12,'IT Ops (on-prem) Lists'!$C$21:$H$21,0)=2,1,0)</xm:f>
            <x14:dxf>
              <fill>
                <patternFill>
                  <bgColor indexed="10"/>
                </patternFill>
              </fill>
            </x14:dxf>
          </x14:cfRule>
          <xm:sqref>V12</xm:sqref>
        </x14:conditionalFormatting>
        <x14:conditionalFormatting xmlns:xm="http://schemas.microsoft.com/office/excel/2006/main">
          <x14:cfRule type="expression" priority="11847" stopIfTrue="1" id="{6DF26B37-D8DD-4B7E-90F6-958D188044EF}">
            <xm:f>IF(_xlfn.XMATCH(V12,'IT Ops (on-prem) Lists'!$C$21:$H$21,0)=3,1,0)</xm:f>
            <x14:dxf>
              <fill>
                <patternFill>
                  <bgColor indexed="51"/>
                </patternFill>
              </fill>
            </x14:dxf>
          </x14:cfRule>
          <xm:sqref>V12</xm:sqref>
        </x14:conditionalFormatting>
        <x14:conditionalFormatting xmlns:xm="http://schemas.microsoft.com/office/excel/2006/main">
          <x14:cfRule type="expression" priority="11848" stopIfTrue="1" id="{E1E932E4-2B92-44AE-880F-999BF4A93B0A}">
            <xm:f>IF(_xlfn.XMATCH(V12,'IT Ops (on-prem) Lists'!$C$21:$H$21,0)=4,1,0)</xm:f>
            <x14:dxf>
              <fill>
                <patternFill>
                  <bgColor indexed="13"/>
                </patternFill>
              </fill>
            </x14:dxf>
          </x14:cfRule>
          <xm:sqref>V12</xm:sqref>
        </x14:conditionalFormatting>
        <x14:conditionalFormatting xmlns:xm="http://schemas.microsoft.com/office/excel/2006/main">
          <x14:cfRule type="expression" priority="11849" stopIfTrue="1" id="{3C5CC071-0A81-4E2D-82FD-BE3156DF9E70}">
            <xm:f>IF(_xlfn.XMATCH(V12,'IT Ops (on-prem) Lists'!$C$21:$H$21,0)=5,1,0)</xm:f>
            <x14:dxf>
              <fill>
                <patternFill>
                  <bgColor indexed="50"/>
                </patternFill>
              </fill>
            </x14:dxf>
          </x14:cfRule>
          <xm:sqref>V12</xm:sqref>
        </x14:conditionalFormatting>
        <x14:conditionalFormatting xmlns:xm="http://schemas.microsoft.com/office/excel/2006/main">
          <x14:cfRule type="expression" priority="11850" stopIfTrue="1" id="{E19F8CBA-68C0-46F0-B45D-6D1123EF8E2B}">
            <xm:f>IF(_xlfn.XMATCH(V12,'IT Ops (on-prem) Lists'!$C$21:$H$21,0)=6,1,0)</xm:f>
            <x14:dxf>
              <fill>
                <patternFill>
                  <bgColor indexed="17"/>
                </patternFill>
              </fill>
            </x14:dxf>
          </x14:cfRule>
          <xm:sqref>V12</xm:sqref>
        </x14:conditionalFormatting>
        <x14:conditionalFormatting xmlns:xm="http://schemas.microsoft.com/office/excel/2006/main">
          <x14:cfRule type="expression" priority="11851" stopIfTrue="1" id="{F7487423-994A-415C-A6A4-22DFB5E8B950}">
            <xm:f>IF(_xlfn.XMATCH(V13,'IT Ops (on-prem) Lists'!$C$21:$H$21,0)=1,1,0)</xm:f>
            <x14:dxf>
              <fill>
                <patternFill>
                  <bgColor indexed="16"/>
                </patternFill>
              </fill>
            </x14:dxf>
          </x14:cfRule>
          <xm:sqref>V13</xm:sqref>
        </x14:conditionalFormatting>
        <x14:conditionalFormatting xmlns:xm="http://schemas.microsoft.com/office/excel/2006/main">
          <x14:cfRule type="expression" priority="11852" stopIfTrue="1" id="{2E55DC47-87CE-459F-934A-37FFEACBD2C2}">
            <xm:f>IF(_xlfn.XMATCH(V13,'IT Ops (on-prem) Lists'!$C$21:$H$21,0)=2,1,0)</xm:f>
            <x14:dxf>
              <fill>
                <patternFill>
                  <bgColor indexed="10"/>
                </patternFill>
              </fill>
            </x14:dxf>
          </x14:cfRule>
          <xm:sqref>V13</xm:sqref>
        </x14:conditionalFormatting>
        <x14:conditionalFormatting xmlns:xm="http://schemas.microsoft.com/office/excel/2006/main">
          <x14:cfRule type="expression" priority="11853" stopIfTrue="1" id="{AFC343D1-806C-4D3F-A6FD-A44E822CC53E}">
            <xm:f>IF(_xlfn.XMATCH(V13,'IT Ops (on-prem) Lists'!$C$21:$H$21,0)=3,1,0)</xm:f>
            <x14:dxf>
              <fill>
                <patternFill>
                  <bgColor indexed="51"/>
                </patternFill>
              </fill>
            </x14:dxf>
          </x14:cfRule>
          <xm:sqref>V13</xm:sqref>
        </x14:conditionalFormatting>
        <x14:conditionalFormatting xmlns:xm="http://schemas.microsoft.com/office/excel/2006/main">
          <x14:cfRule type="expression" priority="11854" stopIfTrue="1" id="{F450473D-34DA-4F41-B6A0-4FFCE163B3A9}">
            <xm:f>IF(_xlfn.XMATCH(V13,'IT Ops (on-prem) Lists'!$C$21:$H$21,0)=4,1,0)</xm:f>
            <x14:dxf>
              <fill>
                <patternFill>
                  <bgColor indexed="13"/>
                </patternFill>
              </fill>
            </x14:dxf>
          </x14:cfRule>
          <xm:sqref>V13</xm:sqref>
        </x14:conditionalFormatting>
        <x14:conditionalFormatting xmlns:xm="http://schemas.microsoft.com/office/excel/2006/main">
          <x14:cfRule type="expression" priority="11855" stopIfTrue="1" id="{8F2D7D0F-AB0F-4CBF-A20C-F6F3D91B465B}">
            <xm:f>IF(_xlfn.XMATCH(V13,'IT Ops (on-prem) Lists'!$C$21:$H$21,0)=5,1,0)</xm:f>
            <x14:dxf>
              <fill>
                <patternFill>
                  <bgColor indexed="50"/>
                </patternFill>
              </fill>
            </x14:dxf>
          </x14:cfRule>
          <xm:sqref>V13</xm:sqref>
        </x14:conditionalFormatting>
        <x14:conditionalFormatting xmlns:xm="http://schemas.microsoft.com/office/excel/2006/main">
          <x14:cfRule type="expression" priority="11856" stopIfTrue="1" id="{0F9566D1-4C1A-44C2-B673-7FDF0C3A4FF8}">
            <xm:f>IF(_xlfn.XMATCH(V13,'IT Ops (on-prem) Lists'!$C$21:$H$21,0)=6,1,0)</xm:f>
            <x14:dxf>
              <fill>
                <patternFill>
                  <bgColor indexed="17"/>
                </patternFill>
              </fill>
            </x14:dxf>
          </x14:cfRule>
          <xm:sqref>V13</xm:sqref>
        </x14:conditionalFormatting>
        <x14:conditionalFormatting xmlns:xm="http://schemas.microsoft.com/office/excel/2006/main">
          <x14:cfRule type="expression" priority="11857" stopIfTrue="1" id="{1CB46852-4184-453E-88BD-71CA227856A1}">
            <xm:f>IF(_xlfn.XMATCH(V14,'IT Ops (on-prem) Lists'!$C$21:$H$21,0)=1,1,0)</xm:f>
            <x14:dxf>
              <fill>
                <patternFill>
                  <bgColor indexed="16"/>
                </patternFill>
              </fill>
            </x14:dxf>
          </x14:cfRule>
          <xm:sqref>V14</xm:sqref>
        </x14:conditionalFormatting>
        <x14:conditionalFormatting xmlns:xm="http://schemas.microsoft.com/office/excel/2006/main">
          <x14:cfRule type="expression" priority="11858" stopIfTrue="1" id="{2369CF87-E422-4F90-84E3-6FAC41392167}">
            <xm:f>IF(_xlfn.XMATCH(V14,'IT Ops (on-prem) Lists'!$C$21:$H$21,0)=2,1,0)</xm:f>
            <x14:dxf>
              <fill>
                <patternFill>
                  <bgColor indexed="10"/>
                </patternFill>
              </fill>
            </x14:dxf>
          </x14:cfRule>
          <xm:sqref>V14</xm:sqref>
        </x14:conditionalFormatting>
        <x14:conditionalFormatting xmlns:xm="http://schemas.microsoft.com/office/excel/2006/main">
          <x14:cfRule type="expression" priority="11859" stopIfTrue="1" id="{9832F39F-0FB7-40B9-BF85-495E7645EED5}">
            <xm:f>IF(_xlfn.XMATCH(V14,'IT Ops (on-prem) Lists'!$C$21:$H$21,0)=3,1,0)</xm:f>
            <x14:dxf>
              <fill>
                <patternFill>
                  <bgColor indexed="51"/>
                </patternFill>
              </fill>
            </x14:dxf>
          </x14:cfRule>
          <xm:sqref>V14</xm:sqref>
        </x14:conditionalFormatting>
        <x14:conditionalFormatting xmlns:xm="http://schemas.microsoft.com/office/excel/2006/main">
          <x14:cfRule type="expression" priority="11860" stopIfTrue="1" id="{9164AC77-0EF2-48D9-9EC5-A2DACBBB5713}">
            <xm:f>IF(_xlfn.XMATCH(V14,'IT Ops (on-prem) Lists'!$C$21:$H$21,0)=4,1,0)</xm:f>
            <x14:dxf>
              <fill>
                <patternFill>
                  <bgColor indexed="13"/>
                </patternFill>
              </fill>
            </x14:dxf>
          </x14:cfRule>
          <xm:sqref>V14</xm:sqref>
        </x14:conditionalFormatting>
        <x14:conditionalFormatting xmlns:xm="http://schemas.microsoft.com/office/excel/2006/main">
          <x14:cfRule type="expression" priority="11861" stopIfTrue="1" id="{CBA60652-CE14-45C3-A8FF-918A2A06C484}">
            <xm:f>IF(_xlfn.XMATCH(V14,'IT Ops (on-prem) Lists'!$C$21:$H$21,0)=5,1,0)</xm:f>
            <x14:dxf>
              <fill>
                <patternFill>
                  <bgColor indexed="50"/>
                </patternFill>
              </fill>
            </x14:dxf>
          </x14:cfRule>
          <xm:sqref>V14</xm:sqref>
        </x14:conditionalFormatting>
        <x14:conditionalFormatting xmlns:xm="http://schemas.microsoft.com/office/excel/2006/main">
          <x14:cfRule type="expression" priority="11862" stopIfTrue="1" id="{154606AC-986E-4829-A507-ECD36B1DCD3C}">
            <xm:f>IF(_xlfn.XMATCH(V14,'IT Ops (on-prem) Lists'!$C$21:$H$21,0)=6,1,0)</xm:f>
            <x14:dxf>
              <fill>
                <patternFill>
                  <bgColor indexed="17"/>
                </patternFill>
              </fill>
            </x14:dxf>
          </x14:cfRule>
          <xm:sqref>V14</xm:sqref>
        </x14:conditionalFormatting>
        <x14:conditionalFormatting xmlns:xm="http://schemas.microsoft.com/office/excel/2006/main">
          <x14:cfRule type="expression" priority="11863" stopIfTrue="1" id="{0382360F-0FD6-47BB-B29C-B47311C6B2D5}">
            <xm:f>IF(_xlfn.XMATCH(V15,'IT Ops (on-prem) Lists'!$C$21:$H$21,0)=1,1,0)</xm:f>
            <x14:dxf>
              <fill>
                <patternFill>
                  <bgColor indexed="16"/>
                </patternFill>
              </fill>
            </x14:dxf>
          </x14:cfRule>
          <xm:sqref>V15</xm:sqref>
        </x14:conditionalFormatting>
        <x14:conditionalFormatting xmlns:xm="http://schemas.microsoft.com/office/excel/2006/main">
          <x14:cfRule type="expression" priority="11864" stopIfTrue="1" id="{77292F25-BD6D-495D-A97C-56FD158D0D56}">
            <xm:f>IF(_xlfn.XMATCH(V15,'IT Ops (on-prem) Lists'!$C$21:$H$21,0)=2,1,0)</xm:f>
            <x14:dxf>
              <fill>
                <patternFill>
                  <bgColor indexed="10"/>
                </patternFill>
              </fill>
            </x14:dxf>
          </x14:cfRule>
          <xm:sqref>V15</xm:sqref>
        </x14:conditionalFormatting>
        <x14:conditionalFormatting xmlns:xm="http://schemas.microsoft.com/office/excel/2006/main">
          <x14:cfRule type="expression" priority="11865" stopIfTrue="1" id="{C077B679-545F-4461-A520-3AE2F24087D4}">
            <xm:f>IF(_xlfn.XMATCH(V15,'IT Ops (on-prem) Lists'!$C$21:$H$21,0)=3,1,0)</xm:f>
            <x14:dxf>
              <fill>
                <patternFill>
                  <bgColor indexed="51"/>
                </patternFill>
              </fill>
            </x14:dxf>
          </x14:cfRule>
          <xm:sqref>V15</xm:sqref>
        </x14:conditionalFormatting>
        <x14:conditionalFormatting xmlns:xm="http://schemas.microsoft.com/office/excel/2006/main">
          <x14:cfRule type="expression" priority="11866" stopIfTrue="1" id="{558ED503-B117-48BC-8415-4A40464ECB7A}">
            <xm:f>IF(_xlfn.XMATCH(V15,'IT Ops (on-prem) Lists'!$C$21:$H$21,0)=4,1,0)</xm:f>
            <x14:dxf>
              <fill>
                <patternFill>
                  <bgColor indexed="13"/>
                </patternFill>
              </fill>
            </x14:dxf>
          </x14:cfRule>
          <xm:sqref>V15</xm:sqref>
        </x14:conditionalFormatting>
        <x14:conditionalFormatting xmlns:xm="http://schemas.microsoft.com/office/excel/2006/main">
          <x14:cfRule type="expression" priority="11867" stopIfTrue="1" id="{4E9B91BA-32A8-48A3-A121-49C6FE8D4A22}">
            <xm:f>IF(_xlfn.XMATCH(V15,'IT Ops (on-prem) Lists'!$C$21:$H$21,0)=5,1,0)</xm:f>
            <x14:dxf>
              <fill>
                <patternFill>
                  <bgColor indexed="50"/>
                </patternFill>
              </fill>
            </x14:dxf>
          </x14:cfRule>
          <xm:sqref>V15</xm:sqref>
        </x14:conditionalFormatting>
        <x14:conditionalFormatting xmlns:xm="http://schemas.microsoft.com/office/excel/2006/main">
          <x14:cfRule type="expression" priority="11868" stopIfTrue="1" id="{4FE98521-F155-45BB-BC63-6BDE89B78D87}">
            <xm:f>IF(_xlfn.XMATCH(V15,'IT Ops (on-prem) Lists'!$C$21:$H$21,0)=6,1,0)</xm:f>
            <x14:dxf>
              <fill>
                <patternFill>
                  <bgColor indexed="17"/>
                </patternFill>
              </fill>
            </x14:dxf>
          </x14:cfRule>
          <xm:sqref>V15</xm:sqref>
        </x14:conditionalFormatting>
        <x14:conditionalFormatting xmlns:xm="http://schemas.microsoft.com/office/excel/2006/main">
          <x14:cfRule type="expression" priority="11869" stopIfTrue="1" id="{F3D9A723-54F9-4177-8905-03A5F5A68E14}">
            <xm:f>IF(_xlfn.XMATCH(V16,'IT Ops (on-prem) Lists'!$C$21:$H$21,0)=1,1,0)</xm:f>
            <x14:dxf>
              <fill>
                <patternFill>
                  <bgColor indexed="16"/>
                </patternFill>
              </fill>
            </x14:dxf>
          </x14:cfRule>
          <xm:sqref>V16</xm:sqref>
        </x14:conditionalFormatting>
        <x14:conditionalFormatting xmlns:xm="http://schemas.microsoft.com/office/excel/2006/main">
          <x14:cfRule type="expression" priority="11870" stopIfTrue="1" id="{F279CD48-DC19-483F-B401-06BAE90B0352}">
            <xm:f>IF(_xlfn.XMATCH(V16,'IT Ops (on-prem) Lists'!$C$21:$H$21,0)=2,1,0)</xm:f>
            <x14:dxf>
              <fill>
                <patternFill>
                  <bgColor indexed="10"/>
                </patternFill>
              </fill>
            </x14:dxf>
          </x14:cfRule>
          <xm:sqref>V16</xm:sqref>
        </x14:conditionalFormatting>
        <x14:conditionalFormatting xmlns:xm="http://schemas.microsoft.com/office/excel/2006/main">
          <x14:cfRule type="expression" priority="11871" stopIfTrue="1" id="{A7CB32AE-2875-42D0-BF0F-AC77E61B25BA}">
            <xm:f>IF(_xlfn.XMATCH(V16,'IT Ops (on-prem) Lists'!$C$21:$H$21,0)=3,1,0)</xm:f>
            <x14:dxf>
              <fill>
                <patternFill>
                  <bgColor indexed="51"/>
                </patternFill>
              </fill>
            </x14:dxf>
          </x14:cfRule>
          <xm:sqref>V16</xm:sqref>
        </x14:conditionalFormatting>
        <x14:conditionalFormatting xmlns:xm="http://schemas.microsoft.com/office/excel/2006/main">
          <x14:cfRule type="expression" priority="11872" stopIfTrue="1" id="{8417FDF3-69F9-458D-BE9C-7C6898B7C69A}">
            <xm:f>IF(_xlfn.XMATCH(V16,'IT Ops (on-prem) Lists'!$C$21:$H$21,0)=4,1,0)</xm:f>
            <x14:dxf>
              <fill>
                <patternFill>
                  <bgColor indexed="13"/>
                </patternFill>
              </fill>
            </x14:dxf>
          </x14:cfRule>
          <xm:sqref>V16</xm:sqref>
        </x14:conditionalFormatting>
        <x14:conditionalFormatting xmlns:xm="http://schemas.microsoft.com/office/excel/2006/main">
          <x14:cfRule type="expression" priority="11873" stopIfTrue="1" id="{75D42BB4-BF9A-4A91-8461-326C3AE3E2A3}">
            <xm:f>IF(_xlfn.XMATCH(V16,'IT Ops (on-prem) Lists'!$C$21:$H$21,0)=5,1,0)</xm:f>
            <x14:dxf>
              <fill>
                <patternFill>
                  <bgColor indexed="50"/>
                </patternFill>
              </fill>
            </x14:dxf>
          </x14:cfRule>
          <xm:sqref>V16</xm:sqref>
        </x14:conditionalFormatting>
        <x14:conditionalFormatting xmlns:xm="http://schemas.microsoft.com/office/excel/2006/main">
          <x14:cfRule type="expression" priority="11874" stopIfTrue="1" id="{0129CD5C-F58D-477A-8191-2138703DCA16}">
            <xm:f>IF(_xlfn.XMATCH(V16,'IT Ops (on-prem) Lists'!$C$21:$H$21,0)=6,1,0)</xm:f>
            <x14:dxf>
              <fill>
                <patternFill>
                  <bgColor indexed="17"/>
                </patternFill>
              </fill>
            </x14:dxf>
          </x14:cfRule>
          <xm:sqref>V16</xm:sqref>
        </x14:conditionalFormatting>
        <x14:conditionalFormatting xmlns:xm="http://schemas.microsoft.com/office/excel/2006/main">
          <x14:cfRule type="expression" priority="11875" stopIfTrue="1" id="{F3CD964E-A6A8-4220-95F5-03DF56C8287E}">
            <xm:f>IF(_xlfn.XMATCH(V17,'IT Ops (on-prem) Lists'!$C$21:$H$21,0)=1,1,0)</xm:f>
            <x14:dxf>
              <fill>
                <patternFill>
                  <bgColor indexed="16"/>
                </patternFill>
              </fill>
            </x14:dxf>
          </x14:cfRule>
          <xm:sqref>V17</xm:sqref>
        </x14:conditionalFormatting>
        <x14:conditionalFormatting xmlns:xm="http://schemas.microsoft.com/office/excel/2006/main">
          <x14:cfRule type="expression" priority="11876" stopIfTrue="1" id="{9166AEAE-DFC6-4C16-8C3F-ED30912C1AAF}">
            <xm:f>IF(_xlfn.XMATCH(V17,'IT Ops (on-prem) Lists'!$C$21:$H$21,0)=2,1,0)</xm:f>
            <x14:dxf>
              <fill>
                <patternFill>
                  <bgColor indexed="10"/>
                </patternFill>
              </fill>
            </x14:dxf>
          </x14:cfRule>
          <xm:sqref>V17</xm:sqref>
        </x14:conditionalFormatting>
        <x14:conditionalFormatting xmlns:xm="http://schemas.microsoft.com/office/excel/2006/main">
          <x14:cfRule type="expression" priority="11877" stopIfTrue="1" id="{7C358F99-41BB-432F-91C8-62974723EDB2}">
            <xm:f>IF(_xlfn.XMATCH(V17,'IT Ops (on-prem) Lists'!$C$21:$H$21,0)=3,1,0)</xm:f>
            <x14:dxf>
              <fill>
                <patternFill>
                  <bgColor indexed="51"/>
                </patternFill>
              </fill>
            </x14:dxf>
          </x14:cfRule>
          <xm:sqref>V17</xm:sqref>
        </x14:conditionalFormatting>
        <x14:conditionalFormatting xmlns:xm="http://schemas.microsoft.com/office/excel/2006/main">
          <x14:cfRule type="expression" priority="11878" stopIfTrue="1" id="{007D4C76-00DC-4A13-B2CE-AF6BA9B22636}">
            <xm:f>IF(_xlfn.XMATCH(V17,'IT Ops (on-prem) Lists'!$C$21:$H$21,0)=4,1,0)</xm:f>
            <x14:dxf>
              <fill>
                <patternFill>
                  <bgColor indexed="13"/>
                </patternFill>
              </fill>
            </x14:dxf>
          </x14:cfRule>
          <xm:sqref>V17</xm:sqref>
        </x14:conditionalFormatting>
        <x14:conditionalFormatting xmlns:xm="http://schemas.microsoft.com/office/excel/2006/main">
          <x14:cfRule type="expression" priority="11879" stopIfTrue="1" id="{FE698C2F-5C51-46C1-BCA7-EFCFFC366897}">
            <xm:f>IF(_xlfn.XMATCH(V17,'IT Ops (on-prem) Lists'!$C$21:$H$21,0)=5,1,0)</xm:f>
            <x14:dxf>
              <fill>
                <patternFill>
                  <bgColor indexed="50"/>
                </patternFill>
              </fill>
            </x14:dxf>
          </x14:cfRule>
          <xm:sqref>V17</xm:sqref>
        </x14:conditionalFormatting>
        <x14:conditionalFormatting xmlns:xm="http://schemas.microsoft.com/office/excel/2006/main">
          <x14:cfRule type="expression" priority="11880" stopIfTrue="1" id="{58BD8A2B-B699-4797-9A10-3975F79D0A71}">
            <xm:f>IF(_xlfn.XMATCH(V17,'IT Ops (on-prem) Lists'!$C$21:$H$21,0)=6,1,0)</xm:f>
            <x14:dxf>
              <fill>
                <patternFill>
                  <bgColor indexed="17"/>
                </patternFill>
              </fill>
            </x14:dxf>
          </x14:cfRule>
          <xm:sqref>V17</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InputMessage="1" showErrorMessage="1" xr:uid="{192F32FA-B78E-4A39-9139-871F15C14A68}">
          <x14:formula1>
            <xm:f>'IT Ops (on-prem) Lists'!$C$2:$H$2</xm:f>
          </x14:formula1>
          <xm:sqref>C15 C16 C3 C4 C5 C6 C7 C8 C9 C10 C11 C12 C13 C14 C17</xm:sqref>
        </x14:dataValidation>
        <x14:dataValidation type="list" allowBlank="1" showInputMessage="1" showErrorMessage="1" xr:uid="{F286AEF3-4B4E-4B7E-915C-153F00FE5CC1}">
          <x14:formula1>
            <xm:f>'IT Ops (on-prem) Lists'!$C$3:$H$3</xm:f>
          </x14:formula1>
          <xm:sqref>D15 D16 D3 D4 D5 D6 D7 D8 D9 D10 D11 D12 D13 D14 D17</xm:sqref>
        </x14:dataValidation>
        <x14:dataValidation type="list" allowBlank="1" showInputMessage="1" showErrorMessage="1" xr:uid="{6106CA90-B22B-4D49-B915-F1DA3840C525}">
          <x14:formula1>
            <xm:f>'IT Ops (on-prem) Lists'!$C$4:$H$4</xm:f>
          </x14:formula1>
          <xm:sqref>E15 E16 E3 E4 E5 E6 E7 E8 E9 E10 E11 E12 E13 E14 E17</xm:sqref>
        </x14:dataValidation>
        <x14:dataValidation type="list" allowBlank="1" showInputMessage="1" showErrorMessage="1" xr:uid="{A39CF275-AFC1-4D0C-B396-B00FA54954ED}">
          <x14:formula1>
            <xm:f>'IT Ops (on-prem) Lists'!$C$5:$H$5</xm:f>
          </x14:formula1>
          <xm:sqref>F15 F16 F3 F4 F5 F6 F7 F8 F9 F10 F11 F12 F13 F14 F17</xm:sqref>
        </x14:dataValidation>
        <x14:dataValidation type="list" allowBlank="1" showInputMessage="1" showErrorMessage="1" xr:uid="{27E04361-D72F-4CC8-B367-F5135A315802}">
          <x14:formula1>
            <xm:f>'IT Ops (on-prem) Lists'!$C$6:$H$6</xm:f>
          </x14:formula1>
          <xm:sqref>G15 G16 G3 G4 G5 G6 G7 G8 G9 G10 G11 G12 G13 G14 G17</xm:sqref>
        </x14:dataValidation>
        <x14:dataValidation type="list" allowBlank="1" showInputMessage="1" showErrorMessage="1" xr:uid="{60CF8692-9CC4-4DC7-93B8-1C20F49ADEB7}">
          <x14:formula1>
            <xm:f>'IT Ops (on-prem) Lists'!$C$7:$H$7</xm:f>
          </x14:formula1>
          <xm:sqref>H15 H16 H3 H4 H5 H6 H7 H8 H9 H10 H11 H12 H13 H14 H17</xm:sqref>
        </x14:dataValidation>
        <x14:dataValidation type="list" allowBlank="1" showInputMessage="1" showErrorMessage="1" xr:uid="{893509DE-27F3-4157-A088-A59857FC7373}">
          <x14:formula1>
            <xm:f>'IT Ops (on-prem) Lists'!$C$8:$H$8</xm:f>
          </x14:formula1>
          <xm:sqref>I15 I16 I3 I4 I5 I6 I7 I8 I9 I10 I11 I12 I13 I14 I17</xm:sqref>
        </x14:dataValidation>
        <x14:dataValidation type="list" allowBlank="1" showInputMessage="1" showErrorMessage="1" xr:uid="{53EEACD2-B27A-4942-871F-387CD485C455}">
          <x14:formula1>
            <xm:f>'IT Ops (on-prem) Lists'!$C$9:$H$9</xm:f>
          </x14:formula1>
          <xm:sqref>J15 J16 J3 J4 J5 J6 J7 J8 J9 J10 J11 J12 J13 J14 J17</xm:sqref>
        </x14:dataValidation>
        <x14:dataValidation type="list" allowBlank="1" showInputMessage="1" showErrorMessage="1" xr:uid="{17A34382-81F2-4FC3-A163-BBEE8CCCB6D7}">
          <x14:formula1>
            <xm:f>'IT Ops (on-prem) Lists'!$C$10:$H$10</xm:f>
          </x14:formula1>
          <xm:sqref>K15 K16 K3 K4 K5 K6 K7 K8 K9 K10 K11 K12 K13 K14 K17</xm:sqref>
        </x14:dataValidation>
        <x14:dataValidation type="list" allowBlank="1" showInputMessage="1" showErrorMessage="1" xr:uid="{C4F468A6-76AF-4446-86C5-3A5C522411B6}">
          <x14:formula1>
            <xm:f>'IT Ops (on-prem) Lists'!$C$11:$H$11</xm:f>
          </x14:formula1>
          <xm:sqref>L15 L16 L3 L4 L5 L6 L7 L8 L9 L10 L11 L12 L13 L14 L17</xm:sqref>
        </x14:dataValidation>
        <x14:dataValidation type="list" allowBlank="1" showInputMessage="1" showErrorMessage="1" xr:uid="{1774AFB4-8E49-40DB-9075-24E0E7A25766}">
          <x14:formula1>
            <xm:f>'IT Ops (on-prem) Lists'!$C$12:$H$12</xm:f>
          </x14:formula1>
          <xm:sqref>M15 M16 M3 M4 M5 M6 M7 M8 M9 M10 M11 M12 M13 M14 M17</xm:sqref>
        </x14:dataValidation>
        <x14:dataValidation type="list" allowBlank="1" showInputMessage="1" showErrorMessage="1" xr:uid="{39BB87CC-32D6-41DE-A84A-0959799E14A7}">
          <x14:formula1>
            <xm:f>'IT Ops (on-prem) Lists'!$C$13:$H$13</xm:f>
          </x14:formula1>
          <xm:sqref>N15 N16 N3 N4 N5 N6 N7 N8 N9 N10 N11 N12 N13 N14 N17</xm:sqref>
        </x14:dataValidation>
        <x14:dataValidation type="list" allowBlank="1" showInputMessage="1" showErrorMessage="1" xr:uid="{BF24B244-FD36-4B50-AE2C-6D9602BB76A7}">
          <x14:formula1>
            <xm:f>'IT Ops (on-prem) Lists'!$C$14:$H$14</xm:f>
          </x14:formula1>
          <xm:sqref>O15 O16 O3 O4 O5 O6 O7 O8 O9 O10 O11 O12 O13 O14 O17</xm:sqref>
        </x14:dataValidation>
        <x14:dataValidation type="list" allowBlank="1" showInputMessage="1" showErrorMessage="1" xr:uid="{B105671A-231D-47EC-8752-A3DA192EFC8B}">
          <x14:formula1>
            <xm:f>'IT Ops (on-prem) Lists'!$C$15:$H$15</xm:f>
          </x14:formula1>
          <xm:sqref>P15 P16 P3 P4 P5 P6 P7 P8 P9 P10 P11 P12 P13 P14 P17</xm:sqref>
        </x14:dataValidation>
        <x14:dataValidation type="list" allowBlank="1" showInputMessage="1" showErrorMessage="1" xr:uid="{F0A85596-4809-4251-B44B-52759317D129}">
          <x14:formula1>
            <xm:f>'IT Ops (on-prem) Lists'!$C$16:$H$16</xm:f>
          </x14:formula1>
          <xm:sqref>Q15 Q16 Q3 Q4 Q5 Q6 Q7 Q8 Q9 Q10 Q11 Q12 Q13 Q14 Q17</xm:sqref>
        </x14:dataValidation>
        <x14:dataValidation type="list" allowBlank="1" showInputMessage="1" showErrorMessage="1" xr:uid="{97F22E9A-003A-45FF-8636-6C339D6CC5A7}">
          <x14:formula1>
            <xm:f>'IT Ops (on-prem) Lists'!$C$17:$H$17</xm:f>
          </x14:formula1>
          <xm:sqref>R15 R16 R3 R4 R5 R6 R7 R8 R9 R10 R11 R12 R13 R14 R17</xm:sqref>
        </x14:dataValidation>
        <x14:dataValidation type="list" allowBlank="1" showInputMessage="1" showErrorMessage="1" xr:uid="{2419FA09-3D2F-4136-A629-6FFD7592B170}">
          <x14:formula1>
            <xm:f>'IT Ops (on-prem) Lists'!$C$18:$H$18</xm:f>
          </x14:formula1>
          <xm:sqref>S15 S16 S3 S4 S5 S6 S7 S8 S9 S10 S11 S12 S13 S14 S17</xm:sqref>
        </x14:dataValidation>
        <x14:dataValidation type="list" allowBlank="1" showInputMessage="1" showErrorMessage="1" xr:uid="{59A19341-CEC0-433C-949D-AD890B2E948B}">
          <x14:formula1>
            <xm:f>'IT Ops (on-prem) Lists'!$C$19:$H$19</xm:f>
          </x14:formula1>
          <xm:sqref>T15 T16 T3 T4 T5 T6 T7 T8 T9 T10 T11 T12 T13 T14 T17</xm:sqref>
        </x14:dataValidation>
        <x14:dataValidation type="list" allowBlank="1" showInputMessage="1" showErrorMessage="1" xr:uid="{56F49C2D-D754-4565-B584-F354AE6895B4}">
          <x14:formula1>
            <xm:f>'IT Ops (on-prem) Lists'!$C$20:$H$20</xm:f>
          </x14:formula1>
          <xm:sqref>U15 U16 U3 U4 U5 U6 U7 U8 U9 U10 U11 U12 U13 U14 U17</xm:sqref>
        </x14:dataValidation>
        <x14:dataValidation type="list" allowBlank="1" showInputMessage="1" showErrorMessage="1" xr:uid="{80849E04-48D5-438C-87BE-CE871708AF87}">
          <x14:formula1>
            <xm:f>'IT Ops (on-prem) Lists'!$C$21:$H$21</xm:f>
          </x14:formula1>
          <xm:sqref>V15 V16 V3 V4 V5 V6 V7 V8 V9 V10 V11 V12 V13 V14 V17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693AB-2658-43F6-AB6D-0A5E7E0844F3}">
  <sheetPr codeName="Sheet19">
    <tabColor theme="0" tint="-0.499984740745262"/>
    <outlinePr summaryBelow="0" summaryRight="0"/>
  </sheetPr>
  <dimension ref="A1:H23"/>
  <sheetViews>
    <sheetView zoomScale="90" zoomScaleNormal="90" workbookViewId="0">
      <pane xSplit="1" ySplit="1" topLeftCell="B2" activePane="bottomRight" state="frozen"/>
      <selection pane="bottomRight" activeCell="D3" sqref="D3"/>
      <selection pane="bottomLeft" activeCell="F6" sqref="F6"/>
      <selection pane="topRight" activeCell="F6" sqref="F6"/>
    </sheetView>
  </sheetViews>
  <sheetFormatPr defaultColWidth="12.625" defaultRowHeight="15" customHeight="1"/>
  <cols>
    <col min="1" max="1" width="12.375" style="14" customWidth="1"/>
    <col min="2" max="2" width="42.625" style="14" customWidth="1"/>
    <col min="3" max="8" width="26.875" style="14" customWidth="1"/>
    <col min="9" max="16384" width="12.625" style="14"/>
  </cols>
  <sheetData>
    <row r="1" spans="1:8" ht="16.5" thickBot="1">
      <c r="A1" s="11" t="s">
        <v>1</v>
      </c>
      <c r="B1" s="60" t="s">
        <v>399</v>
      </c>
      <c r="C1" s="26" t="s">
        <v>4</v>
      </c>
      <c r="D1" s="26" t="s">
        <v>5</v>
      </c>
      <c r="E1" s="26" t="s">
        <v>6</v>
      </c>
      <c r="F1" s="26" t="s">
        <v>7</v>
      </c>
      <c r="G1" s="26" t="s">
        <v>8</v>
      </c>
      <c r="H1" s="26" t="s">
        <v>9</v>
      </c>
    </row>
    <row r="2" spans="1:8" ht="84.75" thickTop="1">
      <c r="A2" s="326" t="s">
        <v>232</v>
      </c>
      <c r="B2" s="27" t="s">
        <v>351</v>
      </c>
      <c r="C2" s="27" t="s">
        <v>371</v>
      </c>
      <c r="D2" s="27" t="s">
        <v>396</v>
      </c>
      <c r="E2" s="102" t="s">
        <v>400</v>
      </c>
      <c r="F2" s="102" t="s">
        <v>401</v>
      </c>
      <c r="G2" s="102" t="s">
        <v>402</v>
      </c>
      <c r="H2" s="102" t="s">
        <v>403</v>
      </c>
    </row>
    <row r="3" spans="1:8" ht="72">
      <c r="A3" s="367"/>
      <c r="B3" s="25" t="s">
        <v>352</v>
      </c>
      <c r="C3" s="25" t="s">
        <v>395</v>
      </c>
      <c r="D3" s="25" t="s">
        <v>372</v>
      </c>
      <c r="E3" s="103" t="s">
        <v>392</v>
      </c>
      <c r="F3" s="103" t="s">
        <v>404</v>
      </c>
      <c r="G3" s="103" t="s">
        <v>405</v>
      </c>
      <c r="H3" s="103" t="s">
        <v>406</v>
      </c>
    </row>
    <row r="4" spans="1:8" ht="108">
      <c r="A4" s="367"/>
      <c r="B4" s="25" t="s">
        <v>353</v>
      </c>
      <c r="C4" s="25" t="s">
        <v>407</v>
      </c>
      <c r="D4" s="25" t="s">
        <v>373</v>
      </c>
      <c r="E4" s="103" t="s">
        <v>393</v>
      </c>
      <c r="F4" s="103" t="s">
        <v>408</v>
      </c>
      <c r="G4" s="103" t="s">
        <v>409</v>
      </c>
      <c r="H4" s="103" t="s">
        <v>410</v>
      </c>
    </row>
    <row r="5" spans="1:8" ht="132.75" thickBot="1">
      <c r="A5" s="368"/>
      <c r="B5" s="31" t="s">
        <v>354</v>
      </c>
      <c r="C5" s="31" t="s">
        <v>411</v>
      </c>
      <c r="D5" s="31" t="s">
        <v>374</v>
      </c>
      <c r="E5" s="104" t="s">
        <v>412</v>
      </c>
      <c r="F5" s="104" t="s">
        <v>413</v>
      </c>
      <c r="G5" s="104" t="s">
        <v>414</v>
      </c>
      <c r="H5" s="104" t="s">
        <v>415</v>
      </c>
    </row>
    <row r="6" spans="1:8" ht="120.75" thickTop="1">
      <c r="A6" s="326" t="s">
        <v>270</v>
      </c>
      <c r="B6" s="27" t="s">
        <v>355</v>
      </c>
      <c r="C6" s="27" t="s">
        <v>416</v>
      </c>
      <c r="D6" s="27" t="s">
        <v>417</v>
      </c>
      <c r="E6" s="102" t="s">
        <v>375</v>
      </c>
      <c r="F6" s="102" t="s">
        <v>418</v>
      </c>
      <c r="G6" s="102" t="s">
        <v>419</v>
      </c>
      <c r="H6" s="102" t="s">
        <v>420</v>
      </c>
    </row>
    <row r="7" spans="1:8" ht="156">
      <c r="A7" s="367"/>
      <c r="B7" s="25" t="s">
        <v>356</v>
      </c>
      <c r="C7" s="25" t="s">
        <v>421</v>
      </c>
      <c r="D7" s="25" t="s">
        <v>422</v>
      </c>
      <c r="E7" s="103" t="s">
        <v>423</v>
      </c>
      <c r="F7" s="103" t="s">
        <v>376</v>
      </c>
      <c r="G7" s="103" t="s">
        <v>424</v>
      </c>
      <c r="H7" s="103" t="s">
        <v>425</v>
      </c>
    </row>
    <row r="8" spans="1:8" ht="108">
      <c r="A8" s="367"/>
      <c r="B8" s="25" t="s">
        <v>357</v>
      </c>
      <c r="C8" s="25" t="s">
        <v>426</v>
      </c>
      <c r="D8" s="25" t="s">
        <v>427</v>
      </c>
      <c r="E8" s="103" t="s">
        <v>377</v>
      </c>
      <c r="F8" s="103" t="s">
        <v>428</v>
      </c>
      <c r="G8" s="103" t="s">
        <v>429</v>
      </c>
      <c r="H8" s="103" t="s">
        <v>430</v>
      </c>
    </row>
    <row r="9" spans="1:8" ht="84">
      <c r="A9" s="367"/>
      <c r="B9" s="25" t="s">
        <v>358</v>
      </c>
      <c r="C9" s="25" t="s">
        <v>431</v>
      </c>
      <c r="D9" s="25" t="s">
        <v>432</v>
      </c>
      <c r="E9" s="103" t="s">
        <v>433</v>
      </c>
      <c r="F9" s="103" t="s">
        <v>378</v>
      </c>
      <c r="G9" s="103" t="s">
        <v>434</v>
      </c>
      <c r="H9" s="103" t="s">
        <v>435</v>
      </c>
    </row>
    <row r="10" spans="1:8" ht="96">
      <c r="A10" s="367"/>
      <c r="B10" s="25" t="s">
        <v>359</v>
      </c>
      <c r="C10" s="25" t="s">
        <v>436</v>
      </c>
      <c r="D10" s="25" t="s">
        <v>437</v>
      </c>
      <c r="E10" s="103" t="s">
        <v>438</v>
      </c>
      <c r="F10" s="103" t="s">
        <v>439</v>
      </c>
      <c r="G10" s="103" t="s">
        <v>379</v>
      </c>
      <c r="H10" s="103" t="s">
        <v>440</v>
      </c>
    </row>
    <row r="11" spans="1:8" ht="36">
      <c r="A11" s="367"/>
      <c r="B11" s="25" t="s">
        <v>360</v>
      </c>
      <c r="C11" s="25" t="s">
        <v>441</v>
      </c>
      <c r="D11" s="25" t="s">
        <v>442</v>
      </c>
      <c r="E11" s="103" t="s">
        <v>443</v>
      </c>
      <c r="F11" s="103" t="s">
        <v>380</v>
      </c>
      <c r="G11" s="103" t="s">
        <v>444</v>
      </c>
      <c r="H11" s="103" t="s">
        <v>445</v>
      </c>
    </row>
    <row r="12" spans="1:8" ht="96">
      <c r="A12" s="367"/>
      <c r="B12" s="25" t="s">
        <v>361</v>
      </c>
      <c r="C12" s="25" t="s">
        <v>446</v>
      </c>
      <c r="D12" s="25" t="s">
        <v>447</v>
      </c>
      <c r="E12" s="103" t="s">
        <v>448</v>
      </c>
      <c r="F12" s="103" t="s">
        <v>449</v>
      </c>
      <c r="G12" s="103" t="s">
        <v>381</v>
      </c>
      <c r="H12" s="103" t="s">
        <v>450</v>
      </c>
    </row>
    <row r="13" spans="1:8" ht="84">
      <c r="A13" s="367"/>
      <c r="B13" s="25" t="s">
        <v>362</v>
      </c>
      <c r="C13" s="25" t="s">
        <v>451</v>
      </c>
      <c r="D13" s="25" t="s">
        <v>452</v>
      </c>
      <c r="E13" s="103" t="s">
        <v>382</v>
      </c>
      <c r="F13" s="103" t="s">
        <v>453</v>
      </c>
      <c r="G13" s="103" t="s">
        <v>454</v>
      </c>
      <c r="H13" s="103" t="s">
        <v>455</v>
      </c>
    </row>
    <row r="14" spans="1:8" ht="60">
      <c r="A14" s="367"/>
      <c r="B14" s="25" t="s">
        <v>363</v>
      </c>
      <c r="C14" s="25" t="s">
        <v>398</v>
      </c>
      <c r="D14" s="25" t="s">
        <v>383</v>
      </c>
      <c r="E14" s="103" t="s">
        <v>456</v>
      </c>
      <c r="F14" s="103" t="s">
        <v>394</v>
      </c>
      <c r="G14" s="103" t="s">
        <v>457</v>
      </c>
      <c r="H14" s="103" t="s">
        <v>458</v>
      </c>
    </row>
    <row r="15" spans="1:8" ht="60">
      <c r="A15" s="367"/>
      <c r="B15" s="25" t="s">
        <v>364</v>
      </c>
      <c r="C15" s="25" t="s">
        <v>459</v>
      </c>
      <c r="D15" s="25" t="s">
        <v>460</v>
      </c>
      <c r="E15" s="103" t="s">
        <v>384</v>
      </c>
      <c r="F15" s="103" t="s">
        <v>461</v>
      </c>
      <c r="G15" s="103" t="s">
        <v>462</v>
      </c>
      <c r="H15" s="103" t="s">
        <v>463</v>
      </c>
    </row>
    <row r="16" spans="1:8" ht="60">
      <c r="A16" s="367"/>
      <c r="B16" s="25" t="s">
        <v>365</v>
      </c>
      <c r="C16" s="25" t="s">
        <v>464</v>
      </c>
      <c r="D16" s="25" t="s">
        <v>465</v>
      </c>
      <c r="E16" s="103" t="s">
        <v>466</v>
      </c>
      <c r="F16" s="103" t="s">
        <v>467</v>
      </c>
      <c r="G16" s="103" t="s">
        <v>385</v>
      </c>
      <c r="H16" s="103" t="s">
        <v>468</v>
      </c>
    </row>
    <row r="17" spans="1:8" ht="132.75" thickBot="1">
      <c r="A17" s="368"/>
      <c r="B17" s="31" t="s">
        <v>366</v>
      </c>
      <c r="C17" s="31" t="s">
        <v>469</v>
      </c>
      <c r="D17" s="31" t="s">
        <v>470</v>
      </c>
      <c r="E17" s="104" t="s">
        <v>386</v>
      </c>
      <c r="F17" s="104" t="s">
        <v>471</v>
      </c>
      <c r="G17" s="104" t="s">
        <v>472</v>
      </c>
      <c r="H17" s="104" t="s">
        <v>473</v>
      </c>
    </row>
    <row r="18" spans="1:8" ht="60.75" thickTop="1">
      <c r="A18" s="326" t="s">
        <v>306</v>
      </c>
      <c r="B18" s="27" t="s">
        <v>367</v>
      </c>
      <c r="C18" s="27" t="s">
        <v>474</v>
      </c>
      <c r="D18" s="27" t="s">
        <v>475</v>
      </c>
      <c r="E18" s="102" t="s">
        <v>387</v>
      </c>
      <c r="F18" s="102" t="s">
        <v>476</v>
      </c>
      <c r="G18" s="102" t="s">
        <v>477</v>
      </c>
      <c r="H18" s="102" t="s">
        <v>478</v>
      </c>
    </row>
    <row r="19" spans="1:8" ht="84">
      <c r="A19" s="367"/>
      <c r="B19" s="25" t="s">
        <v>368</v>
      </c>
      <c r="C19" s="25" t="s">
        <v>479</v>
      </c>
      <c r="D19" s="25" t="s">
        <v>480</v>
      </c>
      <c r="E19" s="103" t="s">
        <v>388</v>
      </c>
      <c r="F19" s="103" t="s">
        <v>481</v>
      </c>
      <c r="G19" s="103" t="s">
        <v>482</v>
      </c>
      <c r="H19" s="103" t="s">
        <v>483</v>
      </c>
    </row>
    <row r="20" spans="1:8" ht="60">
      <c r="A20" s="367"/>
      <c r="B20" s="25" t="s">
        <v>369</v>
      </c>
      <c r="C20" s="25" t="s">
        <v>484</v>
      </c>
      <c r="D20" s="25" t="s">
        <v>485</v>
      </c>
      <c r="E20" s="103" t="s">
        <v>389</v>
      </c>
      <c r="F20" s="103" t="s">
        <v>486</v>
      </c>
      <c r="G20" s="103" t="s">
        <v>487</v>
      </c>
      <c r="H20" s="103" t="s">
        <v>488</v>
      </c>
    </row>
    <row r="21" spans="1:8" ht="72.75" thickBot="1">
      <c r="A21" s="368"/>
      <c r="B21" s="31" t="s">
        <v>370</v>
      </c>
      <c r="C21" s="31" t="s">
        <v>489</v>
      </c>
      <c r="D21" s="31" t="s">
        <v>490</v>
      </c>
      <c r="E21" s="104" t="s">
        <v>491</v>
      </c>
      <c r="F21" s="104" t="s">
        <v>390</v>
      </c>
      <c r="G21" s="104" t="s">
        <v>492</v>
      </c>
      <c r="H21" s="104" t="s">
        <v>493</v>
      </c>
    </row>
    <row r="22" spans="1:8" ht="15" customHeight="1" thickTop="1"/>
    <row r="23" spans="1:8">
      <c r="A23" s="18"/>
      <c r="C23" s="19"/>
      <c r="D23" s="19"/>
      <c r="E23" s="19"/>
      <c r="F23" s="19"/>
      <c r="G23" s="19"/>
      <c r="H23" s="19"/>
    </row>
  </sheetData>
  <mergeCells count="3">
    <mergeCell ref="A2:A5"/>
    <mergeCell ref="A6:A17"/>
    <mergeCell ref="A18:A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0EC6-C757-4BD2-A475-DFC19878D1D0}">
  <sheetPr codeName="Sheet22"/>
  <dimension ref="A1:W17"/>
  <sheetViews>
    <sheetView zoomScaleNormal="100" workbookViewId="0">
      <pane xSplit="2" ySplit="2" topLeftCell="Q3" activePane="bottomRight" state="frozen"/>
      <selection pane="bottomRight" activeCell="W5" sqref="W5"/>
      <selection pane="bottomLeft" activeCell="A3" sqref="A3"/>
      <selection pane="topRight" activeCell="C1" sqref="C1"/>
    </sheetView>
  </sheetViews>
  <sheetFormatPr defaultRowHeight="15.75"/>
  <cols>
    <col min="2" max="2" width="17.875" customWidth="1"/>
    <col min="3" max="22" width="36.625" customWidth="1"/>
  </cols>
  <sheetData>
    <row r="1" spans="1:23">
      <c r="C1" s="315" t="s">
        <v>232</v>
      </c>
      <c r="D1" s="322"/>
      <c r="E1" s="322"/>
      <c r="F1" s="316"/>
      <c r="G1" s="323" t="s">
        <v>322</v>
      </c>
      <c r="H1" s="324"/>
      <c r="I1" s="324"/>
      <c r="J1" s="324"/>
      <c r="K1" s="324"/>
      <c r="L1" s="324"/>
      <c r="M1" s="324"/>
      <c r="N1" s="324"/>
      <c r="O1" s="324"/>
      <c r="P1" s="324"/>
      <c r="Q1" s="324"/>
      <c r="R1" s="325"/>
      <c r="S1" s="319" t="s">
        <v>306</v>
      </c>
      <c r="T1" s="320"/>
      <c r="U1" s="320"/>
      <c r="V1" s="320"/>
    </row>
    <row r="2" spans="1:23" ht="60.75">
      <c r="A2" s="262" t="s">
        <v>323</v>
      </c>
      <c r="B2" s="262" t="s">
        <v>324</v>
      </c>
      <c r="C2" s="265" t="s">
        <v>494</v>
      </c>
      <c r="D2" s="265" t="s">
        <v>495</v>
      </c>
      <c r="E2" s="265" t="s">
        <v>496</v>
      </c>
      <c r="F2" s="265" t="s">
        <v>497</v>
      </c>
      <c r="G2" s="263" t="s">
        <v>498</v>
      </c>
      <c r="H2" s="263" t="s">
        <v>499</v>
      </c>
      <c r="I2" s="263" t="s">
        <v>500</v>
      </c>
      <c r="J2" s="263" t="s">
        <v>501</v>
      </c>
      <c r="K2" s="263" t="s">
        <v>502</v>
      </c>
      <c r="L2" s="263" t="s">
        <v>503</v>
      </c>
      <c r="M2" s="263" t="s">
        <v>504</v>
      </c>
      <c r="N2" s="263" t="s">
        <v>505</v>
      </c>
      <c r="O2" s="263" t="s">
        <v>506</v>
      </c>
      <c r="P2" s="263" t="s">
        <v>507</v>
      </c>
      <c r="Q2" s="263" t="s">
        <v>508</v>
      </c>
      <c r="R2" s="263" t="s">
        <v>509</v>
      </c>
      <c r="S2" s="264" t="s">
        <v>367</v>
      </c>
      <c r="T2" s="264" t="s">
        <v>510</v>
      </c>
      <c r="U2" s="264" t="s">
        <v>511</v>
      </c>
      <c r="V2" s="264" t="s">
        <v>512</v>
      </c>
    </row>
    <row r="3" spans="1:23" ht="84">
      <c r="A3" s="260"/>
      <c r="B3" s="260"/>
      <c r="C3" s="261" t="s">
        <v>371</v>
      </c>
      <c r="D3" s="261" t="s">
        <v>513</v>
      </c>
      <c r="E3" s="261" t="s">
        <v>407</v>
      </c>
      <c r="F3" s="261" t="s">
        <v>514</v>
      </c>
      <c r="G3" s="261" t="s">
        <v>515</v>
      </c>
      <c r="H3" s="261" t="s">
        <v>516</v>
      </c>
      <c r="I3" s="261" t="s">
        <v>517</v>
      </c>
      <c r="J3" s="261" t="s">
        <v>518</v>
      </c>
      <c r="K3" s="261" t="s">
        <v>519</v>
      </c>
      <c r="L3" s="261" t="s">
        <v>520</v>
      </c>
      <c r="M3" s="261" t="s">
        <v>521</v>
      </c>
      <c r="N3" s="261" t="s">
        <v>522</v>
      </c>
      <c r="O3" s="261" t="s">
        <v>523</v>
      </c>
      <c r="P3" s="261" t="s">
        <v>524</v>
      </c>
      <c r="Q3" s="261" t="s">
        <v>466</v>
      </c>
      <c r="R3" s="261" t="s">
        <v>525</v>
      </c>
      <c r="S3" s="261" t="s">
        <v>476</v>
      </c>
      <c r="T3" s="261" t="s">
        <v>526</v>
      </c>
      <c r="U3" s="261" t="s">
        <v>527</v>
      </c>
      <c r="V3" s="261" t="s">
        <v>528</v>
      </c>
      <c r="W3" s="273">
        <f>IF(ISERROR((_xlfn.XMATCH(C3,'IT Ops (Cloud) Lists'!C2:H2,0)+_xlfn.XMATCH(D3,'IT Ops (Cloud) Lists'!C3:H3,0)+_xlfn.XMATCH(E3,'IT Ops (Cloud) Lists'!C4:H4,0)+_xlfn.XMATCH(F3,'IT Ops (Cloud) Lists'!C5:H5,0)+_xlfn.XMATCH(G3,'IT Ops (Cloud) Lists'!C6:H6,0)+_xlfn.XMATCH(H3,'IT Ops (Cloud) Lists'!C7:H7,0)+_xlfn.XMATCH(I3,'IT Ops (Cloud) Lists'!C8:H8,0)+_xlfn.XMATCH(J3,'IT Ops (Cloud) Lists'!C9:H9,0)+_xlfn.XMATCH(K3,'IT Ops (Cloud) Lists'!C10:H10,0)+_xlfn.XMATCH(L3,'IT Ops (Cloud) Lists'!C11:H11,0)+_xlfn.XMATCH(M3,'IT Ops (Cloud) Lists'!C12:H12,0)+_xlfn.XMATCH(N3,'IT Ops (Cloud) Lists'!C13:H13,0)+_xlfn.XMATCH(O3,'IT Ops (Cloud) Lists'!C14:H14,0)+_xlfn.XMATCH(P3,'IT Ops (Cloud) Lists'!C15:H15,0)+_xlfn.XMATCH(Q3,'IT Ops (Cloud) Lists'!C16:H16,0)+_xlfn.XMATCH(R3,'IT Ops (Cloud) Lists'!C17:H17,0)+_xlfn.XMATCH(S3,'IT Ops (Cloud) Lists'!C18:H18,0)+_xlfn.XMATCH(T3,'IT Ops (Cloud) Lists'!C19:H19,0)+_xlfn.XMATCH(U3,'IT Ops (Cloud) Lists'!C20:H20,0)+_xlfn.XMATCH(V3,'IT Ops (Cloud) Lists'!C21:H21,0)-20)/20),"-",(_xlfn.XMATCH(C3,'IT Ops (Cloud) Lists'!C2:H2,0)+_xlfn.XMATCH(D3,'IT Ops (Cloud) Lists'!C3:H3,0)+_xlfn.XMATCH(E3,'IT Ops (Cloud) Lists'!C4:H4,0)+_xlfn.XMATCH(F3,'IT Ops (Cloud) Lists'!C5:H5,0)+_xlfn.XMATCH(G3,'IT Ops (Cloud) Lists'!C6:H6,0)+_xlfn.XMATCH(H3,'IT Ops (Cloud) Lists'!C7:H7,0)+_xlfn.XMATCH(I3,'IT Ops (Cloud) Lists'!C8:H8,0)+_xlfn.XMATCH(J3,'IT Ops (Cloud) Lists'!C9:H9,0)+_xlfn.XMATCH(K3,'IT Ops (Cloud) Lists'!C10:H10,0)+_xlfn.XMATCH(L3,'IT Ops (Cloud) Lists'!C11:H11,0)+_xlfn.XMATCH(M3,'IT Ops (Cloud) Lists'!C12:H12,0)+_xlfn.XMATCH(N3,'IT Ops (Cloud) Lists'!C13:H13,0)+_xlfn.XMATCH(O3,'IT Ops (Cloud) Lists'!C14:H14,0)+_xlfn.XMATCH(P3,'IT Ops (Cloud) Lists'!C15:H15,0)+_xlfn.XMATCH(Q3,'IT Ops (Cloud) Lists'!C16:H16,0)+_xlfn.XMATCH(R3,'IT Ops (Cloud) Lists'!C17:H17,0)+_xlfn.XMATCH(S3,'IT Ops (Cloud) Lists'!C18:H18,0)+_xlfn.XMATCH(T3,'IT Ops (Cloud) Lists'!C19:H19,0)+_xlfn.XMATCH(U3,'IT Ops (Cloud) Lists'!C20:H20,0)+_xlfn.XMATCH(V3,'IT Ops (Cloud) Lists'!C21:H21,0)-20)/20)</f>
        <v>2.8</v>
      </c>
    </row>
    <row r="4" spans="1:23" ht="72">
      <c r="A4" s="260"/>
      <c r="B4" s="260"/>
      <c r="C4" s="261" t="s">
        <v>529</v>
      </c>
      <c r="D4" s="261" t="s">
        <v>530</v>
      </c>
      <c r="E4" s="261" t="s">
        <v>397</v>
      </c>
      <c r="F4" s="261"/>
      <c r="G4" s="261"/>
      <c r="H4" s="261"/>
      <c r="I4" s="261"/>
      <c r="J4" s="261"/>
      <c r="K4" s="261"/>
      <c r="L4" s="261"/>
      <c r="M4" s="261"/>
      <c r="N4" s="261"/>
      <c r="O4" s="261" t="s">
        <v>531</v>
      </c>
      <c r="P4" s="261"/>
      <c r="Q4" s="261"/>
      <c r="R4" s="261"/>
      <c r="S4" s="261"/>
      <c r="T4" s="261"/>
      <c r="U4" s="261"/>
      <c r="V4" s="261"/>
      <c r="W4" s="273" t="str">
        <f>IF(ISERROR((_xlfn.XMATCH(C4,'IT Ops (Cloud) Lists'!C2:H2,0)+_xlfn.XMATCH(D4,'IT Ops (Cloud) Lists'!C3:H3,0)+_xlfn.XMATCH(E4,'IT Ops (Cloud) Lists'!C4:H4,0)+_xlfn.XMATCH(F4,'IT Ops (Cloud) Lists'!C5:H5,0)+_xlfn.XMATCH(G4,'IT Ops (Cloud) Lists'!C6:H6,0)+_xlfn.XMATCH(H4,'IT Ops (Cloud) Lists'!C7:H7,0)+_xlfn.XMATCH(I4,'IT Ops (Cloud) Lists'!C8:H8,0)+_xlfn.XMATCH(J4,'IT Ops (Cloud) Lists'!C9:H9,0)+_xlfn.XMATCH(K4,'IT Ops (Cloud) Lists'!C10:H10,0)+_xlfn.XMATCH(L4,'IT Ops (Cloud) Lists'!C11:H11,0)+_xlfn.XMATCH(M4,'IT Ops (Cloud) Lists'!C12:H12,0)+_xlfn.XMATCH(N4,'IT Ops (Cloud) Lists'!C13:H13,0)+_xlfn.XMATCH(O4,'IT Ops (Cloud) Lists'!C14:H14,0)+_xlfn.XMATCH(P4,'IT Ops (Cloud) Lists'!C15:H15,0)+_xlfn.XMATCH(Q4,'IT Ops (Cloud) Lists'!C16:H16,0)+_xlfn.XMATCH(R4,'IT Ops (Cloud) Lists'!C17:H17,0)+_xlfn.XMATCH(S4,'IT Ops (Cloud) Lists'!C18:H18,0)+_xlfn.XMATCH(T4,'IT Ops (Cloud) Lists'!C19:H19,0)+_xlfn.XMATCH(U4,'IT Ops (Cloud) Lists'!C20:H20,0)+_xlfn.XMATCH(V4,'IT Ops (Cloud) Lists'!C21:H21,0)-20)/20),"-",(_xlfn.XMATCH(C4,'IT Ops (Cloud) Lists'!C2:H2,0)+_xlfn.XMATCH(D4,'IT Ops (Cloud) Lists'!C3:H3,0)+_xlfn.XMATCH(E4,'IT Ops (Cloud) Lists'!C4:H4,0)+_xlfn.XMATCH(F4,'IT Ops (Cloud) Lists'!C5:H5,0)+_xlfn.XMATCH(G4,'IT Ops (Cloud) Lists'!C6:H6,0)+_xlfn.XMATCH(H4,'IT Ops (Cloud) Lists'!C7:H7,0)+_xlfn.XMATCH(I4,'IT Ops (Cloud) Lists'!C8:H8,0)+_xlfn.XMATCH(J4,'IT Ops (Cloud) Lists'!C9:H9,0)+_xlfn.XMATCH(K4,'IT Ops (Cloud) Lists'!C10:H10,0)+_xlfn.XMATCH(L4,'IT Ops (Cloud) Lists'!C11:H11,0)+_xlfn.XMATCH(M4,'IT Ops (Cloud) Lists'!C12:H12,0)+_xlfn.XMATCH(N4,'IT Ops (Cloud) Lists'!C13:H13,0)+_xlfn.XMATCH(O4,'IT Ops (Cloud) Lists'!C14:H14,0)+_xlfn.XMATCH(P4,'IT Ops (Cloud) Lists'!C15:H15,0)+_xlfn.XMATCH(Q4,'IT Ops (Cloud) Lists'!C16:H16,0)+_xlfn.XMATCH(R4,'IT Ops (Cloud) Lists'!C17:H17,0)+_xlfn.XMATCH(S4,'IT Ops (Cloud) Lists'!C18:H18,0)+_xlfn.XMATCH(T4,'IT Ops (Cloud) Lists'!C19:H19,0)+_xlfn.XMATCH(U4,'IT Ops (Cloud) Lists'!C20:H20,0)+_xlfn.XMATCH(V4,'IT Ops (Cloud) Lists'!C21:H21,0)-20)/20)</f>
        <v>-</v>
      </c>
    </row>
    <row r="5" spans="1:23" ht="72">
      <c r="A5" s="260"/>
      <c r="B5" s="260"/>
      <c r="C5" s="261" t="s">
        <v>532</v>
      </c>
      <c r="D5" s="261" t="s">
        <v>395</v>
      </c>
      <c r="E5" s="261" t="s">
        <v>533</v>
      </c>
      <c r="F5" s="261"/>
      <c r="G5" s="261"/>
      <c r="H5" s="261"/>
      <c r="I5" s="261"/>
      <c r="J5" s="261"/>
      <c r="K5" s="261"/>
      <c r="L5" s="261"/>
      <c r="M5" s="261"/>
      <c r="N5" s="261"/>
      <c r="O5" s="261" t="s">
        <v>458</v>
      </c>
      <c r="P5" s="261"/>
      <c r="Q5" s="261"/>
      <c r="R5" s="261"/>
      <c r="S5" s="261"/>
      <c r="T5" s="261"/>
      <c r="U5" s="261"/>
      <c r="V5" s="261"/>
      <c r="W5" s="273" t="str">
        <f>IF(ISERROR((_xlfn.XMATCH(C5,'IT Ops (Cloud) Lists'!C2:H2,0)+_xlfn.XMATCH(D5,'IT Ops (Cloud) Lists'!C3:H3,0)+_xlfn.XMATCH(E5,'IT Ops (Cloud) Lists'!C4:H4,0)+_xlfn.XMATCH(F5,'IT Ops (Cloud) Lists'!C5:H5,0)+_xlfn.XMATCH(G5,'IT Ops (Cloud) Lists'!C6:H6,0)+_xlfn.XMATCH(H5,'IT Ops (Cloud) Lists'!C7:H7,0)+_xlfn.XMATCH(I5,'IT Ops (Cloud) Lists'!C8:H8,0)+_xlfn.XMATCH(J5,'IT Ops (Cloud) Lists'!C9:H9,0)+_xlfn.XMATCH(K5,'IT Ops (Cloud) Lists'!C10:H10,0)+_xlfn.XMATCH(L5,'IT Ops (Cloud) Lists'!C11:H11,0)+_xlfn.XMATCH(M5,'IT Ops (Cloud) Lists'!C12:H12,0)+_xlfn.XMATCH(N5,'IT Ops (Cloud) Lists'!C13:H13,0)+_xlfn.XMATCH(O5,'IT Ops (Cloud) Lists'!C14:H14,0)+_xlfn.XMATCH(P5,'IT Ops (Cloud) Lists'!C15:H15,0)+_xlfn.XMATCH(Q5,'IT Ops (Cloud) Lists'!C16:H16,0)+_xlfn.XMATCH(R5,'IT Ops (Cloud) Lists'!C17:H17,0)+_xlfn.XMATCH(S5,'IT Ops (Cloud) Lists'!C18:H18,0)+_xlfn.XMATCH(T5,'IT Ops (Cloud) Lists'!C19:H19,0)+_xlfn.XMATCH(U5,'IT Ops (Cloud) Lists'!C20:H20,0)+_xlfn.XMATCH(V5,'IT Ops (Cloud) Lists'!C21:H21,0)-20)/20),"-",(_xlfn.XMATCH(C5,'IT Ops (Cloud) Lists'!C2:H2,0)+_xlfn.XMATCH(D5,'IT Ops (Cloud) Lists'!C3:H3,0)+_xlfn.XMATCH(E5,'IT Ops (Cloud) Lists'!C4:H4,0)+_xlfn.XMATCH(F5,'IT Ops (Cloud) Lists'!C5:H5,0)+_xlfn.XMATCH(G5,'IT Ops (Cloud) Lists'!C6:H6,0)+_xlfn.XMATCH(H5,'IT Ops (Cloud) Lists'!C7:H7,0)+_xlfn.XMATCH(I5,'IT Ops (Cloud) Lists'!C8:H8,0)+_xlfn.XMATCH(J5,'IT Ops (Cloud) Lists'!C9:H9,0)+_xlfn.XMATCH(K5,'IT Ops (Cloud) Lists'!C10:H10,0)+_xlfn.XMATCH(L5,'IT Ops (Cloud) Lists'!C11:H11,0)+_xlfn.XMATCH(M5,'IT Ops (Cloud) Lists'!C12:H12,0)+_xlfn.XMATCH(N5,'IT Ops (Cloud) Lists'!C13:H13,0)+_xlfn.XMATCH(O5,'IT Ops (Cloud) Lists'!C14:H14,0)+_xlfn.XMATCH(P5,'IT Ops (Cloud) Lists'!C15:H15,0)+_xlfn.XMATCH(Q5,'IT Ops (Cloud) Lists'!C16:H16,0)+_xlfn.XMATCH(R5,'IT Ops (Cloud) Lists'!C17:H17,0)+_xlfn.XMATCH(S5,'IT Ops (Cloud) Lists'!C18:H18,0)+_xlfn.XMATCH(T5,'IT Ops (Cloud) Lists'!C19:H19,0)+_xlfn.XMATCH(U5,'IT Ops (Cloud) Lists'!C20:H20,0)+_xlfn.XMATCH(V5,'IT Ops (Cloud) Lists'!C21:H21,0)-20)/20)</f>
        <v>-</v>
      </c>
    </row>
    <row r="6" spans="1:23" ht="72">
      <c r="A6" s="260"/>
      <c r="B6" s="260"/>
      <c r="C6" s="261" t="s">
        <v>391</v>
      </c>
      <c r="D6" s="261" t="s">
        <v>513</v>
      </c>
      <c r="E6" s="261" t="s">
        <v>397</v>
      </c>
      <c r="F6" s="261"/>
      <c r="G6" s="261"/>
      <c r="H6" s="261"/>
      <c r="I6" s="261"/>
      <c r="J6" s="261"/>
      <c r="K6" s="261"/>
      <c r="L6" s="261"/>
      <c r="M6" s="261"/>
      <c r="N6" s="261"/>
      <c r="O6" s="261" t="s">
        <v>398</v>
      </c>
      <c r="P6" s="261"/>
      <c r="Q6" s="261"/>
      <c r="R6" s="261"/>
      <c r="S6" s="261"/>
      <c r="T6" s="261"/>
      <c r="U6" s="261"/>
      <c r="V6" s="261"/>
      <c r="W6" s="273" t="str">
        <f>IF(ISERROR((_xlfn.XMATCH(C6,'IT Ops (Cloud) Lists'!C2:H2,0)+_xlfn.XMATCH(D6,'IT Ops (Cloud) Lists'!C3:H3,0)+_xlfn.XMATCH(E6,'IT Ops (Cloud) Lists'!C4:H4,0)+_xlfn.XMATCH(F6,'IT Ops (Cloud) Lists'!C5:H5,0)+_xlfn.XMATCH(G6,'IT Ops (Cloud) Lists'!C6:H6,0)+_xlfn.XMATCH(H6,'IT Ops (Cloud) Lists'!C7:H7,0)+_xlfn.XMATCH(I6,'IT Ops (Cloud) Lists'!C8:H8,0)+_xlfn.XMATCH(J6,'IT Ops (Cloud) Lists'!C9:H9,0)+_xlfn.XMATCH(K6,'IT Ops (Cloud) Lists'!C10:H10,0)+_xlfn.XMATCH(L6,'IT Ops (Cloud) Lists'!C11:H11,0)+_xlfn.XMATCH(M6,'IT Ops (Cloud) Lists'!C12:H12,0)+_xlfn.XMATCH(N6,'IT Ops (Cloud) Lists'!C13:H13,0)+_xlfn.XMATCH(O6,'IT Ops (Cloud) Lists'!C14:H14,0)+_xlfn.XMATCH(P6,'IT Ops (Cloud) Lists'!C15:H15,0)+_xlfn.XMATCH(Q6,'IT Ops (Cloud) Lists'!C16:H16,0)+_xlfn.XMATCH(R6,'IT Ops (Cloud) Lists'!C17:H17,0)+_xlfn.XMATCH(S6,'IT Ops (Cloud) Lists'!C18:H18,0)+_xlfn.XMATCH(T6,'IT Ops (Cloud) Lists'!C19:H19,0)+_xlfn.XMATCH(U6,'IT Ops (Cloud) Lists'!C20:H20,0)+_xlfn.XMATCH(V6,'IT Ops (Cloud) Lists'!C21:H21,0)-20)/20),"-",(_xlfn.XMATCH(C6,'IT Ops (Cloud) Lists'!C2:H2,0)+_xlfn.XMATCH(D6,'IT Ops (Cloud) Lists'!C3:H3,0)+_xlfn.XMATCH(E6,'IT Ops (Cloud) Lists'!C4:H4,0)+_xlfn.XMATCH(F6,'IT Ops (Cloud) Lists'!C5:H5,0)+_xlfn.XMATCH(G6,'IT Ops (Cloud) Lists'!C6:H6,0)+_xlfn.XMATCH(H6,'IT Ops (Cloud) Lists'!C7:H7,0)+_xlfn.XMATCH(I6,'IT Ops (Cloud) Lists'!C8:H8,0)+_xlfn.XMATCH(J6,'IT Ops (Cloud) Lists'!C9:H9,0)+_xlfn.XMATCH(K6,'IT Ops (Cloud) Lists'!C10:H10,0)+_xlfn.XMATCH(L6,'IT Ops (Cloud) Lists'!C11:H11,0)+_xlfn.XMATCH(M6,'IT Ops (Cloud) Lists'!C12:H12,0)+_xlfn.XMATCH(N6,'IT Ops (Cloud) Lists'!C13:H13,0)+_xlfn.XMATCH(O6,'IT Ops (Cloud) Lists'!C14:H14,0)+_xlfn.XMATCH(P6,'IT Ops (Cloud) Lists'!C15:H15,0)+_xlfn.XMATCH(Q6,'IT Ops (Cloud) Lists'!C16:H16,0)+_xlfn.XMATCH(R6,'IT Ops (Cloud) Lists'!C17:H17,0)+_xlfn.XMATCH(S6,'IT Ops (Cloud) Lists'!C18:H18,0)+_xlfn.XMATCH(T6,'IT Ops (Cloud) Lists'!C19:H19,0)+_xlfn.XMATCH(U6,'IT Ops (Cloud) Lists'!C20:H20,0)+_xlfn.XMATCH(V6,'IT Ops (Cloud) Lists'!C21:H21,0)-20)/20)</f>
        <v>-</v>
      </c>
    </row>
    <row r="7" spans="1:23">
      <c r="A7" s="260"/>
      <c r="B7" s="260"/>
      <c r="C7" s="261"/>
      <c r="D7" s="261"/>
      <c r="E7" s="261"/>
      <c r="F7" s="261"/>
      <c r="G7" s="261"/>
      <c r="H7" s="261"/>
      <c r="I7" s="261"/>
      <c r="J7" s="261"/>
      <c r="K7" s="261"/>
      <c r="L7" s="261"/>
      <c r="M7" s="261"/>
      <c r="N7" s="261"/>
      <c r="O7" s="261"/>
      <c r="P7" s="261"/>
      <c r="Q7" s="261"/>
      <c r="R7" s="261"/>
      <c r="S7" s="261"/>
      <c r="T7" s="261"/>
      <c r="U7" s="261"/>
      <c r="V7" s="261"/>
      <c r="W7" s="273" t="str">
        <f>IF(ISERROR((_xlfn.XMATCH(C7,'IT Ops (Cloud) Lists'!C2:H2,0)+_xlfn.XMATCH(D7,'IT Ops (Cloud) Lists'!C3:H3,0)+_xlfn.XMATCH(E7,'IT Ops (Cloud) Lists'!C4:H4,0)+_xlfn.XMATCH(F7,'IT Ops (Cloud) Lists'!C5:H5,0)+_xlfn.XMATCH(G7,'IT Ops (Cloud) Lists'!C6:H6,0)+_xlfn.XMATCH(H7,'IT Ops (Cloud) Lists'!C7:H7,0)+_xlfn.XMATCH(I7,'IT Ops (Cloud) Lists'!C8:H8,0)+_xlfn.XMATCH(J7,'IT Ops (Cloud) Lists'!C9:H9,0)+_xlfn.XMATCH(K7,'IT Ops (Cloud) Lists'!C10:H10,0)+_xlfn.XMATCH(L7,'IT Ops (Cloud) Lists'!C11:H11,0)+_xlfn.XMATCH(M7,'IT Ops (Cloud) Lists'!C12:H12,0)+_xlfn.XMATCH(N7,'IT Ops (Cloud) Lists'!C13:H13,0)+_xlfn.XMATCH(O7,'IT Ops (Cloud) Lists'!C14:H14,0)+_xlfn.XMATCH(P7,'IT Ops (Cloud) Lists'!C15:H15,0)+_xlfn.XMATCH(Q7,'IT Ops (Cloud) Lists'!C16:H16,0)+_xlfn.XMATCH(R7,'IT Ops (Cloud) Lists'!C17:H17,0)+_xlfn.XMATCH(S7,'IT Ops (Cloud) Lists'!C18:H18,0)+_xlfn.XMATCH(T7,'IT Ops (Cloud) Lists'!C19:H19,0)+_xlfn.XMATCH(U7,'IT Ops (Cloud) Lists'!C20:H20,0)+_xlfn.XMATCH(V7,'IT Ops (Cloud) Lists'!C21:H21,0)-20)/20),"-",(_xlfn.XMATCH(C7,'IT Ops (Cloud) Lists'!C2:H2,0)+_xlfn.XMATCH(D7,'IT Ops (Cloud) Lists'!C3:H3,0)+_xlfn.XMATCH(E7,'IT Ops (Cloud) Lists'!C4:H4,0)+_xlfn.XMATCH(F7,'IT Ops (Cloud) Lists'!C5:H5,0)+_xlfn.XMATCH(G7,'IT Ops (Cloud) Lists'!C6:H6,0)+_xlfn.XMATCH(H7,'IT Ops (Cloud) Lists'!C7:H7,0)+_xlfn.XMATCH(I7,'IT Ops (Cloud) Lists'!C8:H8,0)+_xlfn.XMATCH(J7,'IT Ops (Cloud) Lists'!C9:H9,0)+_xlfn.XMATCH(K7,'IT Ops (Cloud) Lists'!C10:H10,0)+_xlfn.XMATCH(L7,'IT Ops (Cloud) Lists'!C11:H11,0)+_xlfn.XMATCH(M7,'IT Ops (Cloud) Lists'!C12:H12,0)+_xlfn.XMATCH(N7,'IT Ops (Cloud) Lists'!C13:H13,0)+_xlfn.XMATCH(O7,'IT Ops (Cloud) Lists'!C14:H14,0)+_xlfn.XMATCH(P7,'IT Ops (Cloud) Lists'!C15:H15,0)+_xlfn.XMATCH(Q7,'IT Ops (Cloud) Lists'!C16:H16,0)+_xlfn.XMATCH(R7,'IT Ops (Cloud) Lists'!C17:H17,0)+_xlfn.XMATCH(S7,'IT Ops (Cloud) Lists'!C18:H18,0)+_xlfn.XMATCH(T7,'IT Ops (Cloud) Lists'!C19:H19,0)+_xlfn.XMATCH(U7,'IT Ops (Cloud) Lists'!C20:H20,0)+_xlfn.XMATCH(V7,'IT Ops (Cloud) Lists'!C21:H21,0)-20)/20)</f>
        <v>-</v>
      </c>
    </row>
    <row r="8" spans="1:23">
      <c r="A8" s="260"/>
      <c r="B8" s="260"/>
      <c r="C8" s="261"/>
      <c r="D8" s="261"/>
      <c r="E8" s="261"/>
      <c r="F8" s="261"/>
      <c r="G8" s="261"/>
      <c r="H8" s="261"/>
      <c r="I8" s="261"/>
      <c r="J8" s="261"/>
      <c r="K8" s="261"/>
      <c r="L8" s="261"/>
      <c r="M8" s="261"/>
      <c r="N8" s="261"/>
      <c r="O8" s="261"/>
      <c r="P8" s="261"/>
      <c r="Q8" s="261"/>
      <c r="R8" s="261"/>
      <c r="S8" s="261"/>
      <c r="T8" s="261"/>
      <c r="U8" s="261"/>
      <c r="V8" s="261"/>
      <c r="W8" s="273" t="str">
        <f>IF(ISERROR((_xlfn.XMATCH(C8,'IT Ops (Cloud) Lists'!C2:H2,0)+_xlfn.XMATCH(D8,'IT Ops (Cloud) Lists'!C3:H3,0)+_xlfn.XMATCH(E8,'IT Ops (Cloud) Lists'!C4:H4,0)+_xlfn.XMATCH(F8,'IT Ops (Cloud) Lists'!C5:H5,0)+_xlfn.XMATCH(G8,'IT Ops (Cloud) Lists'!C6:H6,0)+_xlfn.XMATCH(H8,'IT Ops (Cloud) Lists'!C7:H7,0)+_xlfn.XMATCH(I8,'IT Ops (Cloud) Lists'!C8:H8,0)+_xlfn.XMATCH(J8,'IT Ops (Cloud) Lists'!C9:H9,0)+_xlfn.XMATCH(K8,'IT Ops (Cloud) Lists'!C10:H10,0)+_xlfn.XMATCH(L8,'IT Ops (Cloud) Lists'!C11:H11,0)+_xlfn.XMATCH(M8,'IT Ops (Cloud) Lists'!C12:H12,0)+_xlfn.XMATCH(N8,'IT Ops (Cloud) Lists'!C13:H13,0)+_xlfn.XMATCH(O8,'IT Ops (Cloud) Lists'!C14:H14,0)+_xlfn.XMATCH(P8,'IT Ops (Cloud) Lists'!C15:H15,0)+_xlfn.XMATCH(Q8,'IT Ops (Cloud) Lists'!C16:H16,0)+_xlfn.XMATCH(R8,'IT Ops (Cloud) Lists'!C17:H17,0)+_xlfn.XMATCH(S8,'IT Ops (Cloud) Lists'!C18:H18,0)+_xlfn.XMATCH(T8,'IT Ops (Cloud) Lists'!C19:H19,0)+_xlfn.XMATCH(U8,'IT Ops (Cloud) Lists'!C20:H20,0)+_xlfn.XMATCH(V8,'IT Ops (Cloud) Lists'!C21:H21,0)-20)/20),"-",(_xlfn.XMATCH(C8,'IT Ops (Cloud) Lists'!C2:H2,0)+_xlfn.XMATCH(D8,'IT Ops (Cloud) Lists'!C3:H3,0)+_xlfn.XMATCH(E8,'IT Ops (Cloud) Lists'!C4:H4,0)+_xlfn.XMATCH(F8,'IT Ops (Cloud) Lists'!C5:H5,0)+_xlfn.XMATCH(G8,'IT Ops (Cloud) Lists'!C6:H6,0)+_xlfn.XMATCH(H8,'IT Ops (Cloud) Lists'!C7:H7,0)+_xlfn.XMATCH(I8,'IT Ops (Cloud) Lists'!C8:H8,0)+_xlfn.XMATCH(J8,'IT Ops (Cloud) Lists'!C9:H9,0)+_xlfn.XMATCH(K8,'IT Ops (Cloud) Lists'!C10:H10,0)+_xlfn.XMATCH(L8,'IT Ops (Cloud) Lists'!C11:H11,0)+_xlfn.XMATCH(M8,'IT Ops (Cloud) Lists'!C12:H12,0)+_xlfn.XMATCH(N8,'IT Ops (Cloud) Lists'!C13:H13,0)+_xlfn.XMATCH(O8,'IT Ops (Cloud) Lists'!C14:H14,0)+_xlfn.XMATCH(P8,'IT Ops (Cloud) Lists'!C15:H15,0)+_xlfn.XMATCH(Q8,'IT Ops (Cloud) Lists'!C16:H16,0)+_xlfn.XMATCH(R8,'IT Ops (Cloud) Lists'!C17:H17,0)+_xlfn.XMATCH(S8,'IT Ops (Cloud) Lists'!C18:H18,0)+_xlfn.XMATCH(T8,'IT Ops (Cloud) Lists'!C19:H19,0)+_xlfn.XMATCH(U8,'IT Ops (Cloud) Lists'!C20:H20,0)+_xlfn.XMATCH(V8,'IT Ops (Cloud) Lists'!C21:H21,0)-20)/20)</f>
        <v>-</v>
      </c>
    </row>
    <row r="9" spans="1:23">
      <c r="A9" s="260"/>
      <c r="B9" s="260"/>
      <c r="C9" s="261"/>
      <c r="D9" s="261"/>
      <c r="E9" s="261"/>
      <c r="F9" s="261"/>
      <c r="G9" s="261"/>
      <c r="H9" s="261"/>
      <c r="I9" s="261"/>
      <c r="J9" s="261"/>
      <c r="K9" s="261"/>
      <c r="L9" s="261"/>
      <c r="M9" s="261"/>
      <c r="N9" s="261"/>
      <c r="O9" s="261"/>
      <c r="P9" s="261"/>
      <c r="Q9" s="261"/>
      <c r="R9" s="261"/>
      <c r="S9" s="261"/>
      <c r="T9" s="261"/>
      <c r="U9" s="261"/>
      <c r="V9" s="261"/>
      <c r="W9" s="273" t="str">
        <f>IF(ISERROR((_xlfn.XMATCH(C9,'IT Ops (Cloud) Lists'!C2:H2,0)+_xlfn.XMATCH(D9,'IT Ops (Cloud) Lists'!C3:H3,0)+_xlfn.XMATCH(E9,'IT Ops (Cloud) Lists'!C4:H4,0)+_xlfn.XMATCH(F9,'IT Ops (Cloud) Lists'!C5:H5,0)+_xlfn.XMATCH(G9,'IT Ops (Cloud) Lists'!C6:H6,0)+_xlfn.XMATCH(H9,'IT Ops (Cloud) Lists'!C7:H7,0)+_xlfn.XMATCH(I9,'IT Ops (Cloud) Lists'!C8:H8,0)+_xlfn.XMATCH(J9,'IT Ops (Cloud) Lists'!C9:H9,0)+_xlfn.XMATCH(K9,'IT Ops (Cloud) Lists'!C10:H10,0)+_xlfn.XMATCH(L9,'IT Ops (Cloud) Lists'!C11:H11,0)+_xlfn.XMATCH(M9,'IT Ops (Cloud) Lists'!C12:H12,0)+_xlfn.XMATCH(N9,'IT Ops (Cloud) Lists'!C13:H13,0)+_xlfn.XMATCH(O9,'IT Ops (Cloud) Lists'!C14:H14,0)+_xlfn.XMATCH(P9,'IT Ops (Cloud) Lists'!C15:H15,0)+_xlfn.XMATCH(Q9,'IT Ops (Cloud) Lists'!C16:H16,0)+_xlfn.XMATCH(R9,'IT Ops (Cloud) Lists'!C17:H17,0)+_xlfn.XMATCH(S9,'IT Ops (Cloud) Lists'!C18:H18,0)+_xlfn.XMATCH(T9,'IT Ops (Cloud) Lists'!C19:H19,0)+_xlfn.XMATCH(U9,'IT Ops (Cloud) Lists'!C20:H20,0)+_xlfn.XMATCH(V9,'IT Ops (Cloud) Lists'!C21:H21,0)-20)/20),"-",(_xlfn.XMATCH(C9,'IT Ops (Cloud) Lists'!C2:H2,0)+_xlfn.XMATCH(D9,'IT Ops (Cloud) Lists'!C3:H3,0)+_xlfn.XMATCH(E9,'IT Ops (Cloud) Lists'!C4:H4,0)+_xlfn.XMATCH(F9,'IT Ops (Cloud) Lists'!C5:H5,0)+_xlfn.XMATCH(G9,'IT Ops (Cloud) Lists'!C6:H6,0)+_xlfn.XMATCH(H9,'IT Ops (Cloud) Lists'!C7:H7,0)+_xlfn.XMATCH(I9,'IT Ops (Cloud) Lists'!C8:H8,0)+_xlfn.XMATCH(J9,'IT Ops (Cloud) Lists'!C9:H9,0)+_xlfn.XMATCH(K9,'IT Ops (Cloud) Lists'!C10:H10,0)+_xlfn.XMATCH(L9,'IT Ops (Cloud) Lists'!C11:H11,0)+_xlfn.XMATCH(M9,'IT Ops (Cloud) Lists'!C12:H12,0)+_xlfn.XMATCH(N9,'IT Ops (Cloud) Lists'!C13:H13,0)+_xlfn.XMATCH(O9,'IT Ops (Cloud) Lists'!C14:H14,0)+_xlfn.XMATCH(P9,'IT Ops (Cloud) Lists'!C15:H15,0)+_xlfn.XMATCH(Q9,'IT Ops (Cloud) Lists'!C16:H16,0)+_xlfn.XMATCH(R9,'IT Ops (Cloud) Lists'!C17:H17,0)+_xlfn.XMATCH(S9,'IT Ops (Cloud) Lists'!C18:H18,0)+_xlfn.XMATCH(T9,'IT Ops (Cloud) Lists'!C19:H19,0)+_xlfn.XMATCH(U9,'IT Ops (Cloud) Lists'!C20:H20,0)+_xlfn.XMATCH(V9,'IT Ops (Cloud) Lists'!C21:H21,0)-20)/20)</f>
        <v>-</v>
      </c>
    </row>
    <row r="10" spans="1:23">
      <c r="A10" s="260"/>
      <c r="B10" s="260"/>
      <c r="C10" s="261"/>
      <c r="D10" s="261"/>
      <c r="E10" s="261"/>
      <c r="F10" s="261"/>
      <c r="G10" s="261"/>
      <c r="H10" s="261"/>
      <c r="I10" s="261"/>
      <c r="J10" s="261"/>
      <c r="K10" s="261"/>
      <c r="L10" s="261"/>
      <c r="M10" s="261"/>
      <c r="N10" s="261"/>
      <c r="O10" s="261"/>
      <c r="P10" s="261"/>
      <c r="Q10" s="261"/>
      <c r="R10" s="261"/>
      <c r="S10" s="261"/>
      <c r="T10" s="261"/>
      <c r="U10" s="261"/>
      <c r="V10" s="261"/>
      <c r="W10" s="273" t="str">
        <f>IF(ISERROR((_xlfn.XMATCH(C10,'IT Ops (Cloud) Lists'!C2:H2,0)+_xlfn.XMATCH(D10,'IT Ops (Cloud) Lists'!C3:H3,0)+_xlfn.XMATCH(E10,'IT Ops (Cloud) Lists'!C4:H4,0)+_xlfn.XMATCH(F10,'IT Ops (Cloud) Lists'!C5:H5,0)+_xlfn.XMATCH(G10,'IT Ops (Cloud) Lists'!C6:H6,0)+_xlfn.XMATCH(H10,'IT Ops (Cloud) Lists'!C7:H7,0)+_xlfn.XMATCH(I10,'IT Ops (Cloud) Lists'!C8:H8,0)+_xlfn.XMATCH(J10,'IT Ops (Cloud) Lists'!C9:H9,0)+_xlfn.XMATCH(K10,'IT Ops (Cloud) Lists'!C10:H10,0)+_xlfn.XMATCH(L10,'IT Ops (Cloud) Lists'!C11:H11,0)+_xlfn.XMATCH(M10,'IT Ops (Cloud) Lists'!C12:H12,0)+_xlfn.XMATCH(N10,'IT Ops (Cloud) Lists'!C13:H13,0)+_xlfn.XMATCH(O10,'IT Ops (Cloud) Lists'!C14:H14,0)+_xlfn.XMATCH(P10,'IT Ops (Cloud) Lists'!C15:H15,0)+_xlfn.XMATCH(Q10,'IT Ops (Cloud) Lists'!C16:H16,0)+_xlfn.XMATCH(R10,'IT Ops (Cloud) Lists'!C17:H17,0)+_xlfn.XMATCH(S10,'IT Ops (Cloud) Lists'!C18:H18,0)+_xlfn.XMATCH(T10,'IT Ops (Cloud) Lists'!C19:H19,0)+_xlfn.XMATCH(U10,'IT Ops (Cloud) Lists'!C20:H20,0)+_xlfn.XMATCH(V10,'IT Ops (Cloud) Lists'!C21:H21,0)-20)/20),"-",(_xlfn.XMATCH(C10,'IT Ops (Cloud) Lists'!C2:H2,0)+_xlfn.XMATCH(D10,'IT Ops (Cloud) Lists'!C3:H3,0)+_xlfn.XMATCH(E10,'IT Ops (Cloud) Lists'!C4:H4,0)+_xlfn.XMATCH(F10,'IT Ops (Cloud) Lists'!C5:H5,0)+_xlfn.XMATCH(G10,'IT Ops (Cloud) Lists'!C6:H6,0)+_xlfn.XMATCH(H10,'IT Ops (Cloud) Lists'!C7:H7,0)+_xlfn.XMATCH(I10,'IT Ops (Cloud) Lists'!C8:H8,0)+_xlfn.XMATCH(J10,'IT Ops (Cloud) Lists'!C9:H9,0)+_xlfn.XMATCH(K10,'IT Ops (Cloud) Lists'!C10:H10,0)+_xlfn.XMATCH(L10,'IT Ops (Cloud) Lists'!C11:H11,0)+_xlfn.XMATCH(M10,'IT Ops (Cloud) Lists'!C12:H12,0)+_xlfn.XMATCH(N10,'IT Ops (Cloud) Lists'!C13:H13,0)+_xlfn.XMATCH(O10,'IT Ops (Cloud) Lists'!C14:H14,0)+_xlfn.XMATCH(P10,'IT Ops (Cloud) Lists'!C15:H15,0)+_xlfn.XMATCH(Q10,'IT Ops (Cloud) Lists'!C16:H16,0)+_xlfn.XMATCH(R10,'IT Ops (Cloud) Lists'!C17:H17,0)+_xlfn.XMATCH(S10,'IT Ops (Cloud) Lists'!C18:H18,0)+_xlfn.XMATCH(T10,'IT Ops (Cloud) Lists'!C19:H19,0)+_xlfn.XMATCH(U10,'IT Ops (Cloud) Lists'!C20:H20,0)+_xlfn.XMATCH(V10,'IT Ops (Cloud) Lists'!C21:H21,0)-20)/20)</f>
        <v>-</v>
      </c>
    </row>
    <row r="11" spans="1:23">
      <c r="A11" s="260"/>
      <c r="B11" s="260"/>
      <c r="C11" s="261"/>
      <c r="D11" s="261"/>
      <c r="E11" s="261"/>
      <c r="F11" s="261"/>
      <c r="G11" s="261"/>
      <c r="H11" s="261"/>
      <c r="I11" s="261"/>
      <c r="J11" s="261"/>
      <c r="K11" s="261"/>
      <c r="L11" s="261"/>
      <c r="M11" s="261"/>
      <c r="N11" s="261"/>
      <c r="O11" s="261"/>
      <c r="P11" s="261"/>
      <c r="Q11" s="261"/>
      <c r="R11" s="261"/>
      <c r="S11" s="261"/>
      <c r="T11" s="261"/>
      <c r="U11" s="261"/>
      <c r="V11" s="261"/>
      <c r="W11" s="273" t="str">
        <f>IF(ISERROR((_xlfn.XMATCH(C11,'IT Ops (Cloud) Lists'!C2:H2,0)+_xlfn.XMATCH(D11,'IT Ops (Cloud) Lists'!C3:H3,0)+_xlfn.XMATCH(E11,'IT Ops (Cloud) Lists'!C4:H4,0)+_xlfn.XMATCH(F11,'IT Ops (Cloud) Lists'!C5:H5,0)+_xlfn.XMATCH(G11,'IT Ops (Cloud) Lists'!C6:H6,0)+_xlfn.XMATCH(H11,'IT Ops (Cloud) Lists'!C7:H7,0)+_xlfn.XMATCH(I11,'IT Ops (Cloud) Lists'!C8:H8,0)+_xlfn.XMATCH(J11,'IT Ops (Cloud) Lists'!C9:H9,0)+_xlfn.XMATCH(K11,'IT Ops (Cloud) Lists'!C10:H10,0)+_xlfn.XMATCH(L11,'IT Ops (Cloud) Lists'!C11:H11,0)+_xlfn.XMATCH(M11,'IT Ops (Cloud) Lists'!C12:H12,0)+_xlfn.XMATCH(N11,'IT Ops (Cloud) Lists'!C13:H13,0)+_xlfn.XMATCH(O11,'IT Ops (Cloud) Lists'!C14:H14,0)+_xlfn.XMATCH(P11,'IT Ops (Cloud) Lists'!C15:H15,0)+_xlfn.XMATCH(Q11,'IT Ops (Cloud) Lists'!C16:H16,0)+_xlfn.XMATCH(R11,'IT Ops (Cloud) Lists'!C17:H17,0)+_xlfn.XMATCH(S11,'IT Ops (Cloud) Lists'!C18:H18,0)+_xlfn.XMATCH(T11,'IT Ops (Cloud) Lists'!C19:H19,0)+_xlfn.XMATCH(U11,'IT Ops (Cloud) Lists'!C20:H20,0)+_xlfn.XMATCH(V11,'IT Ops (Cloud) Lists'!C21:H21,0)-20)/20),"-",(_xlfn.XMATCH(C11,'IT Ops (Cloud) Lists'!C2:H2,0)+_xlfn.XMATCH(D11,'IT Ops (Cloud) Lists'!C3:H3,0)+_xlfn.XMATCH(E11,'IT Ops (Cloud) Lists'!C4:H4,0)+_xlfn.XMATCH(F11,'IT Ops (Cloud) Lists'!C5:H5,0)+_xlfn.XMATCH(G11,'IT Ops (Cloud) Lists'!C6:H6,0)+_xlfn.XMATCH(H11,'IT Ops (Cloud) Lists'!C7:H7,0)+_xlfn.XMATCH(I11,'IT Ops (Cloud) Lists'!C8:H8,0)+_xlfn.XMATCH(J11,'IT Ops (Cloud) Lists'!C9:H9,0)+_xlfn.XMATCH(K11,'IT Ops (Cloud) Lists'!C10:H10,0)+_xlfn.XMATCH(L11,'IT Ops (Cloud) Lists'!C11:H11,0)+_xlfn.XMATCH(M11,'IT Ops (Cloud) Lists'!C12:H12,0)+_xlfn.XMATCH(N11,'IT Ops (Cloud) Lists'!C13:H13,0)+_xlfn.XMATCH(O11,'IT Ops (Cloud) Lists'!C14:H14,0)+_xlfn.XMATCH(P11,'IT Ops (Cloud) Lists'!C15:H15,0)+_xlfn.XMATCH(Q11,'IT Ops (Cloud) Lists'!C16:H16,0)+_xlfn.XMATCH(R11,'IT Ops (Cloud) Lists'!C17:H17,0)+_xlfn.XMATCH(S11,'IT Ops (Cloud) Lists'!C18:H18,0)+_xlfn.XMATCH(T11,'IT Ops (Cloud) Lists'!C19:H19,0)+_xlfn.XMATCH(U11,'IT Ops (Cloud) Lists'!C20:H20,0)+_xlfn.XMATCH(V11,'IT Ops (Cloud) Lists'!C21:H21,0)-20)/20)</f>
        <v>-</v>
      </c>
    </row>
    <row r="12" spans="1:23">
      <c r="A12" s="260"/>
      <c r="B12" s="260"/>
      <c r="C12" s="261"/>
      <c r="D12" s="261"/>
      <c r="E12" s="261"/>
      <c r="F12" s="261"/>
      <c r="G12" s="261"/>
      <c r="H12" s="261"/>
      <c r="I12" s="261"/>
      <c r="J12" s="261"/>
      <c r="K12" s="261"/>
      <c r="L12" s="261"/>
      <c r="M12" s="261"/>
      <c r="N12" s="261"/>
      <c r="O12" s="261"/>
      <c r="P12" s="261"/>
      <c r="Q12" s="261"/>
      <c r="R12" s="261"/>
      <c r="S12" s="261"/>
      <c r="T12" s="261"/>
      <c r="U12" s="261"/>
      <c r="V12" s="261"/>
      <c r="W12" s="273" t="str">
        <f>IF(ISERROR((_xlfn.XMATCH(C12,'IT Ops (Cloud) Lists'!C2:H2,0)+_xlfn.XMATCH(D12,'IT Ops (Cloud) Lists'!C3:H3,0)+_xlfn.XMATCH(E12,'IT Ops (Cloud) Lists'!C4:H4,0)+_xlfn.XMATCH(F12,'IT Ops (Cloud) Lists'!C5:H5,0)+_xlfn.XMATCH(G12,'IT Ops (Cloud) Lists'!C6:H6,0)+_xlfn.XMATCH(H12,'IT Ops (Cloud) Lists'!C7:H7,0)+_xlfn.XMATCH(I12,'IT Ops (Cloud) Lists'!C8:H8,0)+_xlfn.XMATCH(J12,'IT Ops (Cloud) Lists'!C9:H9,0)+_xlfn.XMATCH(K12,'IT Ops (Cloud) Lists'!C10:H10,0)+_xlfn.XMATCH(L12,'IT Ops (Cloud) Lists'!C11:H11,0)+_xlfn.XMATCH(M12,'IT Ops (Cloud) Lists'!C12:H12,0)+_xlfn.XMATCH(N12,'IT Ops (Cloud) Lists'!C13:H13,0)+_xlfn.XMATCH(O12,'IT Ops (Cloud) Lists'!C14:H14,0)+_xlfn.XMATCH(P12,'IT Ops (Cloud) Lists'!C15:H15,0)+_xlfn.XMATCH(Q12,'IT Ops (Cloud) Lists'!C16:H16,0)+_xlfn.XMATCH(R12,'IT Ops (Cloud) Lists'!C17:H17,0)+_xlfn.XMATCH(S12,'IT Ops (Cloud) Lists'!C18:H18,0)+_xlfn.XMATCH(T12,'IT Ops (Cloud) Lists'!C19:H19,0)+_xlfn.XMATCH(U12,'IT Ops (Cloud) Lists'!C20:H20,0)+_xlfn.XMATCH(V12,'IT Ops (Cloud) Lists'!C21:H21,0)-20)/20),"-",(_xlfn.XMATCH(C12,'IT Ops (Cloud) Lists'!C2:H2,0)+_xlfn.XMATCH(D12,'IT Ops (Cloud) Lists'!C3:H3,0)+_xlfn.XMATCH(E12,'IT Ops (Cloud) Lists'!C4:H4,0)+_xlfn.XMATCH(F12,'IT Ops (Cloud) Lists'!C5:H5,0)+_xlfn.XMATCH(G12,'IT Ops (Cloud) Lists'!C6:H6,0)+_xlfn.XMATCH(H12,'IT Ops (Cloud) Lists'!C7:H7,0)+_xlfn.XMATCH(I12,'IT Ops (Cloud) Lists'!C8:H8,0)+_xlfn.XMATCH(J12,'IT Ops (Cloud) Lists'!C9:H9,0)+_xlfn.XMATCH(K12,'IT Ops (Cloud) Lists'!C10:H10,0)+_xlfn.XMATCH(L12,'IT Ops (Cloud) Lists'!C11:H11,0)+_xlfn.XMATCH(M12,'IT Ops (Cloud) Lists'!C12:H12,0)+_xlfn.XMATCH(N12,'IT Ops (Cloud) Lists'!C13:H13,0)+_xlfn.XMATCH(O12,'IT Ops (Cloud) Lists'!C14:H14,0)+_xlfn.XMATCH(P12,'IT Ops (Cloud) Lists'!C15:H15,0)+_xlfn.XMATCH(Q12,'IT Ops (Cloud) Lists'!C16:H16,0)+_xlfn.XMATCH(R12,'IT Ops (Cloud) Lists'!C17:H17,0)+_xlfn.XMATCH(S12,'IT Ops (Cloud) Lists'!C18:H18,0)+_xlfn.XMATCH(T12,'IT Ops (Cloud) Lists'!C19:H19,0)+_xlfn.XMATCH(U12,'IT Ops (Cloud) Lists'!C20:H20,0)+_xlfn.XMATCH(V12,'IT Ops (Cloud) Lists'!C21:H21,0)-20)/20)</f>
        <v>-</v>
      </c>
    </row>
    <row r="13" spans="1:23">
      <c r="A13" s="260"/>
      <c r="B13" s="260"/>
      <c r="C13" s="261"/>
      <c r="D13" s="261"/>
      <c r="E13" s="261"/>
      <c r="F13" s="261"/>
      <c r="G13" s="261"/>
      <c r="H13" s="261"/>
      <c r="I13" s="261"/>
      <c r="J13" s="261"/>
      <c r="K13" s="261"/>
      <c r="L13" s="261"/>
      <c r="M13" s="261"/>
      <c r="N13" s="261"/>
      <c r="O13" s="261"/>
      <c r="P13" s="261"/>
      <c r="Q13" s="261"/>
      <c r="R13" s="261"/>
      <c r="S13" s="261"/>
      <c r="T13" s="261"/>
      <c r="U13" s="261"/>
      <c r="V13" s="261"/>
      <c r="W13" s="273" t="str">
        <f>IF(ISERROR((_xlfn.XMATCH(C13,'IT Ops (Cloud) Lists'!C2:H2,0)+_xlfn.XMATCH(D13,'IT Ops (Cloud) Lists'!C3:H3,0)+_xlfn.XMATCH(E13,'IT Ops (Cloud) Lists'!C4:H4,0)+_xlfn.XMATCH(F13,'IT Ops (Cloud) Lists'!C5:H5,0)+_xlfn.XMATCH(G13,'IT Ops (Cloud) Lists'!C6:H6,0)+_xlfn.XMATCH(H13,'IT Ops (Cloud) Lists'!C7:H7,0)+_xlfn.XMATCH(I13,'IT Ops (Cloud) Lists'!C8:H8,0)+_xlfn.XMATCH(J13,'IT Ops (Cloud) Lists'!C9:H9,0)+_xlfn.XMATCH(K13,'IT Ops (Cloud) Lists'!C10:H10,0)+_xlfn.XMATCH(L13,'IT Ops (Cloud) Lists'!C11:H11,0)+_xlfn.XMATCH(M13,'IT Ops (Cloud) Lists'!C12:H12,0)+_xlfn.XMATCH(N13,'IT Ops (Cloud) Lists'!C13:H13,0)+_xlfn.XMATCH(O13,'IT Ops (Cloud) Lists'!C14:H14,0)+_xlfn.XMATCH(P13,'IT Ops (Cloud) Lists'!C15:H15,0)+_xlfn.XMATCH(Q13,'IT Ops (Cloud) Lists'!C16:H16,0)+_xlfn.XMATCH(R13,'IT Ops (Cloud) Lists'!C17:H17,0)+_xlfn.XMATCH(S13,'IT Ops (Cloud) Lists'!C18:H18,0)+_xlfn.XMATCH(T13,'IT Ops (Cloud) Lists'!C19:H19,0)+_xlfn.XMATCH(U13,'IT Ops (Cloud) Lists'!C20:H20,0)+_xlfn.XMATCH(V13,'IT Ops (Cloud) Lists'!C21:H21,0)-20)/20),"-",(_xlfn.XMATCH(C13,'IT Ops (Cloud) Lists'!C2:H2,0)+_xlfn.XMATCH(D13,'IT Ops (Cloud) Lists'!C3:H3,0)+_xlfn.XMATCH(E13,'IT Ops (Cloud) Lists'!C4:H4,0)+_xlfn.XMATCH(F13,'IT Ops (Cloud) Lists'!C5:H5,0)+_xlfn.XMATCH(G13,'IT Ops (Cloud) Lists'!C6:H6,0)+_xlfn.XMATCH(H13,'IT Ops (Cloud) Lists'!C7:H7,0)+_xlfn.XMATCH(I13,'IT Ops (Cloud) Lists'!C8:H8,0)+_xlfn.XMATCH(J13,'IT Ops (Cloud) Lists'!C9:H9,0)+_xlfn.XMATCH(K13,'IT Ops (Cloud) Lists'!C10:H10,0)+_xlfn.XMATCH(L13,'IT Ops (Cloud) Lists'!C11:H11,0)+_xlfn.XMATCH(M13,'IT Ops (Cloud) Lists'!C12:H12,0)+_xlfn.XMATCH(N13,'IT Ops (Cloud) Lists'!C13:H13,0)+_xlfn.XMATCH(O13,'IT Ops (Cloud) Lists'!C14:H14,0)+_xlfn.XMATCH(P13,'IT Ops (Cloud) Lists'!C15:H15,0)+_xlfn.XMATCH(Q13,'IT Ops (Cloud) Lists'!C16:H16,0)+_xlfn.XMATCH(R13,'IT Ops (Cloud) Lists'!C17:H17,0)+_xlfn.XMATCH(S13,'IT Ops (Cloud) Lists'!C18:H18,0)+_xlfn.XMATCH(T13,'IT Ops (Cloud) Lists'!C19:H19,0)+_xlfn.XMATCH(U13,'IT Ops (Cloud) Lists'!C20:H20,0)+_xlfn.XMATCH(V13,'IT Ops (Cloud) Lists'!C21:H21,0)-20)/20)</f>
        <v>-</v>
      </c>
    </row>
    <row r="14" spans="1:23">
      <c r="A14" s="260"/>
      <c r="B14" s="260"/>
      <c r="C14" s="261"/>
      <c r="D14" s="261"/>
      <c r="E14" s="261"/>
      <c r="F14" s="261"/>
      <c r="G14" s="261"/>
      <c r="H14" s="261"/>
      <c r="I14" s="261"/>
      <c r="J14" s="261"/>
      <c r="K14" s="261"/>
      <c r="L14" s="261"/>
      <c r="M14" s="261"/>
      <c r="N14" s="261"/>
      <c r="O14" s="261"/>
      <c r="P14" s="261"/>
      <c r="Q14" s="261"/>
      <c r="R14" s="261"/>
      <c r="S14" s="261"/>
      <c r="T14" s="261"/>
      <c r="U14" s="261"/>
      <c r="V14" s="261"/>
      <c r="W14" s="273" t="str">
        <f>IF(ISERROR((_xlfn.XMATCH(C14,'IT Ops (Cloud) Lists'!C2:H2,0)+_xlfn.XMATCH(D14,'IT Ops (Cloud) Lists'!C3:H3,0)+_xlfn.XMATCH(E14,'IT Ops (Cloud) Lists'!C4:H4,0)+_xlfn.XMATCH(F14,'IT Ops (Cloud) Lists'!C5:H5,0)+_xlfn.XMATCH(G14,'IT Ops (Cloud) Lists'!C6:H6,0)+_xlfn.XMATCH(H14,'IT Ops (Cloud) Lists'!C7:H7,0)+_xlfn.XMATCH(I14,'IT Ops (Cloud) Lists'!C8:H8,0)+_xlfn.XMATCH(J14,'IT Ops (Cloud) Lists'!C9:H9,0)+_xlfn.XMATCH(K14,'IT Ops (Cloud) Lists'!C10:H10,0)+_xlfn.XMATCH(L14,'IT Ops (Cloud) Lists'!C11:H11,0)+_xlfn.XMATCH(M14,'IT Ops (Cloud) Lists'!C12:H12,0)+_xlfn.XMATCH(N14,'IT Ops (Cloud) Lists'!C13:H13,0)+_xlfn.XMATCH(O14,'IT Ops (Cloud) Lists'!C14:H14,0)+_xlfn.XMATCH(P14,'IT Ops (Cloud) Lists'!C15:H15,0)+_xlfn.XMATCH(Q14,'IT Ops (Cloud) Lists'!C16:H16,0)+_xlfn.XMATCH(R14,'IT Ops (Cloud) Lists'!C17:H17,0)+_xlfn.XMATCH(S14,'IT Ops (Cloud) Lists'!C18:H18,0)+_xlfn.XMATCH(T14,'IT Ops (Cloud) Lists'!C19:H19,0)+_xlfn.XMATCH(U14,'IT Ops (Cloud) Lists'!C20:H20,0)+_xlfn.XMATCH(V14,'IT Ops (Cloud) Lists'!C21:H21,0)-20)/20),"-",(_xlfn.XMATCH(C14,'IT Ops (Cloud) Lists'!C2:H2,0)+_xlfn.XMATCH(D14,'IT Ops (Cloud) Lists'!C3:H3,0)+_xlfn.XMATCH(E14,'IT Ops (Cloud) Lists'!C4:H4,0)+_xlfn.XMATCH(F14,'IT Ops (Cloud) Lists'!C5:H5,0)+_xlfn.XMATCH(G14,'IT Ops (Cloud) Lists'!C6:H6,0)+_xlfn.XMATCH(H14,'IT Ops (Cloud) Lists'!C7:H7,0)+_xlfn.XMATCH(I14,'IT Ops (Cloud) Lists'!C8:H8,0)+_xlfn.XMATCH(J14,'IT Ops (Cloud) Lists'!C9:H9,0)+_xlfn.XMATCH(K14,'IT Ops (Cloud) Lists'!C10:H10,0)+_xlfn.XMATCH(L14,'IT Ops (Cloud) Lists'!C11:H11,0)+_xlfn.XMATCH(M14,'IT Ops (Cloud) Lists'!C12:H12,0)+_xlfn.XMATCH(N14,'IT Ops (Cloud) Lists'!C13:H13,0)+_xlfn.XMATCH(O14,'IT Ops (Cloud) Lists'!C14:H14,0)+_xlfn.XMATCH(P14,'IT Ops (Cloud) Lists'!C15:H15,0)+_xlfn.XMATCH(Q14,'IT Ops (Cloud) Lists'!C16:H16,0)+_xlfn.XMATCH(R14,'IT Ops (Cloud) Lists'!C17:H17,0)+_xlfn.XMATCH(S14,'IT Ops (Cloud) Lists'!C18:H18,0)+_xlfn.XMATCH(T14,'IT Ops (Cloud) Lists'!C19:H19,0)+_xlfn.XMATCH(U14,'IT Ops (Cloud) Lists'!C20:H20,0)+_xlfn.XMATCH(V14,'IT Ops (Cloud) Lists'!C21:H21,0)-20)/20)</f>
        <v>-</v>
      </c>
    </row>
    <row r="15" spans="1:23">
      <c r="A15" s="260"/>
      <c r="B15" s="260"/>
      <c r="C15" s="261"/>
      <c r="D15" s="261"/>
      <c r="E15" s="261"/>
      <c r="F15" s="261"/>
      <c r="G15" s="261"/>
      <c r="H15" s="261"/>
      <c r="I15" s="261"/>
      <c r="J15" s="261"/>
      <c r="K15" s="261"/>
      <c r="L15" s="261"/>
      <c r="M15" s="261"/>
      <c r="N15" s="261"/>
      <c r="O15" s="261"/>
      <c r="P15" s="261"/>
      <c r="Q15" s="261"/>
      <c r="R15" s="261"/>
      <c r="S15" s="261"/>
      <c r="T15" s="261"/>
      <c r="U15" s="261"/>
      <c r="V15" s="261"/>
      <c r="W15" s="273" t="str">
        <f>IF(ISERROR((_xlfn.XMATCH(C15,'IT Ops (Cloud) Lists'!C2:H2,0)+_xlfn.XMATCH(D15,'IT Ops (Cloud) Lists'!C3:H3,0)+_xlfn.XMATCH(E15,'IT Ops (Cloud) Lists'!C4:H4,0)+_xlfn.XMATCH(F15,'IT Ops (Cloud) Lists'!C5:H5,0)+_xlfn.XMATCH(G15,'IT Ops (Cloud) Lists'!C6:H6,0)+_xlfn.XMATCH(H15,'IT Ops (Cloud) Lists'!C7:H7,0)+_xlfn.XMATCH(I15,'IT Ops (Cloud) Lists'!C8:H8,0)+_xlfn.XMATCH(J15,'IT Ops (Cloud) Lists'!C9:H9,0)+_xlfn.XMATCH(K15,'IT Ops (Cloud) Lists'!C10:H10,0)+_xlfn.XMATCH(L15,'IT Ops (Cloud) Lists'!C11:H11,0)+_xlfn.XMATCH(M15,'IT Ops (Cloud) Lists'!C12:H12,0)+_xlfn.XMATCH(N15,'IT Ops (Cloud) Lists'!C13:H13,0)+_xlfn.XMATCH(O15,'IT Ops (Cloud) Lists'!C14:H14,0)+_xlfn.XMATCH(P15,'IT Ops (Cloud) Lists'!C15:H15,0)+_xlfn.XMATCH(Q15,'IT Ops (Cloud) Lists'!C16:H16,0)+_xlfn.XMATCH(R15,'IT Ops (Cloud) Lists'!C17:H17,0)+_xlfn.XMATCH(S15,'IT Ops (Cloud) Lists'!C18:H18,0)+_xlfn.XMATCH(T15,'IT Ops (Cloud) Lists'!C19:H19,0)+_xlfn.XMATCH(U15,'IT Ops (Cloud) Lists'!C20:H20,0)+_xlfn.XMATCH(V15,'IT Ops (Cloud) Lists'!C21:H21,0)-20)/20),"-",(_xlfn.XMATCH(C15,'IT Ops (Cloud) Lists'!C2:H2,0)+_xlfn.XMATCH(D15,'IT Ops (Cloud) Lists'!C3:H3,0)+_xlfn.XMATCH(E15,'IT Ops (Cloud) Lists'!C4:H4,0)+_xlfn.XMATCH(F15,'IT Ops (Cloud) Lists'!C5:H5,0)+_xlfn.XMATCH(G15,'IT Ops (Cloud) Lists'!C6:H6,0)+_xlfn.XMATCH(H15,'IT Ops (Cloud) Lists'!C7:H7,0)+_xlfn.XMATCH(I15,'IT Ops (Cloud) Lists'!C8:H8,0)+_xlfn.XMATCH(J15,'IT Ops (Cloud) Lists'!C9:H9,0)+_xlfn.XMATCH(K15,'IT Ops (Cloud) Lists'!C10:H10,0)+_xlfn.XMATCH(L15,'IT Ops (Cloud) Lists'!C11:H11,0)+_xlfn.XMATCH(M15,'IT Ops (Cloud) Lists'!C12:H12,0)+_xlfn.XMATCH(N15,'IT Ops (Cloud) Lists'!C13:H13,0)+_xlfn.XMATCH(O15,'IT Ops (Cloud) Lists'!C14:H14,0)+_xlfn.XMATCH(P15,'IT Ops (Cloud) Lists'!C15:H15,0)+_xlfn.XMATCH(Q15,'IT Ops (Cloud) Lists'!C16:H16,0)+_xlfn.XMATCH(R15,'IT Ops (Cloud) Lists'!C17:H17,0)+_xlfn.XMATCH(S15,'IT Ops (Cloud) Lists'!C18:H18,0)+_xlfn.XMATCH(T15,'IT Ops (Cloud) Lists'!C19:H19,0)+_xlfn.XMATCH(U15,'IT Ops (Cloud) Lists'!C20:H20,0)+_xlfn.XMATCH(V15,'IT Ops (Cloud) Lists'!C21:H21,0)-20)/20)</f>
        <v>-</v>
      </c>
    </row>
    <row r="16" spans="1:23">
      <c r="A16" s="260"/>
      <c r="B16" s="260"/>
      <c r="C16" s="261"/>
      <c r="D16" s="261"/>
      <c r="E16" s="261"/>
      <c r="F16" s="261"/>
      <c r="G16" s="261"/>
      <c r="H16" s="261"/>
      <c r="I16" s="261"/>
      <c r="J16" s="261"/>
      <c r="K16" s="261"/>
      <c r="L16" s="261"/>
      <c r="M16" s="261"/>
      <c r="N16" s="261"/>
      <c r="O16" s="261"/>
      <c r="P16" s="261"/>
      <c r="Q16" s="261"/>
      <c r="R16" s="261"/>
      <c r="S16" s="261"/>
      <c r="T16" s="261"/>
      <c r="U16" s="261"/>
      <c r="V16" s="261"/>
      <c r="W16" s="273" t="str">
        <f>IF(ISERROR((_xlfn.XMATCH(C16,'IT Ops (Cloud) Lists'!C2:H2,0)+_xlfn.XMATCH(D16,'IT Ops (Cloud) Lists'!C3:H3,0)+_xlfn.XMATCH(E16,'IT Ops (Cloud) Lists'!C4:H4,0)+_xlfn.XMATCH(F16,'IT Ops (Cloud) Lists'!C5:H5,0)+_xlfn.XMATCH(G16,'IT Ops (Cloud) Lists'!C6:H6,0)+_xlfn.XMATCH(H16,'IT Ops (Cloud) Lists'!C7:H7,0)+_xlfn.XMATCH(I16,'IT Ops (Cloud) Lists'!C8:H8,0)+_xlfn.XMATCH(J16,'IT Ops (Cloud) Lists'!C9:H9,0)+_xlfn.XMATCH(K16,'IT Ops (Cloud) Lists'!C10:H10,0)+_xlfn.XMATCH(L16,'IT Ops (Cloud) Lists'!C11:H11,0)+_xlfn.XMATCH(M16,'IT Ops (Cloud) Lists'!C12:H12,0)+_xlfn.XMATCH(N16,'IT Ops (Cloud) Lists'!C13:H13,0)+_xlfn.XMATCH(O16,'IT Ops (Cloud) Lists'!C14:H14,0)+_xlfn.XMATCH(P16,'IT Ops (Cloud) Lists'!C15:H15,0)+_xlfn.XMATCH(Q16,'IT Ops (Cloud) Lists'!C16:H16,0)+_xlfn.XMATCH(R16,'IT Ops (Cloud) Lists'!C17:H17,0)+_xlfn.XMATCH(S16,'IT Ops (Cloud) Lists'!C18:H18,0)+_xlfn.XMATCH(T16,'IT Ops (Cloud) Lists'!C19:H19,0)+_xlfn.XMATCH(U16,'IT Ops (Cloud) Lists'!C20:H20,0)+_xlfn.XMATCH(V16,'IT Ops (Cloud) Lists'!C21:H21,0)-20)/20),"-",(_xlfn.XMATCH(C16,'IT Ops (Cloud) Lists'!C2:H2,0)+_xlfn.XMATCH(D16,'IT Ops (Cloud) Lists'!C3:H3,0)+_xlfn.XMATCH(E16,'IT Ops (Cloud) Lists'!C4:H4,0)+_xlfn.XMATCH(F16,'IT Ops (Cloud) Lists'!C5:H5,0)+_xlfn.XMATCH(G16,'IT Ops (Cloud) Lists'!C6:H6,0)+_xlfn.XMATCH(H16,'IT Ops (Cloud) Lists'!C7:H7,0)+_xlfn.XMATCH(I16,'IT Ops (Cloud) Lists'!C8:H8,0)+_xlfn.XMATCH(J16,'IT Ops (Cloud) Lists'!C9:H9,0)+_xlfn.XMATCH(K16,'IT Ops (Cloud) Lists'!C10:H10,0)+_xlfn.XMATCH(L16,'IT Ops (Cloud) Lists'!C11:H11,0)+_xlfn.XMATCH(M16,'IT Ops (Cloud) Lists'!C12:H12,0)+_xlfn.XMATCH(N16,'IT Ops (Cloud) Lists'!C13:H13,0)+_xlfn.XMATCH(O16,'IT Ops (Cloud) Lists'!C14:H14,0)+_xlfn.XMATCH(P16,'IT Ops (Cloud) Lists'!C15:H15,0)+_xlfn.XMATCH(Q16,'IT Ops (Cloud) Lists'!C16:H16,0)+_xlfn.XMATCH(R16,'IT Ops (Cloud) Lists'!C17:H17,0)+_xlfn.XMATCH(S16,'IT Ops (Cloud) Lists'!C18:H18,0)+_xlfn.XMATCH(T16,'IT Ops (Cloud) Lists'!C19:H19,0)+_xlfn.XMATCH(U16,'IT Ops (Cloud) Lists'!C20:H20,0)+_xlfn.XMATCH(V16,'IT Ops (Cloud) Lists'!C21:H21,0)-20)/20)</f>
        <v>-</v>
      </c>
    </row>
    <row r="17" spans="1:23">
      <c r="A17" s="260"/>
      <c r="B17" s="260"/>
      <c r="C17" s="261"/>
      <c r="D17" s="261"/>
      <c r="E17" s="261"/>
      <c r="F17" s="261"/>
      <c r="G17" s="261"/>
      <c r="H17" s="261"/>
      <c r="I17" s="261"/>
      <c r="J17" s="261"/>
      <c r="K17" s="261"/>
      <c r="L17" s="261"/>
      <c r="M17" s="261"/>
      <c r="N17" s="261"/>
      <c r="O17" s="261"/>
      <c r="P17" s="261"/>
      <c r="Q17" s="261"/>
      <c r="R17" s="261"/>
      <c r="S17" s="261"/>
      <c r="T17" s="261"/>
      <c r="U17" s="261"/>
      <c r="V17" s="261"/>
      <c r="W17" s="273" t="str">
        <f>IF(ISERROR((_xlfn.XMATCH(C17,'IT Ops (Cloud) Lists'!C2:H2,0)+_xlfn.XMATCH(D17,'IT Ops (Cloud) Lists'!C3:H3,0)+_xlfn.XMATCH(E17,'IT Ops (Cloud) Lists'!C4:H4,0)+_xlfn.XMATCH(F17,'IT Ops (Cloud) Lists'!C5:H5,0)+_xlfn.XMATCH(G17,'IT Ops (Cloud) Lists'!C6:H6,0)+_xlfn.XMATCH(H17,'IT Ops (Cloud) Lists'!C7:H7,0)+_xlfn.XMATCH(I17,'IT Ops (Cloud) Lists'!C8:H8,0)+_xlfn.XMATCH(J17,'IT Ops (Cloud) Lists'!C9:H9,0)+_xlfn.XMATCH(K17,'IT Ops (Cloud) Lists'!C10:H10,0)+_xlfn.XMATCH(L17,'IT Ops (Cloud) Lists'!C11:H11,0)+_xlfn.XMATCH(M17,'IT Ops (Cloud) Lists'!C12:H12,0)+_xlfn.XMATCH(N17,'IT Ops (Cloud) Lists'!C13:H13,0)+_xlfn.XMATCH(O17,'IT Ops (Cloud) Lists'!C14:H14,0)+_xlfn.XMATCH(P17,'IT Ops (Cloud) Lists'!C15:H15,0)+_xlfn.XMATCH(Q17,'IT Ops (Cloud) Lists'!C16:H16,0)+_xlfn.XMATCH(R17,'IT Ops (Cloud) Lists'!C17:H17,0)+_xlfn.XMATCH(S17,'IT Ops (Cloud) Lists'!C18:H18,0)+_xlfn.XMATCH(T17,'IT Ops (Cloud) Lists'!C19:H19,0)+_xlfn.XMATCH(U17,'IT Ops (Cloud) Lists'!C20:H20,0)+_xlfn.XMATCH(V17,'IT Ops (Cloud) Lists'!C21:H21,0)-20)/20),"-",(_xlfn.XMATCH(C17,'IT Ops (Cloud) Lists'!C2:H2,0)+_xlfn.XMATCH(D17,'IT Ops (Cloud) Lists'!C3:H3,0)+_xlfn.XMATCH(E17,'IT Ops (Cloud) Lists'!C4:H4,0)+_xlfn.XMATCH(F17,'IT Ops (Cloud) Lists'!C5:H5,0)+_xlfn.XMATCH(G17,'IT Ops (Cloud) Lists'!C6:H6,0)+_xlfn.XMATCH(H17,'IT Ops (Cloud) Lists'!C7:H7,0)+_xlfn.XMATCH(I17,'IT Ops (Cloud) Lists'!C8:H8,0)+_xlfn.XMATCH(J17,'IT Ops (Cloud) Lists'!C9:H9,0)+_xlfn.XMATCH(K17,'IT Ops (Cloud) Lists'!C10:H10,0)+_xlfn.XMATCH(L17,'IT Ops (Cloud) Lists'!C11:H11,0)+_xlfn.XMATCH(M17,'IT Ops (Cloud) Lists'!C12:H12,0)+_xlfn.XMATCH(N17,'IT Ops (Cloud) Lists'!C13:H13,0)+_xlfn.XMATCH(O17,'IT Ops (Cloud) Lists'!C14:H14,0)+_xlfn.XMATCH(P17,'IT Ops (Cloud) Lists'!C15:H15,0)+_xlfn.XMATCH(Q17,'IT Ops (Cloud) Lists'!C16:H16,0)+_xlfn.XMATCH(R17,'IT Ops (Cloud) Lists'!C17:H17,0)+_xlfn.XMATCH(S17,'IT Ops (Cloud) Lists'!C18:H18,0)+_xlfn.XMATCH(T17,'IT Ops (Cloud) Lists'!C19:H19,0)+_xlfn.XMATCH(U17,'IT Ops (Cloud) Lists'!C20:H20,0)+_xlfn.XMATCH(V17,'IT Ops (Cloud) Lists'!C21:H21,0)-20)/20)</f>
        <v>-</v>
      </c>
    </row>
  </sheetData>
  <mergeCells count="3">
    <mergeCell ref="C1:F1"/>
    <mergeCell ref="G1:R1"/>
    <mergeCell ref="S1:V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5401" stopIfTrue="1" id="{9F1BE357-4586-4FF2-8EB9-FFD779EF160B}">
            <xm:f>IF(_xlfn.XMATCH(C3,'IT Ops (Cloud) Lists'!$C$2:$H$2,0)=1,1,0)</xm:f>
            <x14:dxf>
              <fill>
                <patternFill>
                  <bgColor indexed="16"/>
                </patternFill>
              </fill>
            </x14:dxf>
          </x14:cfRule>
          <xm:sqref>C3</xm:sqref>
        </x14:conditionalFormatting>
        <x14:conditionalFormatting xmlns:xm="http://schemas.microsoft.com/office/excel/2006/main">
          <x14:cfRule type="expression" priority="5402" stopIfTrue="1" id="{09BA1742-FDC0-4BC3-8AFB-D75F12AF459F}">
            <xm:f>IF(_xlfn.XMATCH(C3,'IT Ops (Cloud) Lists'!$C$2:$H$2,0)=2,1,0)</xm:f>
            <x14:dxf>
              <fill>
                <patternFill>
                  <bgColor indexed="10"/>
                </patternFill>
              </fill>
            </x14:dxf>
          </x14:cfRule>
          <xm:sqref>C3</xm:sqref>
        </x14:conditionalFormatting>
        <x14:conditionalFormatting xmlns:xm="http://schemas.microsoft.com/office/excel/2006/main">
          <x14:cfRule type="expression" priority="5403" stopIfTrue="1" id="{A4DA074C-623E-40DA-B240-0E67D7EC3036}">
            <xm:f>IF(_xlfn.XMATCH(C3,'IT Ops (Cloud) Lists'!$C$2:$H$2,0)=3,1,0)</xm:f>
            <x14:dxf>
              <fill>
                <patternFill>
                  <bgColor indexed="51"/>
                </patternFill>
              </fill>
            </x14:dxf>
          </x14:cfRule>
          <xm:sqref>C3</xm:sqref>
        </x14:conditionalFormatting>
        <x14:conditionalFormatting xmlns:xm="http://schemas.microsoft.com/office/excel/2006/main">
          <x14:cfRule type="expression" priority="5404" stopIfTrue="1" id="{95BF58B5-D4E6-413F-B172-E721D29C3CD3}">
            <xm:f>IF(_xlfn.XMATCH(C3,'IT Ops (Cloud) Lists'!$C$2:$H$2,0)=4,1,0)</xm:f>
            <x14:dxf>
              <fill>
                <patternFill>
                  <bgColor indexed="13"/>
                </patternFill>
              </fill>
            </x14:dxf>
          </x14:cfRule>
          <xm:sqref>C3</xm:sqref>
        </x14:conditionalFormatting>
        <x14:conditionalFormatting xmlns:xm="http://schemas.microsoft.com/office/excel/2006/main">
          <x14:cfRule type="expression" priority="5405" stopIfTrue="1" id="{A5701F04-321C-4289-9003-00FB241D3E77}">
            <xm:f>IF(_xlfn.XMATCH(C3,'IT Ops (Cloud) Lists'!$C$2:$H$2,0)=5,1,0)</xm:f>
            <x14:dxf>
              <fill>
                <patternFill>
                  <bgColor indexed="50"/>
                </patternFill>
              </fill>
            </x14:dxf>
          </x14:cfRule>
          <xm:sqref>C3</xm:sqref>
        </x14:conditionalFormatting>
        <x14:conditionalFormatting xmlns:xm="http://schemas.microsoft.com/office/excel/2006/main">
          <x14:cfRule type="expression" priority="5406" stopIfTrue="1" id="{B110CEED-FE77-46D7-A82A-CAF11A70C696}">
            <xm:f>IF(_xlfn.XMATCH(C3,'IT Ops (Cloud) Lists'!$C$2:$H$2,0)=6,1,0)</xm:f>
            <x14:dxf>
              <fill>
                <patternFill>
                  <bgColor indexed="17"/>
                </patternFill>
              </fill>
            </x14:dxf>
          </x14:cfRule>
          <xm:sqref>C3</xm:sqref>
        </x14:conditionalFormatting>
        <x14:conditionalFormatting xmlns:xm="http://schemas.microsoft.com/office/excel/2006/main">
          <x14:cfRule type="expression" priority="5407" stopIfTrue="1" id="{2891A717-D471-4553-B133-3C4155BCCDDC}">
            <xm:f>IF(_xlfn.XMATCH(C4,'IT Ops (Cloud) Lists'!$C$2:$H$2,0)=1,1,0)</xm:f>
            <x14:dxf>
              <fill>
                <patternFill>
                  <bgColor indexed="16"/>
                </patternFill>
              </fill>
            </x14:dxf>
          </x14:cfRule>
          <xm:sqref>C4</xm:sqref>
        </x14:conditionalFormatting>
        <x14:conditionalFormatting xmlns:xm="http://schemas.microsoft.com/office/excel/2006/main">
          <x14:cfRule type="expression" priority="5408" stopIfTrue="1" id="{2CD13E71-A823-4769-A399-5FFFEDE59737}">
            <xm:f>IF(_xlfn.XMATCH(C4,'IT Ops (Cloud) Lists'!$C$2:$H$2,0)=2,1,0)</xm:f>
            <x14:dxf>
              <fill>
                <patternFill>
                  <bgColor indexed="10"/>
                </patternFill>
              </fill>
            </x14:dxf>
          </x14:cfRule>
          <xm:sqref>C4</xm:sqref>
        </x14:conditionalFormatting>
        <x14:conditionalFormatting xmlns:xm="http://schemas.microsoft.com/office/excel/2006/main">
          <x14:cfRule type="expression" priority="5409" stopIfTrue="1" id="{D9D8731F-7318-4D85-A855-7DAD7A92D500}">
            <xm:f>IF(_xlfn.XMATCH(C4,'IT Ops (Cloud) Lists'!$C$2:$H$2,0)=3,1,0)</xm:f>
            <x14:dxf>
              <fill>
                <patternFill>
                  <bgColor indexed="51"/>
                </patternFill>
              </fill>
            </x14:dxf>
          </x14:cfRule>
          <xm:sqref>C4</xm:sqref>
        </x14:conditionalFormatting>
        <x14:conditionalFormatting xmlns:xm="http://schemas.microsoft.com/office/excel/2006/main">
          <x14:cfRule type="expression" priority="5410" stopIfTrue="1" id="{F3A41FD5-B924-4248-ADC5-AB2BD49569D6}">
            <xm:f>IF(_xlfn.XMATCH(C4,'IT Ops (Cloud) Lists'!$C$2:$H$2,0)=4,1,0)</xm:f>
            <x14:dxf>
              <fill>
                <patternFill>
                  <bgColor indexed="13"/>
                </patternFill>
              </fill>
            </x14:dxf>
          </x14:cfRule>
          <xm:sqref>C4</xm:sqref>
        </x14:conditionalFormatting>
        <x14:conditionalFormatting xmlns:xm="http://schemas.microsoft.com/office/excel/2006/main">
          <x14:cfRule type="expression" priority="5411" stopIfTrue="1" id="{0B2F9215-3276-4D8A-AF33-200E26C6BBCE}">
            <xm:f>IF(_xlfn.XMATCH(C4,'IT Ops (Cloud) Lists'!$C$2:$H$2,0)=5,1,0)</xm:f>
            <x14:dxf>
              <fill>
                <patternFill>
                  <bgColor indexed="50"/>
                </patternFill>
              </fill>
            </x14:dxf>
          </x14:cfRule>
          <xm:sqref>C4</xm:sqref>
        </x14:conditionalFormatting>
        <x14:conditionalFormatting xmlns:xm="http://schemas.microsoft.com/office/excel/2006/main">
          <x14:cfRule type="expression" priority="5412" stopIfTrue="1" id="{027DBF4F-5E4D-45B6-B344-9751E67D2565}">
            <xm:f>IF(_xlfn.XMATCH(C4,'IT Ops (Cloud) Lists'!$C$2:$H$2,0)=6,1,0)</xm:f>
            <x14:dxf>
              <fill>
                <patternFill>
                  <bgColor indexed="17"/>
                </patternFill>
              </fill>
            </x14:dxf>
          </x14:cfRule>
          <xm:sqref>C4</xm:sqref>
        </x14:conditionalFormatting>
        <x14:conditionalFormatting xmlns:xm="http://schemas.microsoft.com/office/excel/2006/main">
          <x14:cfRule type="expression" priority="5413" stopIfTrue="1" id="{67D74A29-9122-4361-845F-769B9023D206}">
            <xm:f>IF(_xlfn.XMATCH(C5,'IT Ops (Cloud) Lists'!$C$2:$H$2,0)=1,1,0)</xm:f>
            <x14:dxf>
              <fill>
                <patternFill>
                  <bgColor indexed="16"/>
                </patternFill>
              </fill>
            </x14:dxf>
          </x14:cfRule>
          <xm:sqref>C5</xm:sqref>
        </x14:conditionalFormatting>
        <x14:conditionalFormatting xmlns:xm="http://schemas.microsoft.com/office/excel/2006/main">
          <x14:cfRule type="expression" priority="5414" stopIfTrue="1" id="{AD98CC77-1543-4DB9-B625-A156BDF03540}">
            <xm:f>IF(_xlfn.XMATCH(C5,'IT Ops (Cloud) Lists'!$C$2:$H$2,0)=2,1,0)</xm:f>
            <x14:dxf>
              <fill>
                <patternFill>
                  <bgColor indexed="10"/>
                </patternFill>
              </fill>
            </x14:dxf>
          </x14:cfRule>
          <xm:sqref>C5</xm:sqref>
        </x14:conditionalFormatting>
        <x14:conditionalFormatting xmlns:xm="http://schemas.microsoft.com/office/excel/2006/main">
          <x14:cfRule type="expression" priority="5415" stopIfTrue="1" id="{D624AD06-D91C-4DF8-8A87-D45CCEDF2E0F}">
            <xm:f>IF(_xlfn.XMATCH(C5,'IT Ops (Cloud) Lists'!$C$2:$H$2,0)=3,1,0)</xm:f>
            <x14:dxf>
              <fill>
                <patternFill>
                  <bgColor indexed="51"/>
                </patternFill>
              </fill>
            </x14:dxf>
          </x14:cfRule>
          <xm:sqref>C5</xm:sqref>
        </x14:conditionalFormatting>
        <x14:conditionalFormatting xmlns:xm="http://schemas.microsoft.com/office/excel/2006/main">
          <x14:cfRule type="expression" priority="5416" stopIfTrue="1" id="{3A9EB369-190B-4575-A637-37A9239B1E3E}">
            <xm:f>IF(_xlfn.XMATCH(C5,'IT Ops (Cloud) Lists'!$C$2:$H$2,0)=4,1,0)</xm:f>
            <x14:dxf>
              <fill>
                <patternFill>
                  <bgColor indexed="13"/>
                </patternFill>
              </fill>
            </x14:dxf>
          </x14:cfRule>
          <xm:sqref>C5</xm:sqref>
        </x14:conditionalFormatting>
        <x14:conditionalFormatting xmlns:xm="http://schemas.microsoft.com/office/excel/2006/main">
          <x14:cfRule type="expression" priority="5417" stopIfTrue="1" id="{AB5289DE-7865-427D-8B58-210EC0FA722E}">
            <xm:f>IF(_xlfn.XMATCH(C5,'IT Ops (Cloud) Lists'!$C$2:$H$2,0)=5,1,0)</xm:f>
            <x14:dxf>
              <fill>
                <patternFill>
                  <bgColor indexed="50"/>
                </patternFill>
              </fill>
            </x14:dxf>
          </x14:cfRule>
          <xm:sqref>C5</xm:sqref>
        </x14:conditionalFormatting>
        <x14:conditionalFormatting xmlns:xm="http://schemas.microsoft.com/office/excel/2006/main">
          <x14:cfRule type="expression" priority="5418" stopIfTrue="1" id="{32FBB422-9B2F-448C-86C1-DD46173D9471}">
            <xm:f>IF(_xlfn.XMATCH(C5,'IT Ops (Cloud) Lists'!$C$2:$H$2,0)=6,1,0)</xm:f>
            <x14:dxf>
              <fill>
                <patternFill>
                  <bgColor indexed="17"/>
                </patternFill>
              </fill>
            </x14:dxf>
          </x14:cfRule>
          <xm:sqref>C5</xm:sqref>
        </x14:conditionalFormatting>
        <x14:conditionalFormatting xmlns:xm="http://schemas.microsoft.com/office/excel/2006/main">
          <x14:cfRule type="expression" priority="5419" stopIfTrue="1" id="{A0E8499A-0361-4609-BC1D-A1C19204CCD8}">
            <xm:f>IF(_xlfn.XMATCH(C6,'IT Ops (Cloud) Lists'!$C$2:$H$2,0)=1,1,0)</xm:f>
            <x14:dxf>
              <fill>
                <patternFill>
                  <bgColor indexed="16"/>
                </patternFill>
              </fill>
            </x14:dxf>
          </x14:cfRule>
          <xm:sqref>C6</xm:sqref>
        </x14:conditionalFormatting>
        <x14:conditionalFormatting xmlns:xm="http://schemas.microsoft.com/office/excel/2006/main">
          <x14:cfRule type="expression" priority="5420" stopIfTrue="1" id="{727B4F2F-494C-4F45-931D-2EE3B8C37C62}">
            <xm:f>IF(_xlfn.XMATCH(C6,'IT Ops (Cloud) Lists'!$C$2:$H$2,0)=2,1,0)</xm:f>
            <x14:dxf>
              <fill>
                <patternFill>
                  <bgColor indexed="10"/>
                </patternFill>
              </fill>
            </x14:dxf>
          </x14:cfRule>
          <xm:sqref>C6</xm:sqref>
        </x14:conditionalFormatting>
        <x14:conditionalFormatting xmlns:xm="http://schemas.microsoft.com/office/excel/2006/main">
          <x14:cfRule type="expression" priority="5421" stopIfTrue="1" id="{B25C8A0A-DF3F-4F93-A737-F43DBC5A3B8E}">
            <xm:f>IF(_xlfn.XMATCH(C6,'IT Ops (Cloud) Lists'!$C$2:$H$2,0)=3,1,0)</xm:f>
            <x14:dxf>
              <fill>
                <patternFill>
                  <bgColor indexed="51"/>
                </patternFill>
              </fill>
            </x14:dxf>
          </x14:cfRule>
          <xm:sqref>C6</xm:sqref>
        </x14:conditionalFormatting>
        <x14:conditionalFormatting xmlns:xm="http://schemas.microsoft.com/office/excel/2006/main">
          <x14:cfRule type="expression" priority="5422" stopIfTrue="1" id="{3DB35B25-3A10-4C61-BB94-4A4670C0E932}">
            <xm:f>IF(_xlfn.XMATCH(C6,'IT Ops (Cloud) Lists'!$C$2:$H$2,0)=4,1,0)</xm:f>
            <x14:dxf>
              <fill>
                <patternFill>
                  <bgColor indexed="13"/>
                </patternFill>
              </fill>
            </x14:dxf>
          </x14:cfRule>
          <xm:sqref>C6</xm:sqref>
        </x14:conditionalFormatting>
        <x14:conditionalFormatting xmlns:xm="http://schemas.microsoft.com/office/excel/2006/main">
          <x14:cfRule type="expression" priority="5423" stopIfTrue="1" id="{35537B41-2A7A-4E72-B6FC-C8D9DCED9DE6}">
            <xm:f>IF(_xlfn.XMATCH(C6,'IT Ops (Cloud) Lists'!$C$2:$H$2,0)=5,1,0)</xm:f>
            <x14:dxf>
              <fill>
                <patternFill>
                  <bgColor indexed="50"/>
                </patternFill>
              </fill>
            </x14:dxf>
          </x14:cfRule>
          <xm:sqref>C6</xm:sqref>
        </x14:conditionalFormatting>
        <x14:conditionalFormatting xmlns:xm="http://schemas.microsoft.com/office/excel/2006/main">
          <x14:cfRule type="expression" priority="5424" stopIfTrue="1" id="{019454F0-F4C0-4936-8FB2-97A2014D452F}">
            <xm:f>IF(_xlfn.XMATCH(C6,'IT Ops (Cloud) Lists'!$C$2:$H$2,0)=6,1,0)</xm:f>
            <x14:dxf>
              <fill>
                <patternFill>
                  <bgColor indexed="17"/>
                </patternFill>
              </fill>
            </x14:dxf>
          </x14:cfRule>
          <xm:sqref>C6</xm:sqref>
        </x14:conditionalFormatting>
        <x14:conditionalFormatting xmlns:xm="http://schemas.microsoft.com/office/excel/2006/main">
          <x14:cfRule type="expression" priority="5425" stopIfTrue="1" id="{1C646C13-FB13-490C-AB14-81C1CD73B06A}">
            <xm:f>IF(_xlfn.XMATCH(C7,'IT Ops (Cloud) Lists'!$C$2:$H$2,0)=1,1,0)</xm:f>
            <x14:dxf>
              <fill>
                <patternFill>
                  <bgColor indexed="16"/>
                </patternFill>
              </fill>
            </x14:dxf>
          </x14:cfRule>
          <xm:sqref>C7</xm:sqref>
        </x14:conditionalFormatting>
        <x14:conditionalFormatting xmlns:xm="http://schemas.microsoft.com/office/excel/2006/main">
          <x14:cfRule type="expression" priority="5426" stopIfTrue="1" id="{1BCEC37D-3265-48E3-87D0-19136A19BF4B}">
            <xm:f>IF(_xlfn.XMATCH(C7,'IT Ops (Cloud) Lists'!$C$2:$H$2,0)=2,1,0)</xm:f>
            <x14:dxf>
              <fill>
                <patternFill>
                  <bgColor indexed="10"/>
                </patternFill>
              </fill>
            </x14:dxf>
          </x14:cfRule>
          <xm:sqref>C7</xm:sqref>
        </x14:conditionalFormatting>
        <x14:conditionalFormatting xmlns:xm="http://schemas.microsoft.com/office/excel/2006/main">
          <x14:cfRule type="expression" priority="5427" stopIfTrue="1" id="{9A571EDC-B40D-42F4-92C4-9C0732672820}">
            <xm:f>IF(_xlfn.XMATCH(C7,'IT Ops (Cloud) Lists'!$C$2:$H$2,0)=3,1,0)</xm:f>
            <x14:dxf>
              <fill>
                <patternFill>
                  <bgColor indexed="51"/>
                </patternFill>
              </fill>
            </x14:dxf>
          </x14:cfRule>
          <xm:sqref>C7</xm:sqref>
        </x14:conditionalFormatting>
        <x14:conditionalFormatting xmlns:xm="http://schemas.microsoft.com/office/excel/2006/main">
          <x14:cfRule type="expression" priority="5428" stopIfTrue="1" id="{4B41862D-C53B-432F-BE8C-27DEE036FD07}">
            <xm:f>IF(_xlfn.XMATCH(C7,'IT Ops (Cloud) Lists'!$C$2:$H$2,0)=4,1,0)</xm:f>
            <x14:dxf>
              <fill>
                <patternFill>
                  <bgColor indexed="13"/>
                </patternFill>
              </fill>
            </x14:dxf>
          </x14:cfRule>
          <xm:sqref>C7</xm:sqref>
        </x14:conditionalFormatting>
        <x14:conditionalFormatting xmlns:xm="http://schemas.microsoft.com/office/excel/2006/main">
          <x14:cfRule type="expression" priority="5429" stopIfTrue="1" id="{B49AD06C-608B-4A25-938B-82B1A89AF625}">
            <xm:f>IF(_xlfn.XMATCH(C7,'IT Ops (Cloud) Lists'!$C$2:$H$2,0)=5,1,0)</xm:f>
            <x14:dxf>
              <fill>
                <patternFill>
                  <bgColor indexed="50"/>
                </patternFill>
              </fill>
            </x14:dxf>
          </x14:cfRule>
          <xm:sqref>C7</xm:sqref>
        </x14:conditionalFormatting>
        <x14:conditionalFormatting xmlns:xm="http://schemas.microsoft.com/office/excel/2006/main">
          <x14:cfRule type="expression" priority="5430" stopIfTrue="1" id="{F63FFB9B-7540-4D87-A140-D18629633823}">
            <xm:f>IF(_xlfn.XMATCH(C7,'IT Ops (Cloud) Lists'!$C$2:$H$2,0)=6,1,0)</xm:f>
            <x14:dxf>
              <fill>
                <patternFill>
                  <bgColor indexed="17"/>
                </patternFill>
              </fill>
            </x14:dxf>
          </x14:cfRule>
          <xm:sqref>C7</xm:sqref>
        </x14:conditionalFormatting>
        <x14:conditionalFormatting xmlns:xm="http://schemas.microsoft.com/office/excel/2006/main">
          <x14:cfRule type="expression" priority="5431" stopIfTrue="1" id="{CD51A6E1-901B-4712-B030-97FD8CCAA66B}">
            <xm:f>IF(_xlfn.XMATCH(C8,'IT Ops (Cloud) Lists'!$C$2:$H$2,0)=1,1,0)</xm:f>
            <x14:dxf>
              <fill>
                <patternFill>
                  <bgColor indexed="16"/>
                </patternFill>
              </fill>
            </x14:dxf>
          </x14:cfRule>
          <xm:sqref>C8</xm:sqref>
        </x14:conditionalFormatting>
        <x14:conditionalFormatting xmlns:xm="http://schemas.microsoft.com/office/excel/2006/main">
          <x14:cfRule type="expression" priority="5432" stopIfTrue="1" id="{89E92F9D-C939-48F5-AF67-E0DB9BD5A4A3}">
            <xm:f>IF(_xlfn.XMATCH(C8,'IT Ops (Cloud) Lists'!$C$2:$H$2,0)=2,1,0)</xm:f>
            <x14:dxf>
              <fill>
                <patternFill>
                  <bgColor indexed="10"/>
                </patternFill>
              </fill>
            </x14:dxf>
          </x14:cfRule>
          <xm:sqref>C8</xm:sqref>
        </x14:conditionalFormatting>
        <x14:conditionalFormatting xmlns:xm="http://schemas.microsoft.com/office/excel/2006/main">
          <x14:cfRule type="expression" priority="5433" stopIfTrue="1" id="{0391FF3D-851F-4DD0-9790-4EE1DEE383B3}">
            <xm:f>IF(_xlfn.XMATCH(C8,'IT Ops (Cloud) Lists'!$C$2:$H$2,0)=3,1,0)</xm:f>
            <x14:dxf>
              <fill>
                <patternFill>
                  <bgColor indexed="51"/>
                </patternFill>
              </fill>
            </x14:dxf>
          </x14:cfRule>
          <xm:sqref>C8</xm:sqref>
        </x14:conditionalFormatting>
        <x14:conditionalFormatting xmlns:xm="http://schemas.microsoft.com/office/excel/2006/main">
          <x14:cfRule type="expression" priority="5434" stopIfTrue="1" id="{F6CAA1E7-54FA-45EB-9EEF-A9E3315D0997}">
            <xm:f>IF(_xlfn.XMATCH(C8,'IT Ops (Cloud) Lists'!$C$2:$H$2,0)=4,1,0)</xm:f>
            <x14:dxf>
              <fill>
                <patternFill>
                  <bgColor indexed="13"/>
                </patternFill>
              </fill>
            </x14:dxf>
          </x14:cfRule>
          <xm:sqref>C8</xm:sqref>
        </x14:conditionalFormatting>
        <x14:conditionalFormatting xmlns:xm="http://schemas.microsoft.com/office/excel/2006/main">
          <x14:cfRule type="expression" priority="5435" stopIfTrue="1" id="{C0DA7DB7-76B7-4E07-A3D5-4A68EAD802CC}">
            <xm:f>IF(_xlfn.XMATCH(C8,'IT Ops (Cloud) Lists'!$C$2:$H$2,0)=5,1,0)</xm:f>
            <x14:dxf>
              <fill>
                <patternFill>
                  <bgColor indexed="50"/>
                </patternFill>
              </fill>
            </x14:dxf>
          </x14:cfRule>
          <xm:sqref>C8</xm:sqref>
        </x14:conditionalFormatting>
        <x14:conditionalFormatting xmlns:xm="http://schemas.microsoft.com/office/excel/2006/main">
          <x14:cfRule type="expression" priority="5436" stopIfTrue="1" id="{9138C941-B715-4472-AE9D-E23ED7C92D81}">
            <xm:f>IF(_xlfn.XMATCH(C8,'IT Ops (Cloud) Lists'!$C$2:$H$2,0)=6,1,0)</xm:f>
            <x14:dxf>
              <fill>
                <patternFill>
                  <bgColor indexed="17"/>
                </patternFill>
              </fill>
            </x14:dxf>
          </x14:cfRule>
          <xm:sqref>C8</xm:sqref>
        </x14:conditionalFormatting>
        <x14:conditionalFormatting xmlns:xm="http://schemas.microsoft.com/office/excel/2006/main">
          <x14:cfRule type="expression" priority="5437" stopIfTrue="1" id="{6F873A05-782B-4E3F-A813-631469875E3F}">
            <xm:f>IF(_xlfn.XMATCH(C9,'IT Ops (Cloud) Lists'!$C$2:$H$2,0)=1,1,0)</xm:f>
            <x14:dxf>
              <fill>
                <patternFill>
                  <bgColor indexed="16"/>
                </patternFill>
              </fill>
            </x14:dxf>
          </x14:cfRule>
          <xm:sqref>C9</xm:sqref>
        </x14:conditionalFormatting>
        <x14:conditionalFormatting xmlns:xm="http://schemas.microsoft.com/office/excel/2006/main">
          <x14:cfRule type="expression" priority="5438" stopIfTrue="1" id="{7D1F9B64-F31A-41BE-893B-4704D35A5972}">
            <xm:f>IF(_xlfn.XMATCH(C9,'IT Ops (Cloud) Lists'!$C$2:$H$2,0)=2,1,0)</xm:f>
            <x14:dxf>
              <fill>
                <patternFill>
                  <bgColor indexed="10"/>
                </patternFill>
              </fill>
            </x14:dxf>
          </x14:cfRule>
          <xm:sqref>C9</xm:sqref>
        </x14:conditionalFormatting>
        <x14:conditionalFormatting xmlns:xm="http://schemas.microsoft.com/office/excel/2006/main">
          <x14:cfRule type="expression" priority="5439" stopIfTrue="1" id="{60CE481B-BC6B-4E59-8F52-81A6E9D22E57}">
            <xm:f>IF(_xlfn.XMATCH(C9,'IT Ops (Cloud) Lists'!$C$2:$H$2,0)=3,1,0)</xm:f>
            <x14:dxf>
              <fill>
                <patternFill>
                  <bgColor indexed="51"/>
                </patternFill>
              </fill>
            </x14:dxf>
          </x14:cfRule>
          <xm:sqref>C9</xm:sqref>
        </x14:conditionalFormatting>
        <x14:conditionalFormatting xmlns:xm="http://schemas.microsoft.com/office/excel/2006/main">
          <x14:cfRule type="expression" priority="5440" stopIfTrue="1" id="{EEA66429-FD14-4FCE-9B61-1201F71EA6B8}">
            <xm:f>IF(_xlfn.XMATCH(C9,'IT Ops (Cloud) Lists'!$C$2:$H$2,0)=4,1,0)</xm:f>
            <x14:dxf>
              <fill>
                <patternFill>
                  <bgColor indexed="13"/>
                </patternFill>
              </fill>
            </x14:dxf>
          </x14:cfRule>
          <xm:sqref>C9</xm:sqref>
        </x14:conditionalFormatting>
        <x14:conditionalFormatting xmlns:xm="http://schemas.microsoft.com/office/excel/2006/main">
          <x14:cfRule type="expression" priority="5441" stopIfTrue="1" id="{D92AD3CF-2700-466D-B0A2-4BA52B9AA391}">
            <xm:f>IF(_xlfn.XMATCH(C9,'IT Ops (Cloud) Lists'!$C$2:$H$2,0)=5,1,0)</xm:f>
            <x14:dxf>
              <fill>
                <patternFill>
                  <bgColor indexed="50"/>
                </patternFill>
              </fill>
            </x14:dxf>
          </x14:cfRule>
          <xm:sqref>C9</xm:sqref>
        </x14:conditionalFormatting>
        <x14:conditionalFormatting xmlns:xm="http://schemas.microsoft.com/office/excel/2006/main">
          <x14:cfRule type="expression" priority="5442" stopIfTrue="1" id="{C3261DB8-0244-4E31-858C-A6040F728884}">
            <xm:f>IF(_xlfn.XMATCH(C9,'IT Ops (Cloud) Lists'!$C$2:$H$2,0)=6,1,0)</xm:f>
            <x14:dxf>
              <fill>
                <patternFill>
                  <bgColor indexed="17"/>
                </patternFill>
              </fill>
            </x14:dxf>
          </x14:cfRule>
          <xm:sqref>C9</xm:sqref>
        </x14:conditionalFormatting>
        <x14:conditionalFormatting xmlns:xm="http://schemas.microsoft.com/office/excel/2006/main">
          <x14:cfRule type="expression" priority="5443" stopIfTrue="1" id="{D1481329-EB81-40B3-AF88-7C9025D412FA}">
            <xm:f>IF(_xlfn.XMATCH(C10,'IT Ops (Cloud) Lists'!$C$2:$H$2,0)=1,1,0)</xm:f>
            <x14:dxf>
              <fill>
                <patternFill>
                  <bgColor indexed="16"/>
                </patternFill>
              </fill>
            </x14:dxf>
          </x14:cfRule>
          <xm:sqref>C10</xm:sqref>
        </x14:conditionalFormatting>
        <x14:conditionalFormatting xmlns:xm="http://schemas.microsoft.com/office/excel/2006/main">
          <x14:cfRule type="expression" priority="5444" stopIfTrue="1" id="{F7755195-BD18-45BB-BC0E-B22DFD8E2EDE}">
            <xm:f>IF(_xlfn.XMATCH(C10,'IT Ops (Cloud) Lists'!$C$2:$H$2,0)=2,1,0)</xm:f>
            <x14:dxf>
              <fill>
                <patternFill>
                  <bgColor indexed="10"/>
                </patternFill>
              </fill>
            </x14:dxf>
          </x14:cfRule>
          <xm:sqref>C10</xm:sqref>
        </x14:conditionalFormatting>
        <x14:conditionalFormatting xmlns:xm="http://schemas.microsoft.com/office/excel/2006/main">
          <x14:cfRule type="expression" priority="5445" stopIfTrue="1" id="{6BAC2AA1-1AD1-4942-BCF1-DF3184612D25}">
            <xm:f>IF(_xlfn.XMATCH(C10,'IT Ops (Cloud) Lists'!$C$2:$H$2,0)=3,1,0)</xm:f>
            <x14:dxf>
              <fill>
                <patternFill>
                  <bgColor indexed="51"/>
                </patternFill>
              </fill>
            </x14:dxf>
          </x14:cfRule>
          <xm:sqref>C10</xm:sqref>
        </x14:conditionalFormatting>
        <x14:conditionalFormatting xmlns:xm="http://schemas.microsoft.com/office/excel/2006/main">
          <x14:cfRule type="expression" priority="5446" stopIfTrue="1" id="{05FA90CC-5B79-4BBB-8C54-BBACDE866EF1}">
            <xm:f>IF(_xlfn.XMATCH(C10,'IT Ops (Cloud) Lists'!$C$2:$H$2,0)=4,1,0)</xm:f>
            <x14:dxf>
              <fill>
                <patternFill>
                  <bgColor indexed="13"/>
                </patternFill>
              </fill>
            </x14:dxf>
          </x14:cfRule>
          <xm:sqref>C10</xm:sqref>
        </x14:conditionalFormatting>
        <x14:conditionalFormatting xmlns:xm="http://schemas.microsoft.com/office/excel/2006/main">
          <x14:cfRule type="expression" priority="5447" stopIfTrue="1" id="{0D49527D-0084-45B5-9966-E293715977A8}">
            <xm:f>IF(_xlfn.XMATCH(C10,'IT Ops (Cloud) Lists'!$C$2:$H$2,0)=5,1,0)</xm:f>
            <x14:dxf>
              <fill>
                <patternFill>
                  <bgColor indexed="50"/>
                </patternFill>
              </fill>
            </x14:dxf>
          </x14:cfRule>
          <xm:sqref>C10</xm:sqref>
        </x14:conditionalFormatting>
        <x14:conditionalFormatting xmlns:xm="http://schemas.microsoft.com/office/excel/2006/main">
          <x14:cfRule type="expression" priority="5448" stopIfTrue="1" id="{C1041733-7CF5-489C-ABCE-10DA36532659}">
            <xm:f>IF(_xlfn.XMATCH(C10,'IT Ops (Cloud) Lists'!$C$2:$H$2,0)=6,1,0)</xm:f>
            <x14:dxf>
              <fill>
                <patternFill>
                  <bgColor indexed="17"/>
                </patternFill>
              </fill>
            </x14:dxf>
          </x14:cfRule>
          <xm:sqref>C10</xm:sqref>
        </x14:conditionalFormatting>
        <x14:conditionalFormatting xmlns:xm="http://schemas.microsoft.com/office/excel/2006/main">
          <x14:cfRule type="expression" priority="5449" stopIfTrue="1" id="{81013D91-2F5E-45A8-BE2F-E5ED59043F24}">
            <xm:f>IF(_xlfn.XMATCH(C11,'IT Ops (Cloud) Lists'!$C$2:$H$2,0)=1,1,0)</xm:f>
            <x14:dxf>
              <fill>
                <patternFill>
                  <bgColor indexed="16"/>
                </patternFill>
              </fill>
            </x14:dxf>
          </x14:cfRule>
          <xm:sqref>C11</xm:sqref>
        </x14:conditionalFormatting>
        <x14:conditionalFormatting xmlns:xm="http://schemas.microsoft.com/office/excel/2006/main">
          <x14:cfRule type="expression" priority="5450" stopIfTrue="1" id="{B78BA4A8-37E6-4C7C-BDD9-B1D83B0649C6}">
            <xm:f>IF(_xlfn.XMATCH(C11,'IT Ops (Cloud) Lists'!$C$2:$H$2,0)=2,1,0)</xm:f>
            <x14:dxf>
              <fill>
                <patternFill>
                  <bgColor indexed="10"/>
                </patternFill>
              </fill>
            </x14:dxf>
          </x14:cfRule>
          <xm:sqref>C11</xm:sqref>
        </x14:conditionalFormatting>
        <x14:conditionalFormatting xmlns:xm="http://schemas.microsoft.com/office/excel/2006/main">
          <x14:cfRule type="expression" priority="5451" stopIfTrue="1" id="{9F7005D4-1F0E-43D4-8293-857BC72D0BBB}">
            <xm:f>IF(_xlfn.XMATCH(C11,'IT Ops (Cloud) Lists'!$C$2:$H$2,0)=3,1,0)</xm:f>
            <x14:dxf>
              <fill>
                <patternFill>
                  <bgColor indexed="51"/>
                </patternFill>
              </fill>
            </x14:dxf>
          </x14:cfRule>
          <xm:sqref>C11</xm:sqref>
        </x14:conditionalFormatting>
        <x14:conditionalFormatting xmlns:xm="http://schemas.microsoft.com/office/excel/2006/main">
          <x14:cfRule type="expression" priority="5452" stopIfTrue="1" id="{EEEC7C12-495A-4319-BBB2-98AF3108A64E}">
            <xm:f>IF(_xlfn.XMATCH(C11,'IT Ops (Cloud) Lists'!$C$2:$H$2,0)=4,1,0)</xm:f>
            <x14:dxf>
              <fill>
                <patternFill>
                  <bgColor indexed="13"/>
                </patternFill>
              </fill>
            </x14:dxf>
          </x14:cfRule>
          <xm:sqref>C11</xm:sqref>
        </x14:conditionalFormatting>
        <x14:conditionalFormatting xmlns:xm="http://schemas.microsoft.com/office/excel/2006/main">
          <x14:cfRule type="expression" priority="5453" stopIfTrue="1" id="{14709EAE-1623-4950-981C-543FE7C489B4}">
            <xm:f>IF(_xlfn.XMATCH(C11,'IT Ops (Cloud) Lists'!$C$2:$H$2,0)=5,1,0)</xm:f>
            <x14:dxf>
              <fill>
                <patternFill>
                  <bgColor indexed="50"/>
                </patternFill>
              </fill>
            </x14:dxf>
          </x14:cfRule>
          <xm:sqref>C11</xm:sqref>
        </x14:conditionalFormatting>
        <x14:conditionalFormatting xmlns:xm="http://schemas.microsoft.com/office/excel/2006/main">
          <x14:cfRule type="expression" priority="5454" stopIfTrue="1" id="{6BF13299-CAE9-428F-B549-37C210D348C1}">
            <xm:f>IF(_xlfn.XMATCH(C11,'IT Ops (Cloud) Lists'!$C$2:$H$2,0)=6,1,0)</xm:f>
            <x14:dxf>
              <fill>
                <patternFill>
                  <bgColor indexed="17"/>
                </patternFill>
              </fill>
            </x14:dxf>
          </x14:cfRule>
          <xm:sqref>C11</xm:sqref>
        </x14:conditionalFormatting>
        <x14:conditionalFormatting xmlns:xm="http://schemas.microsoft.com/office/excel/2006/main">
          <x14:cfRule type="expression" priority="5455" stopIfTrue="1" id="{292D648D-170C-47F8-93C4-A25CE0A7CEFC}">
            <xm:f>IF(_xlfn.XMATCH(C12,'IT Ops (Cloud) Lists'!$C$2:$H$2,0)=1,1,0)</xm:f>
            <x14:dxf>
              <fill>
                <patternFill>
                  <bgColor indexed="16"/>
                </patternFill>
              </fill>
            </x14:dxf>
          </x14:cfRule>
          <xm:sqref>C12</xm:sqref>
        </x14:conditionalFormatting>
        <x14:conditionalFormatting xmlns:xm="http://schemas.microsoft.com/office/excel/2006/main">
          <x14:cfRule type="expression" priority="5456" stopIfTrue="1" id="{E199347E-E83D-4B3A-BEF7-2DD98B24EB10}">
            <xm:f>IF(_xlfn.XMATCH(C12,'IT Ops (Cloud) Lists'!$C$2:$H$2,0)=2,1,0)</xm:f>
            <x14:dxf>
              <fill>
                <patternFill>
                  <bgColor indexed="10"/>
                </patternFill>
              </fill>
            </x14:dxf>
          </x14:cfRule>
          <xm:sqref>C12</xm:sqref>
        </x14:conditionalFormatting>
        <x14:conditionalFormatting xmlns:xm="http://schemas.microsoft.com/office/excel/2006/main">
          <x14:cfRule type="expression" priority="5457" stopIfTrue="1" id="{7D8457D6-2CA8-489C-AB2E-6C18F6F2BFF3}">
            <xm:f>IF(_xlfn.XMATCH(C12,'IT Ops (Cloud) Lists'!$C$2:$H$2,0)=3,1,0)</xm:f>
            <x14:dxf>
              <fill>
                <patternFill>
                  <bgColor indexed="51"/>
                </patternFill>
              </fill>
            </x14:dxf>
          </x14:cfRule>
          <xm:sqref>C12</xm:sqref>
        </x14:conditionalFormatting>
        <x14:conditionalFormatting xmlns:xm="http://schemas.microsoft.com/office/excel/2006/main">
          <x14:cfRule type="expression" priority="5458" stopIfTrue="1" id="{B45FBFF2-53AE-4D5B-8077-3FAF3E88B107}">
            <xm:f>IF(_xlfn.XMATCH(C12,'IT Ops (Cloud) Lists'!$C$2:$H$2,0)=4,1,0)</xm:f>
            <x14:dxf>
              <fill>
                <patternFill>
                  <bgColor indexed="13"/>
                </patternFill>
              </fill>
            </x14:dxf>
          </x14:cfRule>
          <xm:sqref>C12</xm:sqref>
        </x14:conditionalFormatting>
        <x14:conditionalFormatting xmlns:xm="http://schemas.microsoft.com/office/excel/2006/main">
          <x14:cfRule type="expression" priority="5459" stopIfTrue="1" id="{4DB3E5B0-DDD7-4D0C-9099-2EEF994E527D}">
            <xm:f>IF(_xlfn.XMATCH(C12,'IT Ops (Cloud) Lists'!$C$2:$H$2,0)=5,1,0)</xm:f>
            <x14:dxf>
              <fill>
                <patternFill>
                  <bgColor indexed="50"/>
                </patternFill>
              </fill>
            </x14:dxf>
          </x14:cfRule>
          <xm:sqref>C12</xm:sqref>
        </x14:conditionalFormatting>
        <x14:conditionalFormatting xmlns:xm="http://schemas.microsoft.com/office/excel/2006/main">
          <x14:cfRule type="expression" priority="5460" stopIfTrue="1" id="{90B2439B-31D7-401B-B4B6-E7259D1503B3}">
            <xm:f>IF(_xlfn.XMATCH(C12,'IT Ops (Cloud) Lists'!$C$2:$H$2,0)=6,1,0)</xm:f>
            <x14:dxf>
              <fill>
                <patternFill>
                  <bgColor indexed="17"/>
                </patternFill>
              </fill>
            </x14:dxf>
          </x14:cfRule>
          <xm:sqref>C12</xm:sqref>
        </x14:conditionalFormatting>
        <x14:conditionalFormatting xmlns:xm="http://schemas.microsoft.com/office/excel/2006/main">
          <x14:cfRule type="expression" priority="5461" stopIfTrue="1" id="{7A9F74BC-B473-451A-9FC6-B1CBE51928F9}">
            <xm:f>IF(_xlfn.XMATCH(C13,'IT Ops (Cloud) Lists'!$C$2:$H$2,0)=1,1,0)</xm:f>
            <x14:dxf>
              <fill>
                <patternFill>
                  <bgColor indexed="16"/>
                </patternFill>
              </fill>
            </x14:dxf>
          </x14:cfRule>
          <xm:sqref>C13</xm:sqref>
        </x14:conditionalFormatting>
        <x14:conditionalFormatting xmlns:xm="http://schemas.microsoft.com/office/excel/2006/main">
          <x14:cfRule type="expression" priority="5462" stopIfTrue="1" id="{B7D2578D-0ED0-43F1-A373-B08012EE9D1F}">
            <xm:f>IF(_xlfn.XMATCH(C13,'IT Ops (Cloud) Lists'!$C$2:$H$2,0)=2,1,0)</xm:f>
            <x14:dxf>
              <fill>
                <patternFill>
                  <bgColor indexed="10"/>
                </patternFill>
              </fill>
            </x14:dxf>
          </x14:cfRule>
          <xm:sqref>C13</xm:sqref>
        </x14:conditionalFormatting>
        <x14:conditionalFormatting xmlns:xm="http://schemas.microsoft.com/office/excel/2006/main">
          <x14:cfRule type="expression" priority="5463" stopIfTrue="1" id="{F3EE3B41-75E2-4284-A5C0-6E0B642A8133}">
            <xm:f>IF(_xlfn.XMATCH(C13,'IT Ops (Cloud) Lists'!$C$2:$H$2,0)=3,1,0)</xm:f>
            <x14:dxf>
              <fill>
                <patternFill>
                  <bgColor indexed="51"/>
                </patternFill>
              </fill>
            </x14:dxf>
          </x14:cfRule>
          <xm:sqref>C13</xm:sqref>
        </x14:conditionalFormatting>
        <x14:conditionalFormatting xmlns:xm="http://schemas.microsoft.com/office/excel/2006/main">
          <x14:cfRule type="expression" priority="5464" stopIfTrue="1" id="{80EB27A3-5446-45EC-8E91-0FA4F6F405F4}">
            <xm:f>IF(_xlfn.XMATCH(C13,'IT Ops (Cloud) Lists'!$C$2:$H$2,0)=4,1,0)</xm:f>
            <x14:dxf>
              <fill>
                <patternFill>
                  <bgColor indexed="13"/>
                </patternFill>
              </fill>
            </x14:dxf>
          </x14:cfRule>
          <xm:sqref>C13</xm:sqref>
        </x14:conditionalFormatting>
        <x14:conditionalFormatting xmlns:xm="http://schemas.microsoft.com/office/excel/2006/main">
          <x14:cfRule type="expression" priority="5465" stopIfTrue="1" id="{BB0E1B80-8608-427F-870C-BDAC8B8F6E3C}">
            <xm:f>IF(_xlfn.XMATCH(C13,'IT Ops (Cloud) Lists'!$C$2:$H$2,0)=5,1,0)</xm:f>
            <x14:dxf>
              <fill>
                <patternFill>
                  <bgColor indexed="50"/>
                </patternFill>
              </fill>
            </x14:dxf>
          </x14:cfRule>
          <xm:sqref>C13</xm:sqref>
        </x14:conditionalFormatting>
        <x14:conditionalFormatting xmlns:xm="http://schemas.microsoft.com/office/excel/2006/main">
          <x14:cfRule type="expression" priority="5466" stopIfTrue="1" id="{298174D6-5DD3-4C1D-8397-5CFF884B755F}">
            <xm:f>IF(_xlfn.XMATCH(C13,'IT Ops (Cloud) Lists'!$C$2:$H$2,0)=6,1,0)</xm:f>
            <x14:dxf>
              <fill>
                <patternFill>
                  <bgColor indexed="17"/>
                </patternFill>
              </fill>
            </x14:dxf>
          </x14:cfRule>
          <xm:sqref>C13</xm:sqref>
        </x14:conditionalFormatting>
        <x14:conditionalFormatting xmlns:xm="http://schemas.microsoft.com/office/excel/2006/main">
          <x14:cfRule type="expression" priority="5467" stopIfTrue="1" id="{242F074A-7DB1-45E0-AFB4-F310218717A3}">
            <xm:f>IF(_xlfn.XMATCH(C14,'IT Ops (Cloud) Lists'!$C$2:$H$2,0)=1,1,0)</xm:f>
            <x14:dxf>
              <fill>
                <patternFill>
                  <bgColor indexed="16"/>
                </patternFill>
              </fill>
            </x14:dxf>
          </x14:cfRule>
          <xm:sqref>C14</xm:sqref>
        </x14:conditionalFormatting>
        <x14:conditionalFormatting xmlns:xm="http://schemas.microsoft.com/office/excel/2006/main">
          <x14:cfRule type="expression" priority="5468" stopIfTrue="1" id="{AE4B7AF8-D70B-495F-B40A-4DB73176BC2D}">
            <xm:f>IF(_xlfn.XMATCH(C14,'IT Ops (Cloud) Lists'!$C$2:$H$2,0)=2,1,0)</xm:f>
            <x14:dxf>
              <fill>
                <patternFill>
                  <bgColor indexed="10"/>
                </patternFill>
              </fill>
            </x14:dxf>
          </x14:cfRule>
          <xm:sqref>C14</xm:sqref>
        </x14:conditionalFormatting>
        <x14:conditionalFormatting xmlns:xm="http://schemas.microsoft.com/office/excel/2006/main">
          <x14:cfRule type="expression" priority="5469" stopIfTrue="1" id="{A64793E6-85B7-4DED-BB9A-A7DC682BE23D}">
            <xm:f>IF(_xlfn.XMATCH(C14,'IT Ops (Cloud) Lists'!$C$2:$H$2,0)=3,1,0)</xm:f>
            <x14:dxf>
              <fill>
                <patternFill>
                  <bgColor indexed="51"/>
                </patternFill>
              </fill>
            </x14:dxf>
          </x14:cfRule>
          <xm:sqref>C14</xm:sqref>
        </x14:conditionalFormatting>
        <x14:conditionalFormatting xmlns:xm="http://schemas.microsoft.com/office/excel/2006/main">
          <x14:cfRule type="expression" priority="5470" stopIfTrue="1" id="{40F66752-6721-4EEB-831E-594F843E6810}">
            <xm:f>IF(_xlfn.XMATCH(C14,'IT Ops (Cloud) Lists'!$C$2:$H$2,0)=4,1,0)</xm:f>
            <x14:dxf>
              <fill>
                <patternFill>
                  <bgColor indexed="13"/>
                </patternFill>
              </fill>
            </x14:dxf>
          </x14:cfRule>
          <xm:sqref>C14</xm:sqref>
        </x14:conditionalFormatting>
        <x14:conditionalFormatting xmlns:xm="http://schemas.microsoft.com/office/excel/2006/main">
          <x14:cfRule type="expression" priority="5471" stopIfTrue="1" id="{C41D1431-0D0A-4A53-BC85-3FD688AF13F8}">
            <xm:f>IF(_xlfn.XMATCH(C14,'IT Ops (Cloud) Lists'!$C$2:$H$2,0)=5,1,0)</xm:f>
            <x14:dxf>
              <fill>
                <patternFill>
                  <bgColor indexed="50"/>
                </patternFill>
              </fill>
            </x14:dxf>
          </x14:cfRule>
          <xm:sqref>C14</xm:sqref>
        </x14:conditionalFormatting>
        <x14:conditionalFormatting xmlns:xm="http://schemas.microsoft.com/office/excel/2006/main">
          <x14:cfRule type="expression" priority="5472" stopIfTrue="1" id="{2FAE47E1-7C0A-406C-98BB-0CBBE4EE515F}">
            <xm:f>IF(_xlfn.XMATCH(C14,'IT Ops (Cloud) Lists'!$C$2:$H$2,0)=6,1,0)</xm:f>
            <x14:dxf>
              <fill>
                <patternFill>
                  <bgColor indexed="17"/>
                </patternFill>
              </fill>
            </x14:dxf>
          </x14:cfRule>
          <xm:sqref>C14</xm:sqref>
        </x14:conditionalFormatting>
        <x14:conditionalFormatting xmlns:xm="http://schemas.microsoft.com/office/excel/2006/main">
          <x14:cfRule type="expression" priority="5473" stopIfTrue="1" id="{A923FEA6-C719-400D-9076-A1C354E1F3F8}">
            <xm:f>IF(_xlfn.XMATCH(C15,'IT Ops (Cloud) Lists'!$C$2:$H$2,0)=1,1,0)</xm:f>
            <x14:dxf>
              <fill>
                <patternFill>
                  <bgColor indexed="16"/>
                </patternFill>
              </fill>
            </x14:dxf>
          </x14:cfRule>
          <xm:sqref>C15</xm:sqref>
        </x14:conditionalFormatting>
        <x14:conditionalFormatting xmlns:xm="http://schemas.microsoft.com/office/excel/2006/main">
          <x14:cfRule type="expression" priority="5474" stopIfTrue="1" id="{1CDC0FAA-F61D-4F99-ABB2-1A18082CFF09}">
            <xm:f>IF(_xlfn.XMATCH(C15,'IT Ops (Cloud) Lists'!$C$2:$H$2,0)=2,1,0)</xm:f>
            <x14:dxf>
              <fill>
                <patternFill>
                  <bgColor indexed="10"/>
                </patternFill>
              </fill>
            </x14:dxf>
          </x14:cfRule>
          <xm:sqref>C15</xm:sqref>
        </x14:conditionalFormatting>
        <x14:conditionalFormatting xmlns:xm="http://schemas.microsoft.com/office/excel/2006/main">
          <x14:cfRule type="expression" priority="5475" stopIfTrue="1" id="{0472ECD6-687D-4408-99B5-0F49BC8F51F5}">
            <xm:f>IF(_xlfn.XMATCH(C15,'IT Ops (Cloud) Lists'!$C$2:$H$2,0)=3,1,0)</xm:f>
            <x14:dxf>
              <fill>
                <patternFill>
                  <bgColor indexed="51"/>
                </patternFill>
              </fill>
            </x14:dxf>
          </x14:cfRule>
          <xm:sqref>C15</xm:sqref>
        </x14:conditionalFormatting>
        <x14:conditionalFormatting xmlns:xm="http://schemas.microsoft.com/office/excel/2006/main">
          <x14:cfRule type="expression" priority="5476" stopIfTrue="1" id="{C563C3BA-BFCC-4BC4-BD91-9C27F438EC73}">
            <xm:f>IF(_xlfn.XMATCH(C15,'IT Ops (Cloud) Lists'!$C$2:$H$2,0)=4,1,0)</xm:f>
            <x14:dxf>
              <fill>
                <patternFill>
                  <bgColor indexed="13"/>
                </patternFill>
              </fill>
            </x14:dxf>
          </x14:cfRule>
          <xm:sqref>C15</xm:sqref>
        </x14:conditionalFormatting>
        <x14:conditionalFormatting xmlns:xm="http://schemas.microsoft.com/office/excel/2006/main">
          <x14:cfRule type="expression" priority="5477" stopIfTrue="1" id="{F0891BE0-C46C-4524-B574-CE74A11E33B1}">
            <xm:f>IF(_xlfn.XMATCH(C15,'IT Ops (Cloud) Lists'!$C$2:$H$2,0)=5,1,0)</xm:f>
            <x14:dxf>
              <fill>
                <patternFill>
                  <bgColor indexed="50"/>
                </patternFill>
              </fill>
            </x14:dxf>
          </x14:cfRule>
          <xm:sqref>C15</xm:sqref>
        </x14:conditionalFormatting>
        <x14:conditionalFormatting xmlns:xm="http://schemas.microsoft.com/office/excel/2006/main">
          <x14:cfRule type="expression" priority="5478" stopIfTrue="1" id="{27417A4F-E130-49AE-987A-DCD465DCD5B2}">
            <xm:f>IF(_xlfn.XMATCH(C15,'IT Ops (Cloud) Lists'!$C$2:$H$2,0)=6,1,0)</xm:f>
            <x14:dxf>
              <fill>
                <patternFill>
                  <bgColor indexed="17"/>
                </patternFill>
              </fill>
            </x14:dxf>
          </x14:cfRule>
          <xm:sqref>C15</xm:sqref>
        </x14:conditionalFormatting>
        <x14:conditionalFormatting xmlns:xm="http://schemas.microsoft.com/office/excel/2006/main">
          <x14:cfRule type="expression" priority="5479" stopIfTrue="1" id="{E5332D16-4575-4AC8-97EF-988E4D364E47}">
            <xm:f>IF(_xlfn.XMATCH(C16,'IT Ops (Cloud) Lists'!$C$2:$H$2,0)=1,1,0)</xm:f>
            <x14:dxf>
              <fill>
                <patternFill>
                  <bgColor indexed="16"/>
                </patternFill>
              </fill>
            </x14:dxf>
          </x14:cfRule>
          <xm:sqref>C16</xm:sqref>
        </x14:conditionalFormatting>
        <x14:conditionalFormatting xmlns:xm="http://schemas.microsoft.com/office/excel/2006/main">
          <x14:cfRule type="expression" priority="5480" stopIfTrue="1" id="{5636AA92-50B0-447E-84C1-630A7A7A1CF2}">
            <xm:f>IF(_xlfn.XMATCH(C16,'IT Ops (Cloud) Lists'!$C$2:$H$2,0)=2,1,0)</xm:f>
            <x14:dxf>
              <fill>
                <patternFill>
                  <bgColor indexed="10"/>
                </patternFill>
              </fill>
            </x14:dxf>
          </x14:cfRule>
          <xm:sqref>C16</xm:sqref>
        </x14:conditionalFormatting>
        <x14:conditionalFormatting xmlns:xm="http://schemas.microsoft.com/office/excel/2006/main">
          <x14:cfRule type="expression" priority="5481" stopIfTrue="1" id="{DD21EE69-BC2F-42B4-9713-E5B3D12C78EF}">
            <xm:f>IF(_xlfn.XMATCH(C16,'IT Ops (Cloud) Lists'!$C$2:$H$2,0)=3,1,0)</xm:f>
            <x14:dxf>
              <fill>
                <patternFill>
                  <bgColor indexed="51"/>
                </patternFill>
              </fill>
            </x14:dxf>
          </x14:cfRule>
          <xm:sqref>C16</xm:sqref>
        </x14:conditionalFormatting>
        <x14:conditionalFormatting xmlns:xm="http://schemas.microsoft.com/office/excel/2006/main">
          <x14:cfRule type="expression" priority="5482" stopIfTrue="1" id="{171631B4-9B33-428E-B502-2D3A19D7484D}">
            <xm:f>IF(_xlfn.XMATCH(C16,'IT Ops (Cloud) Lists'!$C$2:$H$2,0)=4,1,0)</xm:f>
            <x14:dxf>
              <fill>
                <patternFill>
                  <bgColor indexed="13"/>
                </patternFill>
              </fill>
            </x14:dxf>
          </x14:cfRule>
          <xm:sqref>C16</xm:sqref>
        </x14:conditionalFormatting>
        <x14:conditionalFormatting xmlns:xm="http://schemas.microsoft.com/office/excel/2006/main">
          <x14:cfRule type="expression" priority="5483" stopIfTrue="1" id="{DC2CD5DD-31BE-4985-9179-A806A8751F39}">
            <xm:f>IF(_xlfn.XMATCH(C16,'IT Ops (Cloud) Lists'!$C$2:$H$2,0)=5,1,0)</xm:f>
            <x14:dxf>
              <fill>
                <patternFill>
                  <bgColor indexed="50"/>
                </patternFill>
              </fill>
            </x14:dxf>
          </x14:cfRule>
          <xm:sqref>C16</xm:sqref>
        </x14:conditionalFormatting>
        <x14:conditionalFormatting xmlns:xm="http://schemas.microsoft.com/office/excel/2006/main">
          <x14:cfRule type="expression" priority="5484" stopIfTrue="1" id="{24D1F0AD-A70F-4A94-9D8E-3C25901DD758}">
            <xm:f>IF(_xlfn.XMATCH(C16,'IT Ops (Cloud) Lists'!$C$2:$H$2,0)=6,1,0)</xm:f>
            <x14:dxf>
              <fill>
                <patternFill>
                  <bgColor indexed="17"/>
                </patternFill>
              </fill>
            </x14:dxf>
          </x14:cfRule>
          <xm:sqref>C16</xm:sqref>
        </x14:conditionalFormatting>
        <x14:conditionalFormatting xmlns:xm="http://schemas.microsoft.com/office/excel/2006/main">
          <x14:cfRule type="expression" priority="5485" stopIfTrue="1" id="{B4A6DD4B-051C-48C4-B9C8-8930A844C655}">
            <xm:f>IF(_xlfn.XMATCH(C17,'IT Ops (Cloud) Lists'!$C$2:$H$2,0)=1,1,0)</xm:f>
            <x14:dxf>
              <fill>
                <patternFill>
                  <bgColor indexed="16"/>
                </patternFill>
              </fill>
            </x14:dxf>
          </x14:cfRule>
          <xm:sqref>C17</xm:sqref>
        </x14:conditionalFormatting>
        <x14:conditionalFormatting xmlns:xm="http://schemas.microsoft.com/office/excel/2006/main">
          <x14:cfRule type="expression" priority="5486" stopIfTrue="1" id="{89C3749B-DB10-4755-8398-A23E4FCF234F}">
            <xm:f>IF(_xlfn.XMATCH(C17,'IT Ops (Cloud) Lists'!$C$2:$H$2,0)=2,1,0)</xm:f>
            <x14:dxf>
              <fill>
                <patternFill>
                  <bgColor indexed="10"/>
                </patternFill>
              </fill>
            </x14:dxf>
          </x14:cfRule>
          <xm:sqref>C17</xm:sqref>
        </x14:conditionalFormatting>
        <x14:conditionalFormatting xmlns:xm="http://schemas.microsoft.com/office/excel/2006/main">
          <x14:cfRule type="expression" priority="5487" stopIfTrue="1" id="{D821D575-D55A-41E4-96D6-59F4D6B2B38C}">
            <xm:f>IF(_xlfn.XMATCH(C17,'IT Ops (Cloud) Lists'!$C$2:$H$2,0)=3,1,0)</xm:f>
            <x14:dxf>
              <fill>
                <patternFill>
                  <bgColor indexed="51"/>
                </patternFill>
              </fill>
            </x14:dxf>
          </x14:cfRule>
          <xm:sqref>C17</xm:sqref>
        </x14:conditionalFormatting>
        <x14:conditionalFormatting xmlns:xm="http://schemas.microsoft.com/office/excel/2006/main">
          <x14:cfRule type="expression" priority="5488" stopIfTrue="1" id="{374DE814-DD99-43E1-97B1-656F155CED6A}">
            <xm:f>IF(_xlfn.XMATCH(C17,'IT Ops (Cloud) Lists'!$C$2:$H$2,0)=4,1,0)</xm:f>
            <x14:dxf>
              <fill>
                <patternFill>
                  <bgColor indexed="13"/>
                </patternFill>
              </fill>
            </x14:dxf>
          </x14:cfRule>
          <xm:sqref>C17</xm:sqref>
        </x14:conditionalFormatting>
        <x14:conditionalFormatting xmlns:xm="http://schemas.microsoft.com/office/excel/2006/main">
          <x14:cfRule type="expression" priority="5489" stopIfTrue="1" id="{6053ACA7-3623-482D-BCE6-C4943C8248A7}">
            <xm:f>IF(_xlfn.XMATCH(C17,'IT Ops (Cloud) Lists'!$C$2:$H$2,0)=5,1,0)</xm:f>
            <x14:dxf>
              <fill>
                <patternFill>
                  <bgColor indexed="50"/>
                </patternFill>
              </fill>
            </x14:dxf>
          </x14:cfRule>
          <xm:sqref>C17</xm:sqref>
        </x14:conditionalFormatting>
        <x14:conditionalFormatting xmlns:xm="http://schemas.microsoft.com/office/excel/2006/main">
          <x14:cfRule type="expression" priority="5490" stopIfTrue="1" id="{E6289C33-D631-4CB0-9E04-D7F25EA6DC1E}">
            <xm:f>IF(_xlfn.XMATCH(C17,'IT Ops (Cloud) Lists'!$C$2:$H$2,0)=6,1,0)</xm:f>
            <x14:dxf>
              <fill>
                <patternFill>
                  <bgColor indexed="17"/>
                </patternFill>
              </fill>
            </x14:dxf>
          </x14:cfRule>
          <xm:sqref>C17</xm:sqref>
        </x14:conditionalFormatting>
        <x14:conditionalFormatting xmlns:xm="http://schemas.microsoft.com/office/excel/2006/main">
          <x14:cfRule type="expression" priority="5491" stopIfTrue="1" id="{C826F513-2393-400C-8CA5-92C2E58C9F78}">
            <xm:f>IF(_xlfn.XMATCH(D3,'IT Ops (Cloud) Lists'!$C$3:$H$3,0)=1,1,0)</xm:f>
            <x14:dxf>
              <fill>
                <patternFill>
                  <bgColor indexed="16"/>
                </patternFill>
              </fill>
            </x14:dxf>
          </x14:cfRule>
          <xm:sqref>D3</xm:sqref>
        </x14:conditionalFormatting>
        <x14:conditionalFormatting xmlns:xm="http://schemas.microsoft.com/office/excel/2006/main">
          <x14:cfRule type="expression" priority="5492" stopIfTrue="1" id="{0D26C3A4-8514-4D27-8258-BE5E7846708E}">
            <xm:f>IF(_xlfn.XMATCH(D3,'IT Ops (Cloud) Lists'!$C$3:$H$3,0)=2,1,0)</xm:f>
            <x14:dxf>
              <fill>
                <patternFill>
                  <bgColor indexed="10"/>
                </patternFill>
              </fill>
            </x14:dxf>
          </x14:cfRule>
          <xm:sqref>D3</xm:sqref>
        </x14:conditionalFormatting>
        <x14:conditionalFormatting xmlns:xm="http://schemas.microsoft.com/office/excel/2006/main">
          <x14:cfRule type="expression" priority="5493" stopIfTrue="1" id="{31E83A29-214B-41FC-A242-FD9590A723F6}">
            <xm:f>IF(_xlfn.XMATCH(D3,'IT Ops (Cloud) Lists'!$C$3:$H$3,0)=3,1,0)</xm:f>
            <x14:dxf>
              <fill>
                <patternFill>
                  <bgColor indexed="51"/>
                </patternFill>
              </fill>
            </x14:dxf>
          </x14:cfRule>
          <xm:sqref>D3</xm:sqref>
        </x14:conditionalFormatting>
        <x14:conditionalFormatting xmlns:xm="http://schemas.microsoft.com/office/excel/2006/main">
          <x14:cfRule type="expression" priority="5494" stopIfTrue="1" id="{2FD257BD-203C-484A-A901-F3258DFE602B}">
            <xm:f>IF(_xlfn.XMATCH(D3,'IT Ops (Cloud) Lists'!$C$3:$H$3,0)=4,1,0)</xm:f>
            <x14:dxf>
              <fill>
                <patternFill>
                  <bgColor indexed="13"/>
                </patternFill>
              </fill>
            </x14:dxf>
          </x14:cfRule>
          <xm:sqref>D3</xm:sqref>
        </x14:conditionalFormatting>
        <x14:conditionalFormatting xmlns:xm="http://schemas.microsoft.com/office/excel/2006/main">
          <x14:cfRule type="expression" priority="5495" stopIfTrue="1" id="{54EEF675-D8F0-4BBF-9207-5BDE964C16F7}">
            <xm:f>IF(_xlfn.XMATCH(D3,'IT Ops (Cloud) Lists'!$C$3:$H$3,0)=5,1,0)</xm:f>
            <x14:dxf>
              <fill>
                <patternFill>
                  <bgColor indexed="50"/>
                </patternFill>
              </fill>
            </x14:dxf>
          </x14:cfRule>
          <xm:sqref>D3</xm:sqref>
        </x14:conditionalFormatting>
        <x14:conditionalFormatting xmlns:xm="http://schemas.microsoft.com/office/excel/2006/main">
          <x14:cfRule type="expression" priority="5496" stopIfTrue="1" id="{994A1BF7-5615-49F2-A9FA-832FC216B3ED}">
            <xm:f>IF(_xlfn.XMATCH(D3,'IT Ops (Cloud) Lists'!$C$3:$H$3,0)=6,1,0)</xm:f>
            <x14:dxf>
              <fill>
                <patternFill>
                  <bgColor indexed="17"/>
                </patternFill>
              </fill>
            </x14:dxf>
          </x14:cfRule>
          <xm:sqref>D3</xm:sqref>
        </x14:conditionalFormatting>
        <x14:conditionalFormatting xmlns:xm="http://schemas.microsoft.com/office/excel/2006/main">
          <x14:cfRule type="expression" priority="5497" stopIfTrue="1" id="{1B220EE3-204D-458F-AE87-7D365794E524}">
            <xm:f>IF(_xlfn.XMATCH(D4,'IT Ops (Cloud) Lists'!$C$3:$H$3,0)=1,1,0)</xm:f>
            <x14:dxf>
              <fill>
                <patternFill>
                  <bgColor indexed="16"/>
                </patternFill>
              </fill>
            </x14:dxf>
          </x14:cfRule>
          <xm:sqref>D4</xm:sqref>
        </x14:conditionalFormatting>
        <x14:conditionalFormatting xmlns:xm="http://schemas.microsoft.com/office/excel/2006/main">
          <x14:cfRule type="expression" priority="5498" stopIfTrue="1" id="{E146F4DB-4117-4C0E-BBF4-91008865268A}">
            <xm:f>IF(_xlfn.XMATCH(D4,'IT Ops (Cloud) Lists'!$C$3:$H$3,0)=2,1,0)</xm:f>
            <x14:dxf>
              <fill>
                <patternFill>
                  <bgColor indexed="10"/>
                </patternFill>
              </fill>
            </x14:dxf>
          </x14:cfRule>
          <xm:sqref>D4</xm:sqref>
        </x14:conditionalFormatting>
        <x14:conditionalFormatting xmlns:xm="http://schemas.microsoft.com/office/excel/2006/main">
          <x14:cfRule type="expression" priority="5499" stopIfTrue="1" id="{BB0F2828-B75E-4A14-9B34-832BA10A51FD}">
            <xm:f>IF(_xlfn.XMATCH(D4,'IT Ops (Cloud) Lists'!$C$3:$H$3,0)=3,1,0)</xm:f>
            <x14:dxf>
              <fill>
                <patternFill>
                  <bgColor indexed="51"/>
                </patternFill>
              </fill>
            </x14:dxf>
          </x14:cfRule>
          <xm:sqref>D4</xm:sqref>
        </x14:conditionalFormatting>
        <x14:conditionalFormatting xmlns:xm="http://schemas.microsoft.com/office/excel/2006/main">
          <x14:cfRule type="expression" priority="5500" stopIfTrue="1" id="{5B907F99-2715-4FFC-AA95-F52D66A64A15}">
            <xm:f>IF(_xlfn.XMATCH(D4,'IT Ops (Cloud) Lists'!$C$3:$H$3,0)=4,1,0)</xm:f>
            <x14:dxf>
              <fill>
                <patternFill>
                  <bgColor indexed="13"/>
                </patternFill>
              </fill>
            </x14:dxf>
          </x14:cfRule>
          <xm:sqref>D4</xm:sqref>
        </x14:conditionalFormatting>
        <x14:conditionalFormatting xmlns:xm="http://schemas.microsoft.com/office/excel/2006/main">
          <x14:cfRule type="expression" priority="5501" stopIfTrue="1" id="{594FD3B2-5BD0-4DC2-BD0E-5A73A6FF9D8F}">
            <xm:f>IF(_xlfn.XMATCH(D4,'IT Ops (Cloud) Lists'!$C$3:$H$3,0)=5,1,0)</xm:f>
            <x14:dxf>
              <fill>
                <patternFill>
                  <bgColor indexed="50"/>
                </patternFill>
              </fill>
            </x14:dxf>
          </x14:cfRule>
          <xm:sqref>D4</xm:sqref>
        </x14:conditionalFormatting>
        <x14:conditionalFormatting xmlns:xm="http://schemas.microsoft.com/office/excel/2006/main">
          <x14:cfRule type="expression" priority="5502" stopIfTrue="1" id="{B2A87ABD-1039-4EB3-9FC8-E60478351483}">
            <xm:f>IF(_xlfn.XMATCH(D4,'IT Ops (Cloud) Lists'!$C$3:$H$3,0)=6,1,0)</xm:f>
            <x14:dxf>
              <fill>
                <patternFill>
                  <bgColor indexed="17"/>
                </patternFill>
              </fill>
            </x14:dxf>
          </x14:cfRule>
          <xm:sqref>D4</xm:sqref>
        </x14:conditionalFormatting>
        <x14:conditionalFormatting xmlns:xm="http://schemas.microsoft.com/office/excel/2006/main">
          <x14:cfRule type="expression" priority="5503" stopIfTrue="1" id="{A453ED76-A5D1-41B5-9AFA-8DCBA1E1A09F}">
            <xm:f>IF(_xlfn.XMATCH(D5,'IT Ops (Cloud) Lists'!$C$3:$H$3,0)=1,1,0)</xm:f>
            <x14:dxf>
              <fill>
                <patternFill>
                  <bgColor indexed="16"/>
                </patternFill>
              </fill>
            </x14:dxf>
          </x14:cfRule>
          <xm:sqref>D5</xm:sqref>
        </x14:conditionalFormatting>
        <x14:conditionalFormatting xmlns:xm="http://schemas.microsoft.com/office/excel/2006/main">
          <x14:cfRule type="expression" priority="5504" stopIfTrue="1" id="{349C0836-2A20-41B6-A5D1-3AACE55E91C5}">
            <xm:f>IF(_xlfn.XMATCH(D5,'IT Ops (Cloud) Lists'!$C$3:$H$3,0)=2,1,0)</xm:f>
            <x14:dxf>
              <fill>
                <patternFill>
                  <bgColor indexed="10"/>
                </patternFill>
              </fill>
            </x14:dxf>
          </x14:cfRule>
          <xm:sqref>D5</xm:sqref>
        </x14:conditionalFormatting>
        <x14:conditionalFormatting xmlns:xm="http://schemas.microsoft.com/office/excel/2006/main">
          <x14:cfRule type="expression" priority="5505" stopIfTrue="1" id="{B1653DA2-FA11-4E92-9C26-7A208C7506BA}">
            <xm:f>IF(_xlfn.XMATCH(D5,'IT Ops (Cloud) Lists'!$C$3:$H$3,0)=3,1,0)</xm:f>
            <x14:dxf>
              <fill>
                <patternFill>
                  <bgColor indexed="51"/>
                </patternFill>
              </fill>
            </x14:dxf>
          </x14:cfRule>
          <xm:sqref>D5</xm:sqref>
        </x14:conditionalFormatting>
        <x14:conditionalFormatting xmlns:xm="http://schemas.microsoft.com/office/excel/2006/main">
          <x14:cfRule type="expression" priority="5506" stopIfTrue="1" id="{9C6AC02D-5E11-40A9-8C5D-C504E20BA577}">
            <xm:f>IF(_xlfn.XMATCH(D5,'IT Ops (Cloud) Lists'!$C$3:$H$3,0)=4,1,0)</xm:f>
            <x14:dxf>
              <fill>
                <patternFill>
                  <bgColor indexed="13"/>
                </patternFill>
              </fill>
            </x14:dxf>
          </x14:cfRule>
          <xm:sqref>D5</xm:sqref>
        </x14:conditionalFormatting>
        <x14:conditionalFormatting xmlns:xm="http://schemas.microsoft.com/office/excel/2006/main">
          <x14:cfRule type="expression" priority="5507" stopIfTrue="1" id="{79C1B4A4-06D7-4ECE-B360-9AC959EE44DF}">
            <xm:f>IF(_xlfn.XMATCH(D5,'IT Ops (Cloud) Lists'!$C$3:$H$3,0)=5,1,0)</xm:f>
            <x14:dxf>
              <fill>
                <patternFill>
                  <bgColor indexed="50"/>
                </patternFill>
              </fill>
            </x14:dxf>
          </x14:cfRule>
          <xm:sqref>D5</xm:sqref>
        </x14:conditionalFormatting>
        <x14:conditionalFormatting xmlns:xm="http://schemas.microsoft.com/office/excel/2006/main">
          <x14:cfRule type="expression" priority="5508" stopIfTrue="1" id="{BBD056FA-A333-412F-A988-AB1FA7D43710}">
            <xm:f>IF(_xlfn.XMATCH(D5,'IT Ops (Cloud) Lists'!$C$3:$H$3,0)=6,1,0)</xm:f>
            <x14:dxf>
              <fill>
                <patternFill>
                  <bgColor indexed="17"/>
                </patternFill>
              </fill>
            </x14:dxf>
          </x14:cfRule>
          <xm:sqref>D5</xm:sqref>
        </x14:conditionalFormatting>
        <x14:conditionalFormatting xmlns:xm="http://schemas.microsoft.com/office/excel/2006/main">
          <x14:cfRule type="expression" priority="5509" stopIfTrue="1" id="{26B282F1-8C4E-4C3E-A1FD-9D78189C2FA8}">
            <xm:f>IF(_xlfn.XMATCH(D6,'IT Ops (Cloud) Lists'!$C$3:$H$3,0)=1,1,0)</xm:f>
            <x14:dxf>
              <fill>
                <patternFill>
                  <bgColor indexed="16"/>
                </patternFill>
              </fill>
            </x14:dxf>
          </x14:cfRule>
          <xm:sqref>D6</xm:sqref>
        </x14:conditionalFormatting>
        <x14:conditionalFormatting xmlns:xm="http://schemas.microsoft.com/office/excel/2006/main">
          <x14:cfRule type="expression" priority="5510" stopIfTrue="1" id="{53763A23-6271-4DAE-B305-3B964BB1F599}">
            <xm:f>IF(_xlfn.XMATCH(D6,'IT Ops (Cloud) Lists'!$C$3:$H$3,0)=2,1,0)</xm:f>
            <x14:dxf>
              <fill>
                <patternFill>
                  <bgColor indexed="10"/>
                </patternFill>
              </fill>
            </x14:dxf>
          </x14:cfRule>
          <xm:sqref>D6</xm:sqref>
        </x14:conditionalFormatting>
        <x14:conditionalFormatting xmlns:xm="http://schemas.microsoft.com/office/excel/2006/main">
          <x14:cfRule type="expression" priority="5511" stopIfTrue="1" id="{72F14BFA-0190-4B8A-AC5E-D20671CA50E2}">
            <xm:f>IF(_xlfn.XMATCH(D6,'IT Ops (Cloud) Lists'!$C$3:$H$3,0)=3,1,0)</xm:f>
            <x14:dxf>
              <fill>
                <patternFill>
                  <bgColor indexed="51"/>
                </patternFill>
              </fill>
            </x14:dxf>
          </x14:cfRule>
          <xm:sqref>D6</xm:sqref>
        </x14:conditionalFormatting>
        <x14:conditionalFormatting xmlns:xm="http://schemas.microsoft.com/office/excel/2006/main">
          <x14:cfRule type="expression" priority="5512" stopIfTrue="1" id="{3C2AE469-CA2E-4B16-A109-5D49BF5D0C4F}">
            <xm:f>IF(_xlfn.XMATCH(D6,'IT Ops (Cloud) Lists'!$C$3:$H$3,0)=4,1,0)</xm:f>
            <x14:dxf>
              <fill>
                <patternFill>
                  <bgColor indexed="13"/>
                </patternFill>
              </fill>
            </x14:dxf>
          </x14:cfRule>
          <xm:sqref>D6</xm:sqref>
        </x14:conditionalFormatting>
        <x14:conditionalFormatting xmlns:xm="http://schemas.microsoft.com/office/excel/2006/main">
          <x14:cfRule type="expression" priority="5513" stopIfTrue="1" id="{299E87B8-5E0A-4356-90E2-D7E25D2A421C}">
            <xm:f>IF(_xlfn.XMATCH(D6,'IT Ops (Cloud) Lists'!$C$3:$H$3,0)=5,1,0)</xm:f>
            <x14:dxf>
              <fill>
                <patternFill>
                  <bgColor indexed="50"/>
                </patternFill>
              </fill>
            </x14:dxf>
          </x14:cfRule>
          <xm:sqref>D6</xm:sqref>
        </x14:conditionalFormatting>
        <x14:conditionalFormatting xmlns:xm="http://schemas.microsoft.com/office/excel/2006/main">
          <x14:cfRule type="expression" priority="5514" stopIfTrue="1" id="{A5825338-DB27-4417-B12E-4E0E00C26467}">
            <xm:f>IF(_xlfn.XMATCH(D6,'IT Ops (Cloud) Lists'!$C$3:$H$3,0)=6,1,0)</xm:f>
            <x14:dxf>
              <fill>
                <patternFill>
                  <bgColor indexed="17"/>
                </patternFill>
              </fill>
            </x14:dxf>
          </x14:cfRule>
          <xm:sqref>D6</xm:sqref>
        </x14:conditionalFormatting>
        <x14:conditionalFormatting xmlns:xm="http://schemas.microsoft.com/office/excel/2006/main">
          <x14:cfRule type="expression" priority="5515" stopIfTrue="1" id="{FDEE1155-882C-4AF4-BE12-D7A64990F2E8}">
            <xm:f>IF(_xlfn.XMATCH(D7,'IT Ops (Cloud) Lists'!$C$3:$H$3,0)=1,1,0)</xm:f>
            <x14:dxf>
              <fill>
                <patternFill>
                  <bgColor indexed="16"/>
                </patternFill>
              </fill>
            </x14:dxf>
          </x14:cfRule>
          <xm:sqref>D7</xm:sqref>
        </x14:conditionalFormatting>
        <x14:conditionalFormatting xmlns:xm="http://schemas.microsoft.com/office/excel/2006/main">
          <x14:cfRule type="expression" priority="5516" stopIfTrue="1" id="{EBEA59A1-07E7-488F-9F07-B9BB18A0DDBF}">
            <xm:f>IF(_xlfn.XMATCH(D7,'IT Ops (Cloud) Lists'!$C$3:$H$3,0)=2,1,0)</xm:f>
            <x14:dxf>
              <fill>
                <patternFill>
                  <bgColor indexed="10"/>
                </patternFill>
              </fill>
            </x14:dxf>
          </x14:cfRule>
          <xm:sqref>D7</xm:sqref>
        </x14:conditionalFormatting>
        <x14:conditionalFormatting xmlns:xm="http://schemas.microsoft.com/office/excel/2006/main">
          <x14:cfRule type="expression" priority="5517" stopIfTrue="1" id="{2AEBFC1B-6F02-4B7F-BA35-9C6A7172D05F}">
            <xm:f>IF(_xlfn.XMATCH(D7,'IT Ops (Cloud) Lists'!$C$3:$H$3,0)=3,1,0)</xm:f>
            <x14:dxf>
              <fill>
                <patternFill>
                  <bgColor indexed="51"/>
                </patternFill>
              </fill>
            </x14:dxf>
          </x14:cfRule>
          <xm:sqref>D7</xm:sqref>
        </x14:conditionalFormatting>
        <x14:conditionalFormatting xmlns:xm="http://schemas.microsoft.com/office/excel/2006/main">
          <x14:cfRule type="expression" priority="5518" stopIfTrue="1" id="{D535E262-5A0D-46F2-B231-A5FB0C4D1482}">
            <xm:f>IF(_xlfn.XMATCH(D7,'IT Ops (Cloud) Lists'!$C$3:$H$3,0)=4,1,0)</xm:f>
            <x14:dxf>
              <fill>
                <patternFill>
                  <bgColor indexed="13"/>
                </patternFill>
              </fill>
            </x14:dxf>
          </x14:cfRule>
          <xm:sqref>D7</xm:sqref>
        </x14:conditionalFormatting>
        <x14:conditionalFormatting xmlns:xm="http://schemas.microsoft.com/office/excel/2006/main">
          <x14:cfRule type="expression" priority="5519" stopIfTrue="1" id="{C58D7C38-3A83-4364-9BA0-F28F2444F213}">
            <xm:f>IF(_xlfn.XMATCH(D7,'IT Ops (Cloud) Lists'!$C$3:$H$3,0)=5,1,0)</xm:f>
            <x14:dxf>
              <fill>
                <patternFill>
                  <bgColor indexed="50"/>
                </patternFill>
              </fill>
            </x14:dxf>
          </x14:cfRule>
          <xm:sqref>D7</xm:sqref>
        </x14:conditionalFormatting>
        <x14:conditionalFormatting xmlns:xm="http://schemas.microsoft.com/office/excel/2006/main">
          <x14:cfRule type="expression" priority="5520" stopIfTrue="1" id="{EA554F92-3CDC-48E6-9882-6B42EE32886D}">
            <xm:f>IF(_xlfn.XMATCH(D7,'IT Ops (Cloud) Lists'!$C$3:$H$3,0)=6,1,0)</xm:f>
            <x14:dxf>
              <fill>
                <patternFill>
                  <bgColor indexed="17"/>
                </patternFill>
              </fill>
            </x14:dxf>
          </x14:cfRule>
          <xm:sqref>D7</xm:sqref>
        </x14:conditionalFormatting>
        <x14:conditionalFormatting xmlns:xm="http://schemas.microsoft.com/office/excel/2006/main">
          <x14:cfRule type="expression" priority="5521" stopIfTrue="1" id="{A3131380-D492-4C84-97A7-0F4004A078CB}">
            <xm:f>IF(_xlfn.XMATCH(D8,'IT Ops (Cloud) Lists'!$C$3:$H$3,0)=1,1,0)</xm:f>
            <x14:dxf>
              <fill>
                <patternFill>
                  <bgColor indexed="16"/>
                </patternFill>
              </fill>
            </x14:dxf>
          </x14:cfRule>
          <xm:sqref>D8</xm:sqref>
        </x14:conditionalFormatting>
        <x14:conditionalFormatting xmlns:xm="http://schemas.microsoft.com/office/excel/2006/main">
          <x14:cfRule type="expression" priority="5522" stopIfTrue="1" id="{3114347F-21F0-4E4B-8C53-A6DC6CBBB3A3}">
            <xm:f>IF(_xlfn.XMATCH(D8,'IT Ops (Cloud) Lists'!$C$3:$H$3,0)=2,1,0)</xm:f>
            <x14:dxf>
              <fill>
                <patternFill>
                  <bgColor indexed="10"/>
                </patternFill>
              </fill>
            </x14:dxf>
          </x14:cfRule>
          <xm:sqref>D8</xm:sqref>
        </x14:conditionalFormatting>
        <x14:conditionalFormatting xmlns:xm="http://schemas.microsoft.com/office/excel/2006/main">
          <x14:cfRule type="expression" priority="5523" stopIfTrue="1" id="{C1B8A2AB-308F-4D1B-B30D-CEAD10F926F0}">
            <xm:f>IF(_xlfn.XMATCH(D8,'IT Ops (Cloud) Lists'!$C$3:$H$3,0)=3,1,0)</xm:f>
            <x14:dxf>
              <fill>
                <patternFill>
                  <bgColor indexed="51"/>
                </patternFill>
              </fill>
            </x14:dxf>
          </x14:cfRule>
          <xm:sqref>D8</xm:sqref>
        </x14:conditionalFormatting>
        <x14:conditionalFormatting xmlns:xm="http://schemas.microsoft.com/office/excel/2006/main">
          <x14:cfRule type="expression" priority="5524" stopIfTrue="1" id="{6227D539-CE90-4535-ADFD-E133CD920DBE}">
            <xm:f>IF(_xlfn.XMATCH(D8,'IT Ops (Cloud) Lists'!$C$3:$H$3,0)=4,1,0)</xm:f>
            <x14:dxf>
              <fill>
                <patternFill>
                  <bgColor indexed="13"/>
                </patternFill>
              </fill>
            </x14:dxf>
          </x14:cfRule>
          <xm:sqref>D8</xm:sqref>
        </x14:conditionalFormatting>
        <x14:conditionalFormatting xmlns:xm="http://schemas.microsoft.com/office/excel/2006/main">
          <x14:cfRule type="expression" priority="5525" stopIfTrue="1" id="{F8D08F30-B963-4903-BC0F-7A69C85F1B87}">
            <xm:f>IF(_xlfn.XMATCH(D8,'IT Ops (Cloud) Lists'!$C$3:$H$3,0)=5,1,0)</xm:f>
            <x14:dxf>
              <fill>
                <patternFill>
                  <bgColor indexed="50"/>
                </patternFill>
              </fill>
            </x14:dxf>
          </x14:cfRule>
          <xm:sqref>D8</xm:sqref>
        </x14:conditionalFormatting>
        <x14:conditionalFormatting xmlns:xm="http://schemas.microsoft.com/office/excel/2006/main">
          <x14:cfRule type="expression" priority="5526" stopIfTrue="1" id="{098FB616-48B8-487B-8331-0D776A87B0E4}">
            <xm:f>IF(_xlfn.XMATCH(D8,'IT Ops (Cloud) Lists'!$C$3:$H$3,0)=6,1,0)</xm:f>
            <x14:dxf>
              <fill>
                <patternFill>
                  <bgColor indexed="17"/>
                </patternFill>
              </fill>
            </x14:dxf>
          </x14:cfRule>
          <xm:sqref>D8</xm:sqref>
        </x14:conditionalFormatting>
        <x14:conditionalFormatting xmlns:xm="http://schemas.microsoft.com/office/excel/2006/main">
          <x14:cfRule type="expression" priority="5527" stopIfTrue="1" id="{51699163-E56A-408A-A26E-5F012D05B3D1}">
            <xm:f>IF(_xlfn.XMATCH(D9,'IT Ops (Cloud) Lists'!$C$3:$H$3,0)=1,1,0)</xm:f>
            <x14:dxf>
              <fill>
                <patternFill>
                  <bgColor indexed="16"/>
                </patternFill>
              </fill>
            </x14:dxf>
          </x14:cfRule>
          <xm:sqref>D9</xm:sqref>
        </x14:conditionalFormatting>
        <x14:conditionalFormatting xmlns:xm="http://schemas.microsoft.com/office/excel/2006/main">
          <x14:cfRule type="expression" priority="5528" stopIfTrue="1" id="{639D575E-702D-4B83-8ED2-373C65E18990}">
            <xm:f>IF(_xlfn.XMATCH(D9,'IT Ops (Cloud) Lists'!$C$3:$H$3,0)=2,1,0)</xm:f>
            <x14:dxf>
              <fill>
                <patternFill>
                  <bgColor indexed="10"/>
                </patternFill>
              </fill>
            </x14:dxf>
          </x14:cfRule>
          <xm:sqref>D9</xm:sqref>
        </x14:conditionalFormatting>
        <x14:conditionalFormatting xmlns:xm="http://schemas.microsoft.com/office/excel/2006/main">
          <x14:cfRule type="expression" priority="5529" stopIfTrue="1" id="{18DFA11E-BD75-4D9A-98F6-CC5436F7A333}">
            <xm:f>IF(_xlfn.XMATCH(D9,'IT Ops (Cloud) Lists'!$C$3:$H$3,0)=3,1,0)</xm:f>
            <x14:dxf>
              <fill>
                <patternFill>
                  <bgColor indexed="51"/>
                </patternFill>
              </fill>
            </x14:dxf>
          </x14:cfRule>
          <xm:sqref>D9</xm:sqref>
        </x14:conditionalFormatting>
        <x14:conditionalFormatting xmlns:xm="http://schemas.microsoft.com/office/excel/2006/main">
          <x14:cfRule type="expression" priority="5530" stopIfTrue="1" id="{1621DEF6-3A80-49E1-AC95-7F5A7A9C40B7}">
            <xm:f>IF(_xlfn.XMATCH(D9,'IT Ops (Cloud) Lists'!$C$3:$H$3,0)=4,1,0)</xm:f>
            <x14:dxf>
              <fill>
                <patternFill>
                  <bgColor indexed="13"/>
                </patternFill>
              </fill>
            </x14:dxf>
          </x14:cfRule>
          <xm:sqref>D9</xm:sqref>
        </x14:conditionalFormatting>
        <x14:conditionalFormatting xmlns:xm="http://schemas.microsoft.com/office/excel/2006/main">
          <x14:cfRule type="expression" priority="5531" stopIfTrue="1" id="{53F01D0A-5365-42C4-9301-BB2DA232639A}">
            <xm:f>IF(_xlfn.XMATCH(D9,'IT Ops (Cloud) Lists'!$C$3:$H$3,0)=5,1,0)</xm:f>
            <x14:dxf>
              <fill>
                <patternFill>
                  <bgColor indexed="50"/>
                </patternFill>
              </fill>
            </x14:dxf>
          </x14:cfRule>
          <xm:sqref>D9</xm:sqref>
        </x14:conditionalFormatting>
        <x14:conditionalFormatting xmlns:xm="http://schemas.microsoft.com/office/excel/2006/main">
          <x14:cfRule type="expression" priority="5532" stopIfTrue="1" id="{AF829AE7-D89A-4CBC-9FAD-AA2691B1C4C8}">
            <xm:f>IF(_xlfn.XMATCH(D9,'IT Ops (Cloud) Lists'!$C$3:$H$3,0)=6,1,0)</xm:f>
            <x14:dxf>
              <fill>
                <patternFill>
                  <bgColor indexed="17"/>
                </patternFill>
              </fill>
            </x14:dxf>
          </x14:cfRule>
          <xm:sqref>D9</xm:sqref>
        </x14:conditionalFormatting>
        <x14:conditionalFormatting xmlns:xm="http://schemas.microsoft.com/office/excel/2006/main">
          <x14:cfRule type="expression" priority="5533" stopIfTrue="1" id="{D4F2BDC5-B43B-41E3-9B11-060239214AEE}">
            <xm:f>IF(_xlfn.XMATCH(D10,'IT Ops (Cloud) Lists'!$C$3:$H$3,0)=1,1,0)</xm:f>
            <x14:dxf>
              <fill>
                <patternFill>
                  <bgColor indexed="16"/>
                </patternFill>
              </fill>
            </x14:dxf>
          </x14:cfRule>
          <xm:sqref>D10</xm:sqref>
        </x14:conditionalFormatting>
        <x14:conditionalFormatting xmlns:xm="http://schemas.microsoft.com/office/excel/2006/main">
          <x14:cfRule type="expression" priority="5534" stopIfTrue="1" id="{9DA6F621-FB38-470A-8EAD-86B2AE40561C}">
            <xm:f>IF(_xlfn.XMATCH(D10,'IT Ops (Cloud) Lists'!$C$3:$H$3,0)=2,1,0)</xm:f>
            <x14:dxf>
              <fill>
                <patternFill>
                  <bgColor indexed="10"/>
                </patternFill>
              </fill>
            </x14:dxf>
          </x14:cfRule>
          <xm:sqref>D10</xm:sqref>
        </x14:conditionalFormatting>
        <x14:conditionalFormatting xmlns:xm="http://schemas.microsoft.com/office/excel/2006/main">
          <x14:cfRule type="expression" priority="5535" stopIfTrue="1" id="{E3780B41-E0DE-4CEE-9968-E7B1B88FCCD8}">
            <xm:f>IF(_xlfn.XMATCH(D10,'IT Ops (Cloud) Lists'!$C$3:$H$3,0)=3,1,0)</xm:f>
            <x14:dxf>
              <fill>
                <patternFill>
                  <bgColor indexed="51"/>
                </patternFill>
              </fill>
            </x14:dxf>
          </x14:cfRule>
          <xm:sqref>D10</xm:sqref>
        </x14:conditionalFormatting>
        <x14:conditionalFormatting xmlns:xm="http://schemas.microsoft.com/office/excel/2006/main">
          <x14:cfRule type="expression" priority="5536" stopIfTrue="1" id="{512B48B3-3F95-4787-9CF5-A95BAA31E10B}">
            <xm:f>IF(_xlfn.XMATCH(D10,'IT Ops (Cloud) Lists'!$C$3:$H$3,0)=4,1,0)</xm:f>
            <x14:dxf>
              <fill>
                <patternFill>
                  <bgColor indexed="13"/>
                </patternFill>
              </fill>
            </x14:dxf>
          </x14:cfRule>
          <xm:sqref>D10</xm:sqref>
        </x14:conditionalFormatting>
        <x14:conditionalFormatting xmlns:xm="http://schemas.microsoft.com/office/excel/2006/main">
          <x14:cfRule type="expression" priority="5537" stopIfTrue="1" id="{699464AF-F206-4FCA-BE25-ADAE7198DE48}">
            <xm:f>IF(_xlfn.XMATCH(D10,'IT Ops (Cloud) Lists'!$C$3:$H$3,0)=5,1,0)</xm:f>
            <x14:dxf>
              <fill>
                <patternFill>
                  <bgColor indexed="50"/>
                </patternFill>
              </fill>
            </x14:dxf>
          </x14:cfRule>
          <xm:sqref>D10</xm:sqref>
        </x14:conditionalFormatting>
        <x14:conditionalFormatting xmlns:xm="http://schemas.microsoft.com/office/excel/2006/main">
          <x14:cfRule type="expression" priority="5538" stopIfTrue="1" id="{811198C7-86BC-4A3E-AA1C-687043F1214E}">
            <xm:f>IF(_xlfn.XMATCH(D10,'IT Ops (Cloud) Lists'!$C$3:$H$3,0)=6,1,0)</xm:f>
            <x14:dxf>
              <fill>
                <patternFill>
                  <bgColor indexed="17"/>
                </patternFill>
              </fill>
            </x14:dxf>
          </x14:cfRule>
          <xm:sqref>D10</xm:sqref>
        </x14:conditionalFormatting>
        <x14:conditionalFormatting xmlns:xm="http://schemas.microsoft.com/office/excel/2006/main">
          <x14:cfRule type="expression" priority="5539" stopIfTrue="1" id="{46B544D3-3F29-4C1B-9E52-CB8EE84A9946}">
            <xm:f>IF(_xlfn.XMATCH(D11,'IT Ops (Cloud) Lists'!$C$3:$H$3,0)=1,1,0)</xm:f>
            <x14:dxf>
              <fill>
                <patternFill>
                  <bgColor indexed="16"/>
                </patternFill>
              </fill>
            </x14:dxf>
          </x14:cfRule>
          <xm:sqref>D11</xm:sqref>
        </x14:conditionalFormatting>
        <x14:conditionalFormatting xmlns:xm="http://schemas.microsoft.com/office/excel/2006/main">
          <x14:cfRule type="expression" priority="5540" stopIfTrue="1" id="{7010E3A4-F6D1-496F-A2CD-C9A2F7BA78BB}">
            <xm:f>IF(_xlfn.XMATCH(D11,'IT Ops (Cloud) Lists'!$C$3:$H$3,0)=2,1,0)</xm:f>
            <x14:dxf>
              <fill>
                <patternFill>
                  <bgColor indexed="10"/>
                </patternFill>
              </fill>
            </x14:dxf>
          </x14:cfRule>
          <xm:sqref>D11</xm:sqref>
        </x14:conditionalFormatting>
        <x14:conditionalFormatting xmlns:xm="http://schemas.microsoft.com/office/excel/2006/main">
          <x14:cfRule type="expression" priority="5541" stopIfTrue="1" id="{14E09577-4BE1-4D35-9025-42D695C3901E}">
            <xm:f>IF(_xlfn.XMATCH(D11,'IT Ops (Cloud) Lists'!$C$3:$H$3,0)=3,1,0)</xm:f>
            <x14:dxf>
              <fill>
                <patternFill>
                  <bgColor indexed="51"/>
                </patternFill>
              </fill>
            </x14:dxf>
          </x14:cfRule>
          <xm:sqref>D11</xm:sqref>
        </x14:conditionalFormatting>
        <x14:conditionalFormatting xmlns:xm="http://schemas.microsoft.com/office/excel/2006/main">
          <x14:cfRule type="expression" priority="5542" stopIfTrue="1" id="{495128CC-2907-45A1-8CB5-370F6EBBA519}">
            <xm:f>IF(_xlfn.XMATCH(D11,'IT Ops (Cloud) Lists'!$C$3:$H$3,0)=4,1,0)</xm:f>
            <x14:dxf>
              <fill>
                <patternFill>
                  <bgColor indexed="13"/>
                </patternFill>
              </fill>
            </x14:dxf>
          </x14:cfRule>
          <xm:sqref>D11</xm:sqref>
        </x14:conditionalFormatting>
        <x14:conditionalFormatting xmlns:xm="http://schemas.microsoft.com/office/excel/2006/main">
          <x14:cfRule type="expression" priority="5543" stopIfTrue="1" id="{34951A1A-9FD9-43FA-9486-4139A6826CDB}">
            <xm:f>IF(_xlfn.XMATCH(D11,'IT Ops (Cloud) Lists'!$C$3:$H$3,0)=5,1,0)</xm:f>
            <x14:dxf>
              <fill>
                <patternFill>
                  <bgColor indexed="50"/>
                </patternFill>
              </fill>
            </x14:dxf>
          </x14:cfRule>
          <xm:sqref>D11</xm:sqref>
        </x14:conditionalFormatting>
        <x14:conditionalFormatting xmlns:xm="http://schemas.microsoft.com/office/excel/2006/main">
          <x14:cfRule type="expression" priority="5544" stopIfTrue="1" id="{D4A86625-6426-47BD-9489-8FDCF2C3A08B}">
            <xm:f>IF(_xlfn.XMATCH(D11,'IT Ops (Cloud) Lists'!$C$3:$H$3,0)=6,1,0)</xm:f>
            <x14:dxf>
              <fill>
                <patternFill>
                  <bgColor indexed="17"/>
                </patternFill>
              </fill>
            </x14:dxf>
          </x14:cfRule>
          <xm:sqref>D11</xm:sqref>
        </x14:conditionalFormatting>
        <x14:conditionalFormatting xmlns:xm="http://schemas.microsoft.com/office/excel/2006/main">
          <x14:cfRule type="expression" priority="5545" stopIfTrue="1" id="{A93E981C-DFCD-477C-BDBA-1C0FF3E2DF33}">
            <xm:f>IF(_xlfn.XMATCH(D12,'IT Ops (Cloud) Lists'!$C$3:$H$3,0)=1,1,0)</xm:f>
            <x14:dxf>
              <fill>
                <patternFill>
                  <bgColor indexed="16"/>
                </patternFill>
              </fill>
            </x14:dxf>
          </x14:cfRule>
          <xm:sqref>D12</xm:sqref>
        </x14:conditionalFormatting>
        <x14:conditionalFormatting xmlns:xm="http://schemas.microsoft.com/office/excel/2006/main">
          <x14:cfRule type="expression" priority="5546" stopIfTrue="1" id="{025AE133-8EA2-4FF8-8DE2-EEF94F8DC4BF}">
            <xm:f>IF(_xlfn.XMATCH(D12,'IT Ops (Cloud) Lists'!$C$3:$H$3,0)=2,1,0)</xm:f>
            <x14:dxf>
              <fill>
                <patternFill>
                  <bgColor indexed="10"/>
                </patternFill>
              </fill>
            </x14:dxf>
          </x14:cfRule>
          <xm:sqref>D12</xm:sqref>
        </x14:conditionalFormatting>
        <x14:conditionalFormatting xmlns:xm="http://schemas.microsoft.com/office/excel/2006/main">
          <x14:cfRule type="expression" priority="5547" stopIfTrue="1" id="{C3F05259-8AEB-46DC-B438-BE93C8A5A26B}">
            <xm:f>IF(_xlfn.XMATCH(D12,'IT Ops (Cloud) Lists'!$C$3:$H$3,0)=3,1,0)</xm:f>
            <x14:dxf>
              <fill>
                <patternFill>
                  <bgColor indexed="51"/>
                </patternFill>
              </fill>
            </x14:dxf>
          </x14:cfRule>
          <xm:sqref>D12</xm:sqref>
        </x14:conditionalFormatting>
        <x14:conditionalFormatting xmlns:xm="http://schemas.microsoft.com/office/excel/2006/main">
          <x14:cfRule type="expression" priority="5548" stopIfTrue="1" id="{6D1D42C7-B2EB-410E-9110-CCF178C924A0}">
            <xm:f>IF(_xlfn.XMATCH(D12,'IT Ops (Cloud) Lists'!$C$3:$H$3,0)=4,1,0)</xm:f>
            <x14:dxf>
              <fill>
                <patternFill>
                  <bgColor indexed="13"/>
                </patternFill>
              </fill>
            </x14:dxf>
          </x14:cfRule>
          <xm:sqref>D12</xm:sqref>
        </x14:conditionalFormatting>
        <x14:conditionalFormatting xmlns:xm="http://schemas.microsoft.com/office/excel/2006/main">
          <x14:cfRule type="expression" priority="5549" stopIfTrue="1" id="{A8E11E02-108E-4EAD-864F-E96495B8F242}">
            <xm:f>IF(_xlfn.XMATCH(D12,'IT Ops (Cloud) Lists'!$C$3:$H$3,0)=5,1,0)</xm:f>
            <x14:dxf>
              <fill>
                <patternFill>
                  <bgColor indexed="50"/>
                </patternFill>
              </fill>
            </x14:dxf>
          </x14:cfRule>
          <xm:sqref>D12</xm:sqref>
        </x14:conditionalFormatting>
        <x14:conditionalFormatting xmlns:xm="http://schemas.microsoft.com/office/excel/2006/main">
          <x14:cfRule type="expression" priority="5550" stopIfTrue="1" id="{D7FED284-7ADA-49C7-A9C0-895DB63A3B42}">
            <xm:f>IF(_xlfn.XMATCH(D12,'IT Ops (Cloud) Lists'!$C$3:$H$3,0)=6,1,0)</xm:f>
            <x14:dxf>
              <fill>
                <patternFill>
                  <bgColor indexed="17"/>
                </patternFill>
              </fill>
            </x14:dxf>
          </x14:cfRule>
          <xm:sqref>D12</xm:sqref>
        </x14:conditionalFormatting>
        <x14:conditionalFormatting xmlns:xm="http://schemas.microsoft.com/office/excel/2006/main">
          <x14:cfRule type="expression" priority="5551" stopIfTrue="1" id="{7F7C33BB-E6BC-426A-BE00-C0185348C2BD}">
            <xm:f>IF(_xlfn.XMATCH(D13,'IT Ops (Cloud) Lists'!$C$3:$H$3,0)=1,1,0)</xm:f>
            <x14:dxf>
              <fill>
                <patternFill>
                  <bgColor indexed="16"/>
                </patternFill>
              </fill>
            </x14:dxf>
          </x14:cfRule>
          <xm:sqref>D13</xm:sqref>
        </x14:conditionalFormatting>
        <x14:conditionalFormatting xmlns:xm="http://schemas.microsoft.com/office/excel/2006/main">
          <x14:cfRule type="expression" priority="5552" stopIfTrue="1" id="{78570A2C-AEB0-40E5-8D5C-3A877550A08A}">
            <xm:f>IF(_xlfn.XMATCH(D13,'IT Ops (Cloud) Lists'!$C$3:$H$3,0)=2,1,0)</xm:f>
            <x14:dxf>
              <fill>
                <patternFill>
                  <bgColor indexed="10"/>
                </patternFill>
              </fill>
            </x14:dxf>
          </x14:cfRule>
          <xm:sqref>D13</xm:sqref>
        </x14:conditionalFormatting>
        <x14:conditionalFormatting xmlns:xm="http://schemas.microsoft.com/office/excel/2006/main">
          <x14:cfRule type="expression" priority="5553" stopIfTrue="1" id="{2313E418-0ADB-40F5-A3F3-E83AF630B2F1}">
            <xm:f>IF(_xlfn.XMATCH(D13,'IT Ops (Cloud) Lists'!$C$3:$H$3,0)=3,1,0)</xm:f>
            <x14:dxf>
              <fill>
                <patternFill>
                  <bgColor indexed="51"/>
                </patternFill>
              </fill>
            </x14:dxf>
          </x14:cfRule>
          <xm:sqref>D13</xm:sqref>
        </x14:conditionalFormatting>
        <x14:conditionalFormatting xmlns:xm="http://schemas.microsoft.com/office/excel/2006/main">
          <x14:cfRule type="expression" priority="5554" stopIfTrue="1" id="{2CC21E9E-DD30-4A02-8822-02467559F4BF}">
            <xm:f>IF(_xlfn.XMATCH(D13,'IT Ops (Cloud) Lists'!$C$3:$H$3,0)=4,1,0)</xm:f>
            <x14:dxf>
              <fill>
                <patternFill>
                  <bgColor indexed="13"/>
                </patternFill>
              </fill>
            </x14:dxf>
          </x14:cfRule>
          <xm:sqref>D13</xm:sqref>
        </x14:conditionalFormatting>
        <x14:conditionalFormatting xmlns:xm="http://schemas.microsoft.com/office/excel/2006/main">
          <x14:cfRule type="expression" priority="5555" stopIfTrue="1" id="{E2E16E4A-01E7-40D7-AF2D-41E10D81D7DB}">
            <xm:f>IF(_xlfn.XMATCH(D13,'IT Ops (Cloud) Lists'!$C$3:$H$3,0)=5,1,0)</xm:f>
            <x14:dxf>
              <fill>
                <patternFill>
                  <bgColor indexed="50"/>
                </patternFill>
              </fill>
            </x14:dxf>
          </x14:cfRule>
          <xm:sqref>D13</xm:sqref>
        </x14:conditionalFormatting>
        <x14:conditionalFormatting xmlns:xm="http://schemas.microsoft.com/office/excel/2006/main">
          <x14:cfRule type="expression" priority="5556" stopIfTrue="1" id="{9FB1C978-7221-46D0-BDD0-4376A4428868}">
            <xm:f>IF(_xlfn.XMATCH(D13,'IT Ops (Cloud) Lists'!$C$3:$H$3,0)=6,1,0)</xm:f>
            <x14:dxf>
              <fill>
                <patternFill>
                  <bgColor indexed="17"/>
                </patternFill>
              </fill>
            </x14:dxf>
          </x14:cfRule>
          <xm:sqref>D13</xm:sqref>
        </x14:conditionalFormatting>
        <x14:conditionalFormatting xmlns:xm="http://schemas.microsoft.com/office/excel/2006/main">
          <x14:cfRule type="expression" priority="5557" stopIfTrue="1" id="{52EB39DF-3C3E-4E71-899F-5223E0DF8033}">
            <xm:f>IF(_xlfn.XMATCH(D14,'IT Ops (Cloud) Lists'!$C$3:$H$3,0)=1,1,0)</xm:f>
            <x14:dxf>
              <fill>
                <patternFill>
                  <bgColor indexed="16"/>
                </patternFill>
              </fill>
            </x14:dxf>
          </x14:cfRule>
          <xm:sqref>D14</xm:sqref>
        </x14:conditionalFormatting>
        <x14:conditionalFormatting xmlns:xm="http://schemas.microsoft.com/office/excel/2006/main">
          <x14:cfRule type="expression" priority="5558" stopIfTrue="1" id="{147F0A99-B54B-4AF3-BA44-933A89DBB790}">
            <xm:f>IF(_xlfn.XMATCH(D14,'IT Ops (Cloud) Lists'!$C$3:$H$3,0)=2,1,0)</xm:f>
            <x14:dxf>
              <fill>
                <patternFill>
                  <bgColor indexed="10"/>
                </patternFill>
              </fill>
            </x14:dxf>
          </x14:cfRule>
          <xm:sqref>D14</xm:sqref>
        </x14:conditionalFormatting>
        <x14:conditionalFormatting xmlns:xm="http://schemas.microsoft.com/office/excel/2006/main">
          <x14:cfRule type="expression" priority="5559" stopIfTrue="1" id="{C27D875B-1A0F-4D1A-9C2B-F0F9A6CCDF63}">
            <xm:f>IF(_xlfn.XMATCH(D14,'IT Ops (Cloud) Lists'!$C$3:$H$3,0)=3,1,0)</xm:f>
            <x14:dxf>
              <fill>
                <patternFill>
                  <bgColor indexed="51"/>
                </patternFill>
              </fill>
            </x14:dxf>
          </x14:cfRule>
          <xm:sqref>D14</xm:sqref>
        </x14:conditionalFormatting>
        <x14:conditionalFormatting xmlns:xm="http://schemas.microsoft.com/office/excel/2006/main">
          <x14:cfRule type="expression" priority="5560" stopIfTrue="1" id="{CB37CEAD-B3F3-419F-B8D0-5481D1B1D1C9}">
            <xm:f>IF(_xlfn.XMATCH(D14,'IT Ops (Cloud) Lists'!$C$3:$H$3,0)=4,1,0)</xm:f>
            <x14:dxf>
              <fill>
                <patternFill>
                  <bgColor indexed="13"/>
                </patternFill>
              </fill>
            </x14:dxf>
          </x14:cfRule>
          <xm:sqref>D14</xm:sqref>
        </x14:conditionalFormatting>
        <x14:conditionalFormatting xmlns:xm="http://schemas.microsoft.com/office/excel/2006/main">
          <x14:cfRule type="expression" priority="5561" stopIfTrue="1" id="{05413C7C-9B1A-4931-9F14-EFFF0CD27A30}">
            <xm:f>IF(_xlfn.XMATCH(D14,'IT Ops (Cloud) Lists'!$C$3:$H$3,0)=5,1,0)</xm:f>
            <x14:dxf>
              <fill>
                <patternFill>
                  <bgColor indexed="50"/>
                </patternFill>
              </fill>
            </x14:dxf>
          </x14:cfRule>
          <xm:sqref>D14</xm:sqref>
        </x14:conditionalFormatting>
        <x14:conditionalFormatting xmlns:xm="http://schemas.microsoft.com/office/excel/2006/main">
          <x14:cfRule type="expression" priority="5562" stopIfTrue="1" id="{DF690D5A-13BF-4B4A-85E6-A856057E1B94}">
            <xm:f>IF(_xlfn.XMATCH(D14,'IT Ops (Cloud) Lists'!$C$3:$H$3,0)=6,1,0)</xm:f>
            <x14:dxf>
              <fill>
                <patternFill>
                  <bgColor indexed="17"/>
                </patternFill>
              </fill>
            </x14:dxf>
          </x14:cfRule>
          <xm:sqref>D14</xm:sqref>
        </x14:conditionalFormatting>
        <x14:conditionalFormatting xmlns:xm="http://schemas.microsoft.com/office/excel/2006/main">
          <x14:cfRule type="expression" priority="5563" stopIfTrue="1" id="{C183696F-DBC5-4C2A-A66F-050D895E884F}">
            <xm:f>IF(_xlfn.XMATCH(D15,'IT Ops (Cloud) Lists'!$C$3:$H$3,0)=1,1,0)</xm:f>
            <x14:dxf>
              <fill>
                <patternFill>
                  <bgColor indexed="16"/>
                </patternFill>
              </fill>
            </x14:dxf>
          </x14:cfRule>
          <xm:sqref>D15</xm:sqref>
        </x14:conditionalFormatting>
        <x14:conditionalFormatting xmlns:xm="http://schemas.microsoft.com/office/excel/2006/main">
          <x14:cfRule type="expression" priority="5564" stopIfTrue="1" id="{2FFCBED2-B5E1-4B07-8BAD-32E4CCAE7AE0}">
            <xm:f>IF(_xlfn.XMATCH(D15,'IT Ops (Cloud) Lists'!$C$3:$H$3,0)=2,1,0)</xm:f>
            <x14:dxf>
              <fill>
                <patternFill>
                  <bgColor indexed="10"/>
                </patternFill>
              </fill>
            </x14:dxf>
          </x14:cfRule>
          <xm:sqref>D15</xm:sqref>
        </x14:conditionalFormatting>
        <x14:conditionalFormatting xmlns:xm="http://schemas.microsoft.com/office/excel/2006/main">
          <x14:cfRule type="expression" priority="5565" stopIfTrue="1" id="{22AD4DBA-6ED4-4246-938D-8DA3E57FB3FE}">
            <xm:f>IF(_xlfn.XMATCH(D15,'IT Ops (Cloud) Lists'!$C$3:$H$3,0)=3,1,0)</xm:f>
            <x14:dxf>
              <fill>
                <patternFill>
                  <bgColor indexed="51"/>
                </patternFill>
              </fill>
            </x14:dxf>
          </x14:cfRule>
          <xm:sqref>D15</xm:sqref>
        </x14:conditionalFormatting>
        <x14:conditionalFormatting xmlns:xm="http://schemas.microsoft.com/office/excel/2006/main">
          <x14:cfRule type="expression" priority="5566" stopIfTrue="1" id="{1F07C0DB-5D6A-4C12-AD1B-52F92332425A}">
            <xm:f>IF(_xlfn.XMATCH(D15,'IT Ops (Cloud) Lists'!$C$3:$H$3,0)=4,1,0)</xm:f>
            <x14:dxf>
              <fill>
                <patternFill>
                  <bgColor indexed="13"/>
                </patternFill>
              </fill>
            </x14:dxf>
          </x14:cfRule>
          <xm:sqref>D15</xm:sqref>
        </x14:conditionalFormatting>
        <x14:conditionalFormatting xmlns:xm="http://schemas.microsoft.com/office/excel/2006/main">
          <x14:cfRule type="expression" priority="5567" stopIfTrue="1" id="{7104B3ED-0E4E-49C8-9E82-2556BED1384F}">
            <xm:f>IF(_xlfn.XMATCH(D15,'IT Ops (Cloud) Lists'!$C$3:$H$3,0)=5,1,0)</xm:f>
            <x14:dxf>
              <fill>
                <patternFill>
                  <bgColor indexed="50"/>
                </patternFill>
              </fill>
            </x14:dxf>
          </x14:cfRule>
          <xm:sqref>D15</xm:sqref>
        </x14:conditionalFormatting>
        <x14:conditionalFormatting xmlns:xm="http://schemas.microsoft.com/office/excel/2006/main">
          <x14:cfRule type="expression" priority="5568" stopIfTrue="1" id="{F5A3F61D-B248-49A4-BD88-A5B0016AB8D0}">
            <xm:f>IF(_xlfn.XMATCH(D15,'IT Ops (Cloud) Lists'!$C$3:$H$3,0)=6,1,0)</xm:f>
            <x14:dxf>
              <fill>
                <patternFill>
                  <bgColor indexed="17"/>
                </patternFill>
              </fill>
            </x14:dxf>
          </x14:cfRule>
          <xm:sqref>D15</xm:sqref>
        </x14:conditionalFormatting>
        <x14:conditionalFormatting xmlns:xm="http://schemas.microsoft.com/office/excel/2006/main">
          <x14:cfRule type="expression" priority="5569" stopIfTrue="1" id="{F33A3210-F44E-4C75-9A08-1C7F1EECBEAD}">
            <xm:f>IF(_xlfn.XMATCH(D16,'IT Ops (Cloud) Lists'!$C$3:$H$3,0)=1,1,0)</xm:f>
            <x14:dxf>
              <fill>
                <patternFill>
                  <bgColor indexed="16"/>
                </patternFill>
              </fill>
            </x14:dxf>
          </x14:cfRule>
          <xm:sqref>D16</xm:sqref>
        </x14:conditionalFormatting>
        <x14:conditionalFormatting xmlns:xm="http://schemas.microsoft.com/office/excel/2006/main">
          <x14:cfRule type="expression" priority="5570" stopIfTrue="1" id="{837B0BDF-1E6C-45CF-9376-A6F75D6F4930}">
            <xm:f>IF(_xlfn.XMATCH(D16,'IT Ops (Cloud) Lists'!$C$3:$H$3,0)=2,1,0)</xm:f>
            <x14:dxf>
              <fill>
                <patternFill>
                  <bgColor indexed="10"/>
                </patternFill>
              </fill>
            </x14:dxf>
          </x14:cfRule>
          <xm:sqref>D16</xm:sqref>
        </x14:conditionalFormatting>
        <x14:conditionalFormatting xmlns:xm="http://schemas.microsoft.com/office/excel/2006/main">
          <x14:cfRule type="expression" priority="5571" stopIfTrue="1" id="{D62AE898-5F67-4FD1-BABD-339B9027E5A7}">
            <xm:f>IF(_xlfn.XMATCH(D16,'IT Ops (Cloud) Lists'!$C$3:$H$3,0)=3,1,0)</xm:f>
            <x14:dxf>
              <fill>
                <patternFill>
                  <bgColor indexed="51"/>
                </patternFill>
              </fill>
            </x14:dxf>
          </x14:cfRule>
          <xm:sqref>D16</xm:sqref>
        </x14:conditionalFormatting>
        <x14:conditionalFormatting xmlns:xm="http://schemas.microsoft.com/office/excel/2006/main">
          <x14:cfRule type="expression" priority="5572" stopIfTrue="1" id="{AD9DB485-D4F4-43C3-9F89-5394CFAD5DFC}">
            <xm:f>IF(_xlfn.XMATCH(D16,'IT Ops (Cloud) Lists'!$C$3:$H$3,0)=4,1,0)</xm:f>
            <x14:dxf>
              <fill>
                <patternFill>
                  <bgColor indexed="13"/>
                </patternFill>
              </fill>
            </x14:dxf>
          </x14:cfRule>
          <xm:sqref>D16</xm:sqref>
        </x14:conditionalFormatting>
        <x14:conditionalFormatting xmlns:xm="http://schemas.microsoft.com/office/excel/2006/main">
          <x14:cfRule type="expression" priority="5573" stopIfTrue="1" id="{7E7D5986-F5F3-4A7F-8A27-C0FA020A6E4C}">
            <xm:f>IF(_xlfn.XMATCH(D16,'IT Ops (Cloud) Lists'!$C$3:$H$3,0)=5,1,0)</xm:f>
            <x14:dxf>
              <fill>
                <patternFill>
                  <bgColor indexed="50"/>
                </patternFill>
              </fill>
            </x14:dxf>
          </x14:cfRule>
          <xm:sqref>D16</xm:sqref>
        </x14:conditionalFormatting>
        <x14:conditionalFormatting xmlns:xm="http://schemas.microsoft.com/office/excel/2006/main">
          <x14:cfRule type="expression" priority="5574" stopIfTrue="1" id="{96076738-E970-451D-8412-989E0DA266FA}">
            <xm:f>IF(_xlfn.XMATCH(D16,'IT Ops (Cloud) Lists'!$C$3:$H$3,0)=6,1,0)</xm:f>
            <x14:dxf>
              <fill>
                <patternFill>
                  <bgColor indexed="17"/>
                </patternFill>
              </fill>
            </x14:dxf>
          </x14:cfRule>
          <xm:sqref>D16</xm:sqref>
        </x14:conditionalFormatting>
        <x14:conditionalFormatting xmlns:xm="http://schemas.microsoft.com/office/excel/2006/main">
          <x14:cfRule type="expression" priority="5575" stopIfTrue="1" id="{64A92D2C-3A00-477B-9316-5E589F94132D}">
            <xm:f>IF(_xlfn.XMATCH(D17,'IT Ops (Cloud) Lists'!$C$3:$H$3,0)=1,1,0)</xm:f>
            <x14:dxf>
              <fill>
                <patternFill>
                  <bgColor indexed="16"/>
                </patternFill>
              </fill>
            </x14:dxf>
          </x14:cfRule>
          <xm:sqref>D17</xm:sqref>
        </x14:conditionalFormatting>
        <x14:conditionalFormatting xmlns:xm="http://schemas.microsoft.com/office/excel/2006/main">
          <x14:cfRule type="expression" priority="5576" stopIfTrue="1" id="{CCD92C2A-3ECE-46C7-8F1B-96141E82A47E}">
            <xm:f>IF(_xlfn.XMATCH(D17,'IT Ops (Cloud) Lists'!$C$3:$H$3,0)=2,1,0)</xm:f>
            <x14:dxf>
              <fill>
                <patternFill>
                  <bgColor indexed="10"/>
                </patternFill>
              </fill>
            </x14:dxf>
          </x14:cfRule>
          <xm:sqref>D17</xm:sqref>
        </x14:conditionalFormatting>
        <x14:conditionalFormatting xmlns:xm="http://schemas.microsoft.com/office/excel/2006/main">
          <x14:cfRule type="expression" priority="5577" stopIfTrue="1" id="{FB5D6625-B24D-4118-ACDF-68015E06F837}">
            <xm:f>IF(_xlfn.XMATCH(D17,'IT Ops (Cloud) Lists'!$C$3:$H$3,0)=3,1,0)</xm:f>
            <x14:dxf>
              <fill>
                <patternFill>
                  <bgColor indexed="51"/>
                </patternFill>
              </fill>
            </x14:dxf>
          </x14:cfRule>
          <xm:sqref>D17</xm:sqref>
        </x14:conditionalFormatting>
        <x14:conditionalFormatting xmlns:xm="http://schemas.microsoft.com/office/excel/2006/main">
          <x14:cfRule type="expression" priority="5578" stopIfTrue="1" id="{4D610485-1727-4891-BF7C-527452A2DC13}">
            <xm:f>IF(_xlfn.XMATCH(D17,'IT Ops (Cloud) Lists'!$C$3:$H$3,0)=4,1,0)</xm:f>
            <x14:dxf>
              <fill>
                <patternFill>
                  <bgColor indexed="13"/>
                </patternFill>
              </fill>
            </x14:dxf>
          </x14:cfRule>
          <xm:sqref>D17</xm:sqref>
        </x14:conditionalFormatting>
        <x14:conditionalFormatting xmlns:xm="http://schemas.microsoft.com/office/excel/2006/main">
          <x14:cfRule type="expression" priority="5579" stopIfTrue="1" id="{FCA8E2CA-260D-4D36-A5F2-527248549ACB}">
            <xm:f>IF(_xlfn.XMATCH(D17,'IT Ops (Cloud) Lists'!$C$3:$H$3,0)=5,1,0)</xm:f>
            <x14:dxf>
              <fill>
                <patternFill>
                  <bgColor indexed="50"/>
                </patternFill>
              </fill>
            </x14:dxf>
          </x14:cfRule>
          <xm:sqref>D17</xm:sqref>
        </x14:conditionalFormatting>
        <x14:conditionalFormatting xmlns:xm="http://schemas.microsoft.com/office/excel/2006/main">
          <x14:cfRule type="expression" priority="5580" stopIfTrue="1" id="{AA97DE7B-E630-4746-8CD3-B02D8F036BC7}">
            <xm:f>IF(_xlfn.XMATCH(D17,'IT Ops (Cloud) Lists'!$C$3:$H$3,0)=6,1,0)</xm:f>
            <x14:dxf>
              <fill>
                <patternFill>
                  <bgColor indexed="17"/>
                </patternFill>
              </fill>
            </x14:dxf>
          </x14:cfRule>
          <xm:sqref>D17</xm:sqref>
        </x14:conditionalFormatting>
        <x14:conditionalFormatting xmlns:xm="http://schemas.microsoft.com/office/excel/2006/main">
          <x14:cfRule type="expression" priority="5581" stopIfTrue="1" id="{C31CAF01-1A64-4459-A13E-7A9095435F86}">
            <xm:f>IF(_xlfn.XMATCH(E3,'IT Ops (Cloud) Lists'!$C$4:$H$4,0)=1,1,0)</xm:f>
            <x14:dxf>
              <fill>
                <patternFill>
                  <bgColor indexed="16"/>
                </patternFill>
              </fill>
            </x14:dxf>
          </x14:cfRule>
          <xm:sqref>E3</xm:sqref>
        </x14:conditionalFormatting>
        <x14:conditionalFormatting xmlns:xm="http://schemas.microsoft.com/office/excel/2006/main">
          <x14:cfRule type="expression" priority="5582" stopIfTrue="1" id="{BA9B2873-2A69-41D6-80A4-D9930A691774}">
            <xm:f>IF(_xlfn.XMATCH(E3,'IT Ops (Cloud) Lists'!$C$4:$H$4,0)=2,1,0)</xm:f>
            <x14:dxf>
              <fill>
                <patternFill>
                  <bgColor indexed="10"/>
                </patternFill>
              </fill>
            </x14:dxf>
          </x14:cfRule>
          <xm:sqref>E3</xm:sqref>
        </x14:conditionalFormatting>
        <x14:conditionalFormatting xmlns:xm="http://schemas.microsoft.com/office/excel/2006/main">
          <x14:cfRule type="expression" priority="5583" stopIfTrue="1" id="{EBC5B09F-9C5B-4BFA-B3DA-8FC21727129A}">
            <xm:f>IF(_xlfn.XMATCH(E3,'IT Ops (Cloud) Lists'!$C$4:$H$4,0)=3,1,0)</xm:f>
            <x14:dxf>
              <fill>
                <patternFill>
                  <bgColor indexed="51"/>
                </patternFill>
              </fill>
            </x14:dxf>
          </x14:cfRule>
          <xm:sqref>E3</xm:sqref>
        </x14:conditionalFormatting>
        <x14:conditionalFormatting xmlns:xm="http://schemas.microsoft.com/office/excel/2006/main">
          <x14:cfRule type="expression" priority="5584" stopIfTrue="1" id="{F9F449C4-6E56-40D8-8E30-7E10185EBE06}">
            <xm:f>IF(_xlfn.XMATCH(E3,'IT Ops (Cloud) Lists'!$C$4:$H$4,0)=4,1,0)</xm:f>
            <x14:dxf>
              <fill>
                <patternFill>
                  <bgColor indexed="13"/>
                </patternFill>
              </fill>
            </x14:dxf>
          </x14:cfRule>
          <xm:sqref>E3</xm:sqref>
        </x14:conditionalFormatting>
        <x14:conditionalFormatting xmlns:xm="http://schemas.microsoft.com/office/excel/2006/main">
          <x14:cfRule type="expression" priority="5585" stopIfTrue="1" id="{A3AC2FC8-47FE-4869-972B-B5016B65E27D}">
            <xm:f>IF(_xlfn.XMATCH(E3,'IT Ops (Cloud) Lists'!$C$4:$H$4,0)=5,1,0)</xm:f>
            <x14:dxf>
              <fill>
                <patternFill>
                  <bgColor indexed="50"/>
                </patternFill>
              </fill>
            </x14:dxf>
          </x14:cfRule>
          <xm:sqref>E3</xm:sqref>
        </x14:conditionalFormatting>
        <x14:conditionalFormatting xmlns:xm="http://schemas.microsoft.com/office/excel/2006/main">
          <x14:cfRule type="expression" priority="5586" stopIfTrue="1" id="{CBBA3F80-DAAA-45E8-A0D4-97CE05C1B425}">
            <xm:f>IF(_xlfn.XMATCH(E3,'IT Ops (Cloud) Lists'!$C$4:$H$4,0)=6,1,0)</xm:f>
            <x14:dxf>
              <fill>
                <patternFill>
                  <bgColor indexed="17"/>
                </patternFill>
              </fill>
            </x14:dxf>
          </x14:cfRule>
          <xm:sqref>E3</xm:sqref>
        </x14:conditionalFormatting>
        <x14:conditionalFormatting xmlns:xm="http://schemas.microsoft.com/office/excel/2006/main">
          <x14:cfRule type="expression" priority="5587" stopIfTrue="1" id="{0788EF47-BE5A-4211-BE77-4101EB6B5770}">
            <xm:f>IF(_xlfn.XMATCH(E4,'IT Ops (Cloud) Lists'!$C$4:$H$4,0)=1,1,0)</xm:f>
            <x14:dxf>
              <fill>
                <patternFill>
                  <bgColor indexed="16"/>
                </patternFill>
              </fill>
            </x14:dxf>
          </x14:cfRule>
          <xm:sqref>E4</xm:sqref>
        </x14:conditionalFormatting>
        <x14:conditionalFormatting xmlns:xm="http://schemas.microsoft.com/office/excel/2006/main">
          <x14:cfRule type="expression" priority="5588" stopIfTrue="1" id="{5734A830-D75A-40EA-B45B-8FC36869F3EC}">
            <xm:f>IF(_xlfn.XMATCH(E4,'IT Ops (Cloud) Lists'!$C$4:$H$4,0)=2,1,0)</xm:f>
            <x14:dxf>
              <fill>
                <patternFill>
                  <bgColor indexed="10"/>
                </patternFill>
              </fill>
            </x14:dxf>
          </x14:cfRule>
          <xm:sqref>E4</xm:sqref>
        </x14:conditionalFormatting>
        <x14:conditionalFormatting xmlns:xm="http://schemas.microsoft.com/office/excel/2006/main">
          <x14:cfRule type="expression" priority="5589" stopIfTrue="1" id="{17AC814C-1C03-43F3-8D58-BAABEB8FD317}">
            <xm:f>IF(_xlfn.XMATCH(E4,'IT Ops (Cloud) Lists'!$C$4:$H$4,0)=3,1,0)</xm:f>
            <x14:dxf>
              <fill>
                <patternFill>
                  <bgColor indexed="51"/>
                </patternFill>
              </fill>
            </x14:dxf>
          </x14:cfRule>
          <xm:sqref>E4</xm:sqref>
        </x14:conditionalFormatting>
        <x14:conditionalFormatting xmlns:xm="http://schemas.microsoft.com/office/excel/2006/main">
          <x14:cfRule type="expression" priority="5590" stopIfTrue="1" id="{63EA4EE3-DDA4-4D17-B9DE-594D09D5C6F9}">
            <xm:f>IF(_xlfn.XMATCH(E4,'IT Ops (Cloud) Lists'!$C$4:$H$4,0)=4,1,0)</xm:f>
            <x14:dxf>
              <fill>
                <patternFill>
                  <bgColor indexed="13"/>
                </patternFill>
              </fill>
            </x14:dxf>
          </x14:cfRule>
          <xm:sqref>E4</xm:sqref>
        </x14:conditionalFormatting>
        <x14:conditionalFormatting xmlns:xm="http://schemas.microsoft.com/office/excel/2006/main">
          <x14:cfRule type="expression" priority="5591" stopIfTrue="1" id="{5E62E465-2F76-4C06-AD78-49B75E743F09}">
            <xm:f>IF(_xlfn.XMATCH(E4,'IT Ops (Cloud) Lists'!$C$4:$H$4,0)=5,1,0)</xm:f>
            <x14:dxf>
              <fill>
                <patternFill>
                  <bgColor indexed="50"/>
                </patternFill>
              </fill>
            </x14:dxf>
          </x14:cfRule>
          <xm:sqref>E4</xm:sqref>
        </x14:conditionalFormatting>
        <x14:conditionalFormatting xmlns:xm="http://schemas.microsoft.com/office/excel/2006/main">
          <x14:cfRule type="expression" priority="5592" stopIfTrue="1" id="{512A1DE7-70A9-4D6C-A331-6EA9495F5F76}">
            <xm:f>IF(_xlfn.XMATCH(E4,'IT Ops (Cloud) Lists'!$C$4:$H$4,0)=6,1,0)</xm:f>
            <x14:dxf>
              <fill>
                <patternFill>
                  <bgColor indexed="17"/>
                </patternFill>
              </fill>
            </x14:dxf>
          </x14:cfRule>
          <xm:sqref>E4</xm:sqref>
        </x14:conditionalFormatting>
        <x14:conditionalFormatting xmlns:xm="http://schemas.microsoft.com/office/excel/2006/main">
          <x14:cfRule type="expression" priority="5593" stopIfTrue="1" id="{872570ED-7A76-47F0-B2F8-0546C99D87B0}">
            <xm:f>IF(_xlfn.XMATCH(E5,'IT Ops (Cloud) Lists'!$C$4:$H$4,0)=1,1,0)</xm:f>
            <x14:dxf>
              <fill>
                <patternFill>
                  <bgColor indexed="16"/>
                </patternFill>
              </fill>
            </x14:dxf>
          </x14:cfRule>
          <xm:sqref>E5</xm:sqref>
        </x14:conditionalFormatting>
        <x14:conditionalFormatting xmlns:xm="http://schemas.microsoft.com/office/excel/2006/main">
          <x14:cfRule type="expression" priority="5594" stopIfTrue="1" id="{D6EDDA84-B73A-459D-9EDA-C1B3B344E114}">
            <xm:f>IF(_xlfn.XMATCH(E5,'IT Ops (Cloud) Lists'!$C$4:$H$4,0)=2,1,0)</xm:f>
            <x14:dxf>
              <fill>
                <patternFill>
                  <bgColor indexed="10"/>
                </patternFill>
              </fill>
            </x14:dxf>
          </x14:cfRule>
          <xm:sqref>E5</xm:sqref>
        </x14:conditionalFormatting>
        <x14:conditionalFormatting xmlns:xm="http://schemas.microsoft.com/office/excel/2006/main">
          <x14:cfRule type="expression" priority="5595" stopIfTrue="1" id="{C18778D7-B302-47AF-9055-A5400BB90913}">
            <xm:f>IF(_xlfn.XMATCH(E5,'IT Ops (Cloud) Lists'!$C$4:$H$4,0)=3,1,0)</xm:f>
            <x14:dxf>
              <fill>
                <patternFill>
                  <bgColor indexed="51"/>
                </patternFill>
              </fill>
            </x14:dxf>
          </x14:cfRule>
          <xm:sqref>E5</xm:sqref>
        </x14:conditionalFormatting>
        <x14:conditionalFormatting xmlns:xm="http://schemas.microsoft.com/office/excel/2006/main">
          <x14:cfRule type="expression" priority="5596" stopIfTrue="1" id="{EC643E45-0831-4E3C-835A-9FD08ABA13BF}">
            <xm:f>IF(_xlfn.XMATCH(E5,'IT Ops (Cloud) Lists'!$C$4:$H$4,0)=4,1,0)</xm:f>
            <x14:dxf>
              <fill>
                <patternFill>
                  <bgColor indexed="13"/>
                </patternFill>
              </fill>
            </x14:dxf>
          </x14:cfRule>
          <xm:sqref>E5</xm:sqref>
        </x14:conditionalFormatting>
        <x14:conditionalFormatting xmlns:xm="http://schemas.microsoft.com/office/excel/2006/main">
          <x14:cfRule type="expression" priority="5597" stopIfTrue="1" id="{1E72B8C5-A0FB-4E4E-8615-61BB6BF5FDB2}">
            <xm:f>IF(_xlfn.XMATCH(E5,'IT Ops (Cloud) Lists'!$C$4:$H$4,0)=5,1,0)</xm:f>
            <x14:dxf>
              <fill>
                <patternFill>
                  <bgColor indexed="50"/>
                </patternFill>
              </fill>
            </x14:dxf>
          </x14:cfRule>
          <xm:sqref>E5</xm:sqref>
        </x14:conditionalFormatting>
        <x14:conditionalFormatting xmlns:xm="http://schemas.microsoft.com/office/excel/2006/main">
          <x14:cfRule type="expression" priority="5598" stopIfTrue="1" id="{1BA6CC1A-93F1-409D-8F6E-9AA61C12F46C}">
            <xm:f>IF(_xlfn.XMATCH(E5,'IT Ops (Cloud) Lists'!$C$4:$H$4,0)=6,1,0)</xm:f>
            <x14:dxf>
              <fill>
                <patternFill>
                  <bgColor indexed="17"/>
                </patternFill>
              </fill>
            </x14:dxf>
          </x14:cfRule>
          <xm:sqref>E5</xm:sqref>
        </x14:conditionalFormatting>
        <x14:conditionalFormatting xmlns:xm="http://schemas.microsoft.com/office/excel/2006/main">
          <x14:cfRule type="expression" priority="5599" stopIfTrue="1" id="{09282A41-3E8A-49F8-BEF4-0F806EB2F9ED}">
            <xm:f>IF(_xlfn.XMATCH(E6,'IT Ops (Cloud) Lists'!$C$4:$H$4,0)=1,1,0)</xm:f>
            <x14:dxf>
              <fill>
                <patternFill>
                  <bgColor indexed="16"/>
                </patternFill>
              </fill>
            </x14:dxf>
          </x14:cfRule>
          <xm:sqref>E6</xm:sqref>
        </x14:conditionalFormatting>
        <x14:conditionalFormatting xmlns:xm="http://schemas.microsoft.com/office/excel/2006/main">
          <x14:cfRule type="expression" priority="5600" stopIfTrue="1" id="{09CD57CD-CCBD-482C-8036-078EF7A62C85}">
            <xm:f>IF(_xlfn.XMATCH(E6,'IT Ops (Cloud) Lists'!$C$4:$H$4,0)=2,1,0)</xm:f>
            <x14:dxf>
              <fill>
                <patternFill>
                  <bgColor indexed="10"/>
                </patternFill>
              </fill>
            </x14:dxf>
          </x14:cfRule>
          <xm:sqref>E6</xm:sqref>
        </x14:conditionalFormatting>
        <x14:conditionalFormatting xmlns:xm="http://schemas.microsoft.com/office/excel/2006/main">
          <x14:cfRule type="expression" priority="5601" stopIfTrue="1" id="{C33E34C5-285E-4359-AA0B-DC531ACF8484}">
            <xm:f>IF(_xlfn.XMATCH(E6,'IT Ops (Cloud) Lists'!$C$4:$H$4,0)=3,1,0)</xm:f>
            <x14:dxf>
              <fill>
                <patternFill>
                  <bgColor indexed="51"/>
                </patternFill>
              </fill>
            </x14:dxf>
          </x14:cfRule>
          <xm:sqref>E6</xm:sqref>
        </x14:conditionalFormatting>
        <x14:conditionalFormatting xmlns:xm="http://schemas.microsoft.com/office/excel/2006/main">
          <x14:cfRule type="expression" priority="5602" stopIfTrue="1" id="{7D56A29C-6162-4F38-A64B-B0DB6C92EEA5}">
            <xm:f>IF(_xlfn.XMATCH(E6,'IT Ops (Cloud) Lists'!$C$4:$H$4,0)=4,1,0)</xm:f>
            <x14:dxf>
              <fill>
                <patternFill>
                  <bgColor indexed="13"/>
                </patternFill>
              </fill>
            </x14:dxf>
          </x14:cfRule>
          <xm:sqref>E6</xm:sqref>
        </x14:conditionalFormatting>
        <x14:conditionalFormatting xmlns:xm="http://schemas.microsoft.com/office/excel/2006/main">
          <x14:cfRule type="expression" priority="5603" stopIfTrue="1" id="{4313AE8A-D7AE-4635-9C9C-4437DE2C89DB}">
            <xm:f>IF(_xlfn.XMATCH(E6,'IT Ops (Cloud) Lists'!$C$4:$H$4,0)=5,1,0)</xm:f>
            <x14:dxf>
              <fill>
                <patternFill>
                  <bgColor indexed="50"/>
                </patternFill>
              </fill>
            </x14:dxf>
          </x14:cfRule>
          <xm:sqref>E6</xm:sqref>
        </x14:conditionalFormatting>
        <x14:conditionalFormatting xmlns:xm="http://schemas.microsoft.com/office/excel/2006/main">
          <x14:cfRule type="expression" priority="5604" stopIfTrue="1" id="{110A3EE8-A2BF-418E-B28C-746B98E0918C}">
            <xm:f>IF(_xlfn.XMATCH(E6,'IT Ops (Cloud) Lists'!$C$4:$H$4,0)=6,1,0)</xm:f>
            <x14:dxf>
              <fill>
                <patternFill>
                  <bgColor indexed="17"/>
                </patternFill>
              </fill>
            </x14:dxf>
          </x14:cfRule>
          <xm:sqref>E6</xm:sqref>
        </x14:conditionalFormatting>
        <x14:conditionalFormatting xmlns:xm="http://schemas.microsoft.com/office/excel/2006/main">
          <x14:cfRule type="expression" priority="5605" stopIfTrue="1" id="{C01A203B-55CF-4F51-B046-773EC6F059B2}">
            <xm:f>IF(_xlfn.XMATCH(E7,'IT Ops (Cloud) Lists'!$C$4:$H$4,0)=1,1,0)</xm:f>
            <x14:dxf>
              <fill>
                <patternFill>
                  <bgColor indexed="16"/>
                </patternFill>
              </fill>
            </x14:dxf>
          </x14:cfRule>
          <xm:sqref>E7</xm:sqref>
        </x14:conditionalFormatting>
        <x14:conditionalFormatting xmlns:xm="http://schemas.microsoft.com/office/excel/2006/main">
          <x14:cfRule type="expression" priority="5606" stopIfTrue="1" id="{D1C5A8DC-12AA-4842-B528-5C1F125A6932}">
            <xm:f>IF(_xlfn.XMATCH(E7,'IT Ops (Cloud) Lists'!$C$4:$H$4,0)=2,1,0)</xm:f>
            <x14:dxf>
              <fill>
                <patternFill>
                  <bgColor indexed="10"/>
                </patternFill>
              </fill>
            </x14:dxf>
          </x14:cfRule>
          <xm:sqref>E7</xm:sqref>
        </x14:conditionalFormatting>
        <x14:conditionalFormatting xmlns:xm="http://schemas.microsoft.com/office/excel/2006/main">
          <x14:cfRule type="expression" priority="5607" stopIfTrue="1" id="{45DF3091-ECD0-4985-A744-3374FDC2A9BF}">
            <xm:f>IF(_xlfn.XMATCH(E7,'IT Ops (Cloud) Lists'!$C$4:$H$4,0)=3,1,0)</xm:f>
            <x14:dxf>
              <fill>
                <patternFill>
                  <bgColor indexed="51"/>
                </patternFill>
              </fill>
            </x14:dxf>
          </x14:cfRule>
          <xm:sqref>E7</xm:sqref>
        </x14:conditionalFormatting>
        <x14:conditionalFormatting xmlns:xm="http://schemas.microsoft.com/office/excel/2006/main">
          <x14:cfRule type="expression" priority="5608" stopIfTrue="1" id="{88AD9CF5-4C4F-4C4C-8DF4-3424D9F53C35}">
            <xm:f>IF(_xlfn.XMATCH(E7,'IT Ops (Cloud) Lists'!$C$4:$H$4,0)=4,1,0)</xm:f>
            <x14:dxf>
              <fill>
                <patternFill>
                  <bgColor indexed="13"/>
                </patternFill>
              </fill>
            </x14:dxf>
          </x14:cfRule>
          <xm:sqref>E7</xm:sqref>
        </x14:conditionalFormatting>
        <x14:conditionalFormatting xmlns:xm="http://schemas.microsoft.com/office/excel/2006/main">
          <x14:cfRule type="expression" priority="5609" stopIfTrue="1" id="{1F9BB4E2-9B46-410D-BAE4-050A22123FB8}">
            <xm:f>IF(_xlfn.XMATCH(E7,'IT Ops (Cloud) Lists'!$C$4:$H$4,0)=5,1,0)</xm:f>
            <x14:dxf>
              <fill>
                <patternFill>
                  <bgColor indexed="50"/>
                </patternFill>
              </fill>
            </x14:dxf>
          </x14:cfRule>
          <xm:sqref>E7</xm:sqref>
        </x14:conditionalFormatting>
        <x14:conditionalFormatting xmlns:xm="http://schemas.microsoft.com/office/excel/2006/main">
          <x14:cfRule type="expression" priority="5610" stopIfTrue="1" id="{6EC6D554-4942-4DDB-8CC1-A621C520CAB7}">
            <xm:f>IF(_xlfn.XMATCH(E7,'IT Ops (Cloud) Lists'!$C$4:$H$4,0)=6,1,0)</xm:f>
            <x14:dxf>
              <fill>
                <patternFill>
                  <bgColor indexed="17"/>
                </patternFill>
              </fill>
            </x14:dxf>
          </x14:cfRule>
          <xm:sqref>E7</xm:sqref>
        </x14:conditionalFormatting>
        <x14:conditionalFormatting xmlns:xm="http://schemas.microsoft.com/office/excel/2006/main">
          <x14:cfRule type="expression" priority="5611" stopIfTrue="1" id="{71A65107-61BE-40F4-AC89-05CA5B7FFB13}">
            <xm:f>IF(_xlfn.XMATCH(E8,'IT Ops (Cloud) Lists'!$C$4:$H$4,0)=1,1,0)</xm:f>
            <x14:dxf>
              <fill>
                <patternFill>
                  <bgColor indexed="16"/>
                </patternFill>
              </fill>
            </x14:dxf>
          </x14:cfRule>
          <xm:sqref>E8</xm:sqref>
        </x14:conditionalFormatting>
        <x14:conditionalFormatting xmlns:xm="http://schemas.microsoft.com/office/excel/2006/main">
          <x14:cfRule type="expression" priority="5612" stopIfTrue="1" id="{E2307E07-C1EA-41D6-8B09-BDB11B951A71}">
            <xm:f>IF(_xlfn.XMATCH(E8,'IT Ops (Cloud) Lists'!$C$4:$H$4,0)=2,1,0)</xm:f>
            <x14:dxf>
              <fill>
                <patternFill>
                  <bgColor indexed="10"/>
                </patternFill>
              </fill>
            </x14:dxf>
          </x14:cfRule>
          <xm:sqref>E8</xm:sqref>
        </x14:conditionalFormatting>
        <x14:conditionalFormatting xmlns:xm="http://schemas.microsoft.com/office/excel/2006/main">
          <x14:cfRule type="expression" priority="5613" stopIfTrue="1" id="{7254B772-C2F2-449B-9F5A-918E4523EF89}">
            <xm:f>IF(_xlfn.XMATCH(E8,'IT Ops (Cloud) Lists'!$C$4:$H$4,0)=3,1,0)</xm:f>
            <x14:dxf>
              <fill>
                <patternFill>
                  <bgColor indexed="51"/>
                </patternFill>
              </fill>
            </x14:dxf>
          </x14:cfRule>
          <xm:sqref>E8</xm:sqref>
        </x14:conditionalFormatting>
        <x14:conditionalFormatting xmlns:xm="http://schemas.microsoft.com/office/excel/2006/main">
          <x14:cfRule type="expression" priority="5614" stopIfTrue="1" id="{9762A66B-1406-4080-A2D5-1138E5D64CEA}">
            <xm:f>IF(_xlfn.XMATCH(E8,'IT Ops (Cloud) Lists'!$C$4:$H$4,0)=4,1,0)</xm:f>
            <x14:dxf>
              <fill>
                <patternFill>
                  <bgColor indexed="13"/>
                </patternFill>
              </fill>
            </x14:dxf>
          </x14:cfRule>
          <xm:sqref>E8</xm:sqref>
        </x14:conditionalFormatting>
        <x14:conditionalFormatting xmlns:xm="http://schemas.microsoft.com/office/excel/2006/main">
          <x14:cfRule type="expression" priority="5615" stopIfTrue="1" id="{2CB8ADA3-F0EA-4F4E-B9C7-6F1D5E73FB33}">
            <xm:f>IF(_xlfn.XMATCH(E8,'IT Ops (Cloud) Lists'!$C$4:$H$4,0)=5,1,0)</xm:f>
            <x14:dxf>
              <fill>
                <patternFill>
                  <bgColor indexed="50"/>
                </patternFill>
              </fill>
            </x14:dxf>
          </x14:cfRule>
          <xm:sqref>E8</xm:sqref>
        </x14:conditionalFormatting>
        <x14:conditionalFormatting xmlns:xm="http://schemas.microsoft.com/office/excel/2006/main">
          <x14:cfRule type="expression" priority="5616" stopIfTrue="1" id="{53974B02-892B-481F-BD2D-921BDF6A09DC}">
            <xm:f>IF(_xlfn.XMATCH(E8,'IT Ops (Cloud) Lists'!$C$4:$H$4,0)=6,1,0)</xm:f>
            <x14:dxf>
              <fill>
                <patternFill>
                  <bgColor indexed="17"/>
                </patternFill>
              </fill>
            </x14:dxf>
          </x14:cfRule>
          <xm:sqref>E8</xm:sqref>
        </x14:conditionalFormatting>
        <x14:conditionalFormatting xmlns:xm="http://schemas.microsoft.com/office/excel/2006/main">
          <x14:cfRule type="expression" priority="5617" stopIfTrue="1" id="{BB9516F6-1A85-4B2F-B095-4F3BDEA6AF10}">
            <xm:f>IF(_xlfn.XMATCH(E9,'IT Ops (Cloud) Lists'!$C$4:$H$4,0)=1,1,0)</xm:f>
            <x14:dxf>
              <fill>
                <patternFill>
                  <bgColor indexed="16"/>
                </patternFill>
              </fill>
            </x14:dxf>
          </x14:cfRule>
          <xm:sqref>E9</xm:sqref>
        </x14:conditionalFormatting>
        <x14:conditionalFormatting xmlns:xm="http://schemas.microsoft.com/office/excel/2006/main">
          <x14:cfRule type="expression" priority="5618" stopIfTrue="1" id="{BD2CEDA8-C07B-4727-8E17-CA1109117299}">
            <xm:f>IF(_xlfn.XMATCH(E9,'IT Ops (Cloud) Lists'!$C$4:$H$4,0)=2,1,0)</xm:f>
            <x14:dxf>
              <fill>
                <patternFill>
                  <bgColor indexed="10"/>
                </patternFill>
              </fill>
            </x14:dxf>
          </x14:cfRule>
          <xm:sqref>E9</xm:sqref>
        </x14:conditionalFormatting>
        <x14:conditionalFormatting xmlns:xm="http://schemas.microsoft.com/office/excel/2006/main">
          <x14:cfRule type="expression" priority="5619" stopIfTrue="1" id="{9E826A2A-B73C-4050-B730-D31506B940FF}">
            <xm:f>IF(_xlfn.XMATCH(E9,'IT Ops (Cloud) Lists'!$C$4:$H$4,0)=3,1,0)</xm:f>
            <x14:dxf>
              <fill>
                <patternFill>
                  <bgColor indexed="51"/>
                </patternFill>
              </fill>
            </x14:dxf>
          </x14:cfRule>
          <xm:sqref>E9</xm:sqref>
        </x14:conditionalFormatting>
        <x14:conditionalFormatting xmlns:xm="http://schemas.microsoft.com/office/excel/2006/main">
          <x14:cfRule type="expression" priority="5620" stopIfTrue="1" id="{2F80ECDA-9490-40AC-9825-3F75780EDD80}">
            <xm:f>IF(_xlfn.XMATCH(E9,'IT Ops (Cloud) Lists'!$C$4:$H$4,0)=4,1,0)</xm:f>
            <x14:dxf>
              <fill>
                <patternFill>
                  <bgColor indexed="13"/>
                </patternFill>
              </fill>
            </x14:dxf>
          </x14:cfRule>
          <xm:sqref>E9</xm:sqref>
        </x14:conditionalFormatting>
        <x14:conditionalFormatting xmlns:xm="http://schemas.microsoft.com/office/excel/2006/main">
          <x14:cfRule type="expression" priority="5621" stopIfTrue="1" id="{37F458F8-0CE6-4154-BA04-EF232DC7E3DD}">
            <xm:f>IF(_xlfn.XMATCH(E9,'IT Ops (Cloud) Lists'!$C$4:$H$4,0)=5,1,0)</xm:f>
            <x14:dxf>
              <fill>
                <patternFill>
                  <bgColor indexed="50"/>
                </patternFill>
              </fill>
            </x14:dxf>
          </x14:cfRule>
          <xm:sqref>E9</xm:sqref>
        </x14:conditionalFormatting>
        <x14:conditionalFormatting xmlns:xm="http://schemas.microsoft.com/office/excel/2006/main">
          <x14:cfRule type="expression" priority="5622" stopIfTrue="1" id="{456B87A6-0D62-4A55-BD22-4792009CFCA8}">
            <xm:f>IF(_xlfn.XMATCH(E9,'IT Ops (Cloud) Lists'!$C$4:$H$4,0)=6,1,0)</xm:f>
            <x14:dxf>
              <fill>
                <patternFill>
                  <bgColor indexed="17"/>
                </patternFill>
              </fill>
            </x14:dxf>
          </x14:cfRule>
          <xm:sqref>E9</xm:sqref>
        </x14:conditionalFormatting>
        <x14:conditionalFormatting xmlns:xm="http://schemas.microsoft.com/office/excel/2006/main">
          <x14:cfRule type="expression" priority="5623" stopIfTrue="1" id="{0E635FAD-9C1E-40B6-A4ED-31D58CBB5CFB}">
            <xm:f>IF(_xlfn.XMATCH(E10,'IT Ops (Cloud) Lists'!$C$4:$H$4,0)=1,1,0)</xm:f>
            <x14:dxf>
              <fill>
                <patternFill>
                  <bgColor indexed="16"/>
                </patternFill>
              </fill>
            </x14:dxf>
          </x14:cfRule>
          <xm:sqref>E10</xm:sqref>
        </x14:conditionalFormatting>
        <x14:conditionalFormatting xmlns:xm="http://schemas.microsoft.com/office/excel/2006/main">
          <x14:cfRule type="expression" priority="5624" stopIfTrue="1" id="{8471591B-163D-48E2-8323-869798982895}">
            <xm:f>IF(_xlfn.XMATCH(E10,'IT Ops (Cloud) Lists'!$C$4:$H$4,0)=2,1,0)</xm:f>
            <x14:dxf>
              <fill>
                <patternFill>
                  <bgColor indexed="10"/>
                </patternFill>
              </fill>
            </x14:dxf>
          </x14:cfRule>
          <xm:sqref>E10</xm:sqref>
        </x14:conditionalFormatting>
        <x14:conditionalFormatting xmlns:xm="http://schemas.microsoft.com/office/excel/2006/main">
          <x14:cfRule type="expression" priority="5625" stopIfTrue="1" id="{B8B021E2-82F9-4644-8B8E-597727ABBDA5}">
            <xm:f>IF(_xlfn.XMATCH(E10,'IT Ops (Cloud) Lists'!$C$4:$H$4,0)=3,1,0)</xm:f>
            <x14:dxf>
              <fill>
                <patternFill>
                  <bgColor indexed="51"/>
                </patternFill>
              </fill>
            </x14:dxf>
          </x14:cfRule>
          <xm:sqref>E10</xm:sqref>
        </x14:conditionalFormatting>
        <x14:conditionalFormatting xmlns:xm="http://schemas.microsoft.com/office/excel/2006/main">
          <x14:cfRule type="expression" priority="5626" stopIfTrue="1" id="{C3AAB3E2-1C58-4D86-982A-69F67739ED38}">
            <xm:f>IF(_xlfn.XMATCH(E10,'IT Ops (Cloud) Lists'!$C$4:$H$4,0)=4,1,0)</xm:f>
            <x14:dxf>
              <fill>
                <patternFill>
                  <bgColor indexed="13"/>
                </patternFill>
              </fill>
            </x14:dxf>
          </x14:cfRule>
          <xm:sqref>E10</xm:sqref>
        </x14:conditionalFormatting>
        <x14:conditionalFormatting xmlns:xm="http://schemas.microsoft.com/office/excel/2006/main">
          <x14:cfRule type="expression" priority="5627" stopIfTrue="1" id="{AD352E15-A713-4637-A3C8-6586A91E042A}">
            <xm:f>IF(_xlfn.XMATCH(E10,'IT Ops (Cloud) Lists'!$C$4:$H$4,0)=5,1,0)</xm:f>
            <x14:dxf>
              <fill>
                <patternFill>
                  <bgColor indexed="50"/>
                </patternFill>
              </fill>
            </x14:dxf>
          </x14:cfRule>
          <xm:sqref>E10</xm:sqref>
        </x14:conditionalFormatting>
        <x14:conditionalFormatting xmlns:xm="http://schemas.microsoft.com/office/excel/2006/main">
          <x14:cfRule type="expression" priority="5628" stopIfTrue="1" id="{A01F4941-1C02-48A0-A5A8-FDE5AD0C3E90}">
            <xm:f>IF(_xlfn.XMATCH(E10,'IT Ops (Cloud) Lists'!$C$4:$H$4,0)=6,1,0)</xm:f>
            <x14:dxf>
              <fill>
                <patternFill>
                  <bgColor indexed="17"/>
                </patternFill>
              </fill>
            </x14:dxf>
          </x14:cfRule>
          <xm:sqref>E10</xm:sqref>
        </x14:conditionalFormatting>
        <x14:conditionalFormatting xmlns:xm="http://schemas.microsoft.com/office/excel/2006/main">
          <x14:cfRule type="expression" priority="5629" stopIfTrue="1" id="{16C77A3C-CE6A-49B2-B947-97676C3502CD}">
            <xm:f>IF(_xlfn.XMATCH(E11,'IT Ops (Cloud) Lists'!$C$4:$H$4,0)=1,1,0)</xm:f>
            <x14:dxf>
              <fill>
                <patternFill>
                  <bgColor indexed="16"/>
                </patternFill>
              </fill>
            </x14:dxf>
          </x14:cfRule>
          <xm:sqref>E11</xm:sqref>
        </x14:conditionalFormatting>
        <x14:conditionalFormatting xmlns:xm="http://schemas.microsoft.com/office/excel/2006/main">
          <x14:cfRule type="expression" priority="5630" stopIfTrue="1" id="{BC71A8FF-D6BB-4E2E-A563-35F1103159C7}">
            <xm:f>IF(_xlfn.XMATCH(E11,'IT Ops (Cloud) Lists'!$C$4:$H$4,0)=2,1,0)</xm:f>
            <x14:dxf>
              <fill>
                <patternFill>
                  <bgColor indexed="10"/>
                </patternFill>
              </fill>
            </x14:dxf>
          </x14:cfRule>
          <xm:sqref>E11</xm:sqref>
        </x14:conditionalFormatting>
        <x14:conditionalFormatting xmlns:xm="http://schemas.microsoft.com/office/excel/2006/main">
          <x14:cfRule type="expression" priority="5631" stopIfTrue="1" id="{DFF04D83-D07E-4D96-BEEF-DDB2F8B7603C}">
            <xm:f>IF(_xlfn.XMATCH(E11,'IT Ops (Cloud) Lists'!$C$4:$H$4,0)=3,1,0)</xm:f>
            <x14:dxf>
              <fill>
                <patternFill>
                  <bgColor indexed="51"/>
                </patternFill>
              </fill>
            </x14:dxf>
          </x14:cfRule>
          <xm:sqref>E11</xm:sqref>
        </x14:conditionalFormatting>
        <x14:conditionalFormatting xmlns:xm="http://schemas.microsoft.com/office/excel/2006/main">
          <x14:cfRule type="expression" priority="5632" stopIfTrue="1" id="{E3ADD782-6C00-46B8-96B2-500504CE95A6}">
            <xm:f>IF(_xlfn.XMATCH(E11,'IT Ops (Cloud) Lists'!$C$4:$H$4,0)=4,1,0)</xm:f>
            <x14:dxf>
              <fill>
                <patternFill>
                  <bgColor indexed="13"/>
                </patternFill>
              </fill>
            </x14:dxf>
          </x14:cfRule>
          <xm:sqref>E11</xm:sqref>
        </x14:conditionalFormatting>
        <x14:conditionalFormatting xmlns:xm="http://schemas.microsoft.com/office/excel/2006/main">
          <x14:cfRule type="expression" priority="5633" stopIfTrue="1" id="{5B67EB64-7B00-4298-B930-1BF827143FDF}">
            <xm:f>IF(_xlfn.XMATCH(E11,'IT Ops (Cloud) Lists'!$C$4:$H$4,0)=5,1,0)</xm:f>
            <x14:dxf>
              <fill>
                <patternFill>
                  <bgColor indexed="50"/>
                </patternFill>
              </fill>
            </x14:dxf>
          </x14:cfRule>
          <xm:sqref>E11</xm:sqref>
        </x14:conditionalFormatting>
        <x14:conditionalFormatting xmlns:xm="http://schemas.microsoft.com/office/excel/2006/main">
          <x14:cfRule type="expression" priority="5634" stopIfTrue="1" id="{DBE5B64D-E805-4B57-8188-114E4A676222}">
            <xm:f>IF(_xlfn.XMATCH(E11,'IT Ops (Cloud) Lists'!$C$4:$H$4,0)=6,1,0)</xm:f>
            <x14:dxf>
              <fill>
                <patternFill>
                  <bgColor indexed="17"/>
                </patternFill>
              </fill>
            </x14:dxf>
          </x14:cfRule>
          <xm:sqref>E11</xm:sqref>
        </x14:conditionalFormatting>
        <x14:conditionalFormatting xmlns:xm="http://schemas.microsoft.com/office/excel/2006/main">
          <x14:cfRule type="expression" priority="5635" stopIfTrue="1" id="{2A902840-85C1-4AA0-8D52-D1C3B6F241F1}">
            <xm:f>IF(_xlfn.XMATCH(E12,'IT Ops (Cloud) Lists'!$C$4:$H$4,0)=1,1,0)</xm:f>
            <x14:dxf>
              <fill>
                <patternFill>
                  <bgColor indexed="16"/>
                </patternFill>
              </fill>
            </x14:dxf>
          </x14:cfRule>
          <xm:sqref>E12</xm:sqref>
        </x14:conditionalFormatting>
        <x14:conditionalFormatting xmlns:xm="http://schemas.microsoft.com/office/excel/2006/main">
          <x14:cfRule type="expression" priority="5636" stopIfTrue="1" id="{3C808EF1-A087-4E81-B1D1-04EF699ADF2C}">
            <xm:f>IF(_xlfn.XMATCH(E12,'IT Ops (Cloud) Lists'!$C$4:$H$4,0)=2,1,0)</xm:f>
            <x14:dxf>
              <fill>
                <patternFill>
                  <bgColor indexed="10"/>
                </patternFill>
              </fill>
            </x14:dxf>
          </x14:cfRule>
          <xm:sqref>E12</xm:sqref>
        </x14:conditionalFormatting>
        <x14:conditionalFormatting xmlns:xm="http://schemas.microsoft.com/office/excel/2006/main">
          <x14:cfRule type="expression" priority="5637" stopIfTrue="1" id="{2EFE5A97-9F1B-422A-AC4D-0E029760AD36}">
            <xm:f>IF(_xlfn.XMATCH(E12,'IT Ops (Cloud) Lists'!$C$4:$H$4,0)=3,1,0)</xm:f>
            <x14:dxf>
              <fill>
                <patternFill>
                  <bgColor indexed="51"/>
                </patternFill>
              </fill>
            </x14:dxf>
          </x14:cfRule>
          <xm:sqref>E12</xm:sqref>
        </x14:conditionalFormatting>
        <x14:conditionalFormatting xmlns:xm="http://schemas.microsoft.com/office/excel/2006/main">
          <x14:cfRule type="expression" priority="5638" stopIfTrue="1" id="{71566BA1-A0F8-4EC9-946D-B483FA251545}">
            <xm:f>IF(_xlfn.XMATCH(E12,'IT Ops (Cloud) Lists'!$C$4:$H$4,0)=4,1,0)</xm:f>
            <x14:dxf>
              <fill>
                <patternFill>
                  <bgColor indexed="13"/>
                </patternFill>
              </fill>
            </x14:dxf>
          </x14:cfRule>
          <xm:sqref>E12</xm:sqref>
        </x14:conditionalFormatting>
        <x14:conditionalFormatting xmlns:xm="http://schemas.microsoft.com/office/excel/2006/main">
          <x14:cfRule type="expression" priority="5639" stopIfTrue="1" id="{43C90CFF-3D54-446E-9B48-A164245F438C}">
            <xm:f>IF(_xlfn.XMATCH(E12,'IT Ops (Cloud) Lists'!$C$4:$H$4,0)=5,1,0)</xm:f>
            <x14:dxf>
              <fill>
                <patternFill>
                  <bgColor indexed="50"/>
                </patternFill>
              </fill>
            </x14:dxf>
          </x14:cfRule>
          <xm:sqref>E12</xm:sqref>
        </x14:conditionalFormatting>
        <x14:conditionalFormatting xmlns:xm="http://schemas.microsoft.com/office/excel/2006/main">
          <x14:cfRule type="expression" priority="5640" stopIfTrue="1" id="{94A79763-A1F3-466A-BFCD-7C9A535DE80C}">
            <xm:f>IF(_xlfn.XMATCH(E12,'IT Ops (Cloud) Lists'!$C$4:$H$4,0)=6,1,0)</xm:f>
            <x14:dxf>
              <fill>
                <patternFill>
                  <bgColor indexed="17"/>
                </patternFill>
              </fill>
            </x14:dxf>
          </x14:cfRule>
          <xm:sqref>E12</xm:sqref>
        </x14:conditionalFormatting>
        <x14:conditionalFormatting xmlns:xm="http://schemas.microsoft.com/office/excel/2006/main">
          <x14:cfRule type="expression" priority="5641" stopIfTrue="1" id="{1228BEC0-40D0-43E1-B0A2-9772C07317FC}">
            <xm:f>IF(_xlfn.XMATCH(E13,'IT Ops (Cloud) Lists'!$C$4:$H$4,0)=1,1,0)</xm:f>
            <x14:dxf>
              <fill>
                <patternFill>
                  <bgColor indexed="16"/>
                </patternFill>
              </fill>
            </x14:dxf>
          </x14:cfRule>
          <xm:sqref>E13</xm:sqref>
        </x14:conditionalFormatting>
        <x14:conditionalFormatting xmlns:xm="http://schemas.microsoft.com/office/excel/2006/main">
          <x14:cfRule type="expression" priority="5642" stopIfTrue="1" id="{7465EA72-E4EA-44B5-BA36-E7813BDBF713}">
            <xm:f>IF(_xlfn.XMATCH(E13,'IT Ops (Cloud) Lists'!$C$4:$H$4,0)=2,1,0)</xm:f>
            <x14:dxf>
              <fill>
                <patternFill>
                  <bgColor indexed="10"/>
                </patternFill>
              </fill>
            </x14:dxf>
          </x14:cfRule>
          <xm:sqref>E13</xm:sqref>
        </x14:conditionalFormatting>
        <x14:conditionalFormatting xmlns:xm="http://schemas.microsoft.com/office/excel/2006/main">
          <x14:cfRule type="expression" priority="5643" stopIfTrue="1" id="{08433D7D-C813-497C-8316-3B7C096F5B96}">
            <xm:f>IF(_xlfn.XMATCH(E13,'IT Ops (Cloud) Lists'!$C$4:$H$4,0)=3,1,0)</xm:f>
            <x14:dxf>
              <fill>
                <patternFill>
                  <bgColor indexed="51"/>
                </patternFill>
              </fill>
            </x14:dxf>
          </x14:cfRule>
          <xm:sqref>E13</xm:sqref>
        </x14:conditionalFormatting>
        <x14:conditionalFormatting xmlns:xm="http://schemas.microsoft.com/office/excel/2006/main">
          <x14:cfRule type="expression" priority="5644" stopIfTrue="1" id="{352B7172-4948-4FAB-A140-7E09CB58E57C}">
            <xm:f>IF(_xlfn.XMATCH(E13,'IT Ops (Cloud) Lists'!$C$4:$H$4,0)=4,1,0)</xm:f>
            <x14:dxf>
              <fill>
                <patternFill>
                  <bgColor indexed="13"/>
                </patternFill>
              </fill>
            </x14:dxf>
          </x14:cfRule>
          <xm:sqref>E13</xm:sqref>
        </x14:conditionalFormatting>
        <x14:conditionalFormatting xmlns:xm="http://schemas.microsoft.com/office/excel/2006/main">
          <x14:cfRule type="expression" priority="5645" stopIfTrue="1" id="{F64663F4-3CD8-4117-8DA7-C0DC6ACF8EC3}">
            <xm:f>IF(_xlfn.XMATCH(E13,'IT Ops (Cloud) Lists'!$C$4:$H$4,0)=5,1,0)</xm:f>
            <x14:dxf>
              <fill>
                <patternFill>
                  <bgColor indexed="50"/>
                </patternFill>
              </fill>
            </x14:dxf>
          </x14:cfRule>
          <xm:sqref>E13</xm:sqref>
        </x14:conditionalFormatting>
        <x14:conditionalFormatting xmlns:xm="http://schemas.microsoft.com/office/excel/2006/main">
          <x14:cfRule type="expression" priority="5646" stopIfTrue="1" id="{68CB3AA2-1233-4289-B638-8D3EB97635FE}">
            <xm:f>IF(_xlfn.XMATCH(E13,'IT Ops (Cloud) Lists'!$C$4:$H$4,0)=6,1,0)</xm:f>
            <x14:dxf>
              <fill>
                <patternFill>
                  <bgColor indexed="17"/>
                </patternFill>
              </fill>
            </x14:dxf>
          </x14:cfRule>
          <xm:sqref>E13</xm:sqref>
        </x14:conditionalFormatting>
        <x14:conditionalFormatting xmlns:xm="http://schemas.microsoft.com/office/excel/2006/main">
          <x14:cfRule type="expression" priority="5647" stopIfTrue="1" id="{D85F48F3-DC73-4CD7-AB3D-BEB1E8B45FCF}">
            <xm:f>IF(_xlfn.XMATCH(E14,'IT Ops (Cloud) Lists'!$C$4:$H$4,0)=1,1,0)</xm:f>
            <x14:dxf>
              <fill>
                <patternFill>
                  <bgColor indexed="16"/>
                </patternFill>
              </fill>
            </x14:dxf>
          </x14:cfRule>
          <xm:sqref>E14</xm:sqref>
        </x14:conditionalFormatting>
        <x14:conditionalFormatting xmlns:xm="http://schemas.microsoft.com/office/excel/2006/main">
          <x14:cfRule type="expression" priority="5648" stopIfTrue="1" id="{8E313828-9FD3-49A2-B7BA-3039E2C07193}">
            <xm:f>IF(_xlfn.XMATCH(E14,'IT Ops (Cloud) Lists'!$C$4:$H$4,0)=2,1,0)</xm:f>
            <x14:dxf>
              <fill>
                <patternFill>
                  <bgColor indexed="10"/>
                </patternFill>
              </fill>
            </x14:dxf>
          </x14:cfRule>
          <xm:sqref>E14</xm:sqref>
        </x14:conditionalFormatting>
        <x14:conditionalFormatting xmlns:xm="http://schemas.microsoft.com/office/excel/2006/main">
          <x14:cfRule type="expression" priority="5649" stopIfTrue="1" id="{21CF906E-F14F-46ED-890A-C706F18A6290}">
            <xm:f>IF(_xlfn.XMATCH(E14,'IT Ops (Cloud) Lists'!$C$4:$H$4,0)=3,1,0)</xm:f>
            <x14:dxf>
              <fill>
                <patternFill>
                  <bgColor indexed="51"/>
                </patternFill>
              </fill>
            </x14:dxf>
          </x14:cfRule>
          <xm:sqref>E14</xm:sqref>
        </x14:conditionalFormatting>
        <x14:conditionalFormatting xmlns:xm="http://schemas.microsoft.com/office/excel/2006/main">
          <x14:cfRule type="expression" priority="5650" stopIfTrue="1" id="{BD05A449-E590-44EF-84AB-66F1FC5A4D9C}">
            <xm:f>IF(_xlfn.XMATCH(E14,'IT Ops (Cloud) Lists'!$C$4:$H$4,0)=4,1,0)</xm:f>
            <x14:dxf>
              <fill>
                <patternFill>
                  <bgColor indexed="13"/>
                </patternFill>
              </fill>
            </x14:dxf>
          </x14:cfRule>
          <xm:sqref>E14</xm:sqref>
        </x14:conditionalFormatting>
        <x14:conditionalFormatting xmlns:xm="http://schemas.microsoft.com/office/excel/2006/main">
          <x14:cfRule type="expression" priority="5651" stopIfTrue="1" id="{E5D40752-9A26-4F1C-8B1B-8578697638A0}">
            <xm:f>IF(_xlfn.XMATCH(E14,'IT Ops (Cloud) Lists'!$C$4:$H$4,0)=5,1,0)</xm:f>
            <x14:dxf>
              <fill>
                <patternFill>
                  <bgColor indexed="50"/>
                </patternFill>
              </fill>
            </x14:dxf>
          </x14:cfRule>
          <xm:sqref>E14</xm:sqref>
        </x14:conditionalFormatting>
        <x14:conditionalFormatting xmlns:xm="http://schemas.microsoft.com/office/excel/2006/main">
          <x14:cfRule type="expression" priority="5652" stopIfTrue="1" id="{8B796406-4379-4409-929C-2A4D37FC1B8F}">
            <xm:f>IF(_xlfn.XMATCH(E14,'IT Ops (Cloud) Lists'!$C$4:$H$4,0)=6,1,0)</xm:f>
            <x14:dxf>
              <fill>
                <patternFill>
                  <bgColor indexed="17"/>
                </patternFill>
              </fill>
            </x14:dxf>
          </x14:cfRule>
          <xm:sqref>E14</xm:sqref>
        </x14:conditionalFormatting>
        <x14:conditionalFormatting xmlns:xm="http://schemas.microsoft.com/office/excel/2006/main">
          <x14:cfRule type="expression" priority="5653" stopIfTrue="1" id="{0FAAD96D-F71B-4130-ABA5-93CF22707E70}">
            <xm:f>IF(_xlfn.XMATCH(E15,'IT Ops (Cloud) Lists'!$C$4:$H$4,0)=1,1,0)</xm:f>
            <x14:dxf>
              <fill>
                <patternFill>
                  <bgColor indexed="16"/>
                </patternFill>
              </fill>
            </x14:dxf>
          </x14:cfRule>
          <xm:sqref>E15</xm:sqref>
        </x14:conditionalFormatting>
        <x14:conditionalFormatting xmlns:xm="http://schemas.microsoft.com/office/excel/2006/main">
          <x14:cfRule type="expression" priority="5654" stopIfTrue="1" id="{4581992A-7EEF-47C0-9613-F62A5BCA7584}">
            <xm:f>IF(_xlfn.XMATCH(E15,'IT Ops (Cloud) Lists'!$C$4:$H$4,0)=2,1,0)</xm:f>
            <x14:dxf>
              <fill>
                <patternFill>
                  <bgColor indexed="10"/>
                </patternFill>
              </fill>
            </x14:dxf>
          </x14:cfRule>
          <xm:sqref>E15</xm:sqref>
        </x14:conditionalFormatting>
        <x14:conditionalFormatting xmlns:xm="http://schemas.microsoft.com/office/excel/2006/main">
          <x14:cfRule type="expression" priority="5655" stopIfTrue="1" id="{965A1A2C-8810-4783-A155-BD2C3440115C}">
            <xm:f>IF(_xlfn.XMATCH(E15,'IT Ops (Cloud) Lists'!$C$4:$H$4,0)=3,1,0)</xm:f>
            <x14:dxf>
              <fill>
                <patternFill>
                  <bgColor indexed="51"/>
                </patternFill>
              </fill>
            </x14:dxf>
          </x14:cfRule>
          <xm:sqref>E15</xm:sqref>
        </x14:conditionalFormatting>
        <x14:conditionalFormatting xmlns:xm="http://schemas.microsoft.com/office/excel/2006/main">
          <x14:cfRule type="expression" priority="5656" stopIfTrue="1" id="{FDBC130E-C657-4EAB-A979-5BAFB2289C0B}">
            <xm:f>IF(_xlfn.XMATCH(E15,'IT Ops (Cloud) Lists'!$C$4:$H$4,0)=4,1,0)</xm:f>
            <x14:dxf>
              <fill>
                <patternFill>
                  <bgColor indexed="13"/>
                </patternFill>
              </fill>
            </x14:dxf>
          </x14:cfRule>
          <xm:sqref>E15</xm:sqref>
        </x14:conditionalFormatting>
        <x14:conditionalFormatting xmlns:xm="http://schemas.microsoft.com/office/excel/2006/main">
          <x14:cfRule type="expression" priority="5657" stopIfTrue="1" id="{CBD6B302-A1D2-4BB8-A641-59163A1257FF}">
            <xm:f>IF(_xlfn.XMATCH(E15,'IT Ops (Cloud) Lists'!$C$4:$H$4,0)=5,1,0)</xm:f>
            <x14:dxf>
              <fill>
                <patternFill>
                  <bgColor indexed="50"/>
                </patternFill>
              </fill>
            </x14:dxf>
          </x14:cfRule>
          <xm:sqref>E15</xm:sqref>
        </x14:conditionalFormatting>
        <x14:conditionalFormatting xmlns:xm="http://schemas.microsoft.com/office/excel/2006/main">
          <x14:cfRule type="expression" priority="5658" stopIfTrue="1" id="{32235919-9D11-452D-B413-EC6BC1C78FF0}">
            <xm:f>IF(_xlfn.XMATCH(E15,'IT Ops (Cloud) Lists'!$C$4:$H$4,0)=6,1,0)</xm:f>
            <x14:dxf>
              <fill>
                <patternFill>
                  <bgColor indexed="17"/>
                </patternFill>
              </fill>
            </x14:dxf>
          </x14:cfRule>
          <xm:sqref>E15</xm:sqref>
        </x14:conditionalFormatting>
        <x14:conditionalFormatting xmlns:xm="http://schemas.microsoft.com/office/excel/2006/main">
          <x14:cfRule type="expression" priority="5659" stopIfTrue="1" id="{ACD2E2AE-AC79-41B9-89ED-3FCA622BBB83}">
            <xm:f>IF(_xlfn.XMATCH(E16,'IT Ops (Cloud) Lists'!$C$4:$H$4,0)=1,1,0)</xm:f>
            <x14:dxf>
              <fill>
                <patternFill>
                  <bgColor indexed="16"/>
                </patternFill>
              </fill>
            </x14:dxf>
          </x14:cfRule>
          <xm:sqref>E16</xm:sqref>
        </x14:conditionalFormatting>
        <x14:conditionalFormatting xmlns:xm="http://schemas.microsoft.com/office/excel/2006/main">
          <x14:cfRule type="expression" priority="5660" stopIfTrue="1" id="{82C004A8-8779-4256-96DC-9C34250588FC}">
            <xm:f>IF(_xlfn.XMATCH(E16,'IT Ops (Cloud) Lists'!$C$4:$H$4,0)=2,1,0)</xm:f>
            <x14:dxf>
              <fill>
                <patternFill>
                  <bgColor indexed="10"/>
                </patternFill>
              </fill>
            </x14:dxf>
          </x14:cfRule>
          <xm:sqref>E16</xm:sqref>
        </x14:conditionalFormatting>
        <x14:conditionalFormatting xmlns:xm="http://schemas.microsoft.com/office/excel/2006/main">
          <x14:cfRule type="expression" priority="5661" stopIfTrue="1" id="{CEFEDD6D-21F8-4877-9EDC-410B7026E064}">
            <xm:f>IF(_xlfn.XMATCH(E16,'IT Ops (Cloud) Lists'!$C$4:$H$4,0)=3,1,0)</xm:f>
            <x14:dxf>
              <fill>
                <patternFill>
                  <bgColor indexed="51"/>
                </patternFill>
              </fill>
            </x14:dxf>
          </x14:cfRule>
          <xm:sqref>E16</xm:sqref>
        </x14:conditionalFormatting>
        <x14:conditionalFormatting xmlns:xm="http://schemas.microsoft.com/office/excel/2006/main">
          <x14:cfRule type="expression" priority="5662" stopIfTrue="1" id="{33DF0EF6-61B3-4C5B-B006-F2E52CEE556C}">
            <xm:f>IF(_xlfn.XMATCH(E16,'IT Ops (Cloud) Lists'!$C$4:$H$4,0)=4,1,0)</xm:f>
            <x14:dxf>
              <fill>
                <patternFill>
                  <bgColor indexed="13"/>
                </patternFill>
              </fill>
            </x14:dxf>
          </x14:cfRule>
          <xm:sqref>E16</xm:sqref>
        </x14:conditionalFormatting>
        <x14:conditionalFormatting xmlns:xm="http://schemas.microsoft.com/office/excel/2006/main">
          <x14:cfRule type="expression" priority="5663" stopIfTrue="1" id="{9C202BF5-C96E-42B7-968C-B46B57483A3C}">
            <xm:f>IF(_xlfn.XMATCH(E16,'IT Ops (Cloud) Lists'!$C$4:$H$4,0)=5,1,0)</xm:f>
            <x14:dxf>
              <fill>
                <patternFill>
                  <bgColor indexed="50"/>
                </patternFill>
              </fill>
            </x14:dxf>
          </x14:cfRule>
          <xm:sqref>E16</xm:sqref>
        </x14:conditionalFormatting>
        <x14:conditionalFormatting xmlns:xm="http://schemas.microsoft.com/office/excel/2006/main">
          <x14:cfRule type="expression" priority="5664" stopIfTrue="1" id="{2C548364-E03D-486D-848A-E3A21CEA5561}">
            <xm:f>IF(_xlfn.XMATCH(E16,'IT Ops (Cloud) Lists'!$C$4:$H$4,0)=6,1,0)</xm:f>
            <x14:dxf>
              <fill>
                <patternFill>
                  <bgColor indexed="17"/>
                </patternFill>
              </fill>
            </x14:dxf>
          </x14:cfRule>
          <xm:sqref>E16</xm:sqref>
        </x14:conditionalFormatting>
        <x14:conditionalFormatting xmlns:xm="http://schemas.microsoft.com/office/excel/2006/main">
          <x14:cfRule type="expression" priority="5665" stopIfTrue="1" id="{D80F3435-D96B-4C0E-A7EF-BEC8EF8A4634}">
            <xm:f>IF(_xlfn.XMATCH(E17,'IT Ops (Cloud) Lists'!$C$4:$H$4,0)=1,1,0)</xm:f>
            <x14:dxf>
              <fill>
                <patternFill>
                  <bgColor indexed="16"/>
                </patternFill>
              </fill>
            </x14:dxf>
          </x14:cfRule>
          <xm:sqref>E17</xm:sqref>
        </x14:conditionalFormatting>
        <x14:conditionalFormatting xmlns:xm="http://schemas.microsoft.com/office/excel/2006/main">
          <x14:cfRule type="expression" priority="5666" stopIfTrue="1" id="{987CAD8C-6D16-4782-8098-E0796417C592}">
            <xm:f>IF(_xlfn.XMATCH(E17,'IT Ops (Cloud) Lists'!$C$4:$H$4,0)=2,1,0)</xm:f>
            <x14:dxf>
              <fill>
                <patternFill>
                  <bgColor indexed="10"/>
                </patternFill>
              </fill>
            </x14:dxf>
          </x14:cfRule>
          <xm:sqref>E17</xm:sqref>
        </x14:conditionalFormatting>
        <x14:conditionalFormatting xmlns:xm="http://schemas.microsoft.com/office/excel/2006/main">
          <x14:cfRule type="expression" priority="5667" stopIfTrue="1" id="{922D2D63-FEA5-4AD0-930F-51B987874B09}">
            <xm:f>IF(_xlfn.XMATCH(E17,'IT Ops (Cloud) Lists'!$C$4:$H$4,0)=3,1,0)</xm:f>
            <x14:dxf>
              <fill>
                <patternFill>
                  <bgColor indexed="51"/>
                </patternFill>
              </fill>
            </x14:dxf>
          </x14:cfRule>
          <xm:sqref>E17</xm:sqref>
        </x14:conditionalFormatting>
        <x14:conditionalFormatting xmlns:xm="http://schemas.microsoft.com/office/excel/2006/main">
          <x14:cfRule type="expression" priority="5668" stopIfTrue="1" id="{A406BA82-BB85-4800-85EA-F368E3E76E5F}">
            <xm:f>IF(_xlfn.XMATCH(E17,'IT Ops (Cloud) Lists'!$C$4:$H$4,0)=4,1,0)</xm:f>
            <x14:dxf>
              <fill>
                <patternFill>
                  <bgColor indexed="13"/>
                </patternFill>
              </fill>
            </x14:dxf>
          </x14:cfRule>
          <xm:sqref>E17</xm:sqref>
        </x14:conditionalFormatting>
        <x14:conditionalFormatting xmlns:xm="http://schemas.microsoft.com/office/excel/2006/main">
          <x14:cfRule type="expression" priority="5669" stopIfTrue="1" id="{46684E3C-BE69-4436-B8AE-D3768018F102}">
            <xm:f>IF(_xlfn.XMATCH(E17,'IT Ops (Cloud) Lists'!$C$4:$H$4,0)=5,1,0)</xm:f>
            <x14:dxf>
              <fill>
                <patternFill>
                  <bgColor indexed="50"/>
                </patternFill>
              </fill>
            </x14:dxf>
          </x14:cfRule>
          <xm:sqref>E17</xm:sqref>
        </x14:conditionalFormatting>
        <x14:conditionalFormatting xmlns:xm="http://schemas.microsoft.com/office/excel/2006/main">
          <x14:cfRule type="expression" priority="5670" stopIfTrue="1" id="{752F46A9-515F-472C-B2A3-2BD903640C58}">
            <xm:f>IF(_xlfn.XMATCH(E17,'IT Ops (Cloud) Lists'!$C$4:$H$4,0)=6,1,0)</xm:f>
            <x14:dxf>
              <fill>
                <patternFill>
                  <bgColor indexed="17"/>
                </patternFill>
              </fill>
            </x14:dxf>
          </x14:cfRule>
          <xm:sqref>E17</xm:sqref>
        </x14:conditionalFormatting>
        <x14:conditionalFormatting xmlns:xm="http://schemas.microsoft.com/office/excel/2006/main">
          <x14:cfRule type="expression" priority="5671" stopIfTrue="1" id="{8EC9C4CC-DC10-4A35-9187-1A9CB3BFC408}">
            <xm:f>IF(_xlfn.XMATCH(F3,'IT Ops (Cloud) Lists'!$C$5:$H$5,0)=1,1,0)</xm:f>
            <x14:dxf>
              <fill>
                <patternFill>
                  <bgColor indexed="16"/>
                </patternFill>
              </fill>
            </x14:dxf>
          </x14:cfRule>
          <xm:sqref>F3</xm:sqref>
        </x14:conditionalFormatting>
        <x14:conditionalFormatting xmlns:xm="http://schemas.microsoft.com/office/excel/2006/main">
          <x14:cfRule type="expression" priority="5672" stopIfTrue="1" id="{1BF21913-82DE-40F0-BD9E-24521853890A}">
            <xm:f>IF(_xlfn.XMATCH(F3,'IT Ops (Cloud) Lists'!$C$5:$H$5,0)=2,1,0)</xm:f>
            <x14:dxf>
              <fill>
                <patternFill>
                  <bgColor indexed="10"/>
                </patternFill>
              </fill>
            </x14:dxf>
          </x14:cfRule>
          <xm:sqref>F3</xm:sqref>
        </x14:conditionalFormatting>
        <x14:conditionalFormatting xmlns:xm="http://schemas.microsoft.com/office/excel/2006/main">
          <x14:cfRule type="expression" priority="5673" stopIfTrue="1" id="{859BD247-E7C7-4B6C-8277-86AACC48BEDD}">
            <xm:f>IF(_xlfn.XMATCH(F3,'IT Ops (Cloud) Lists'!$C$5:$H$5,0)=3,1,0)</xm:f>
            <x14:dxf>
              <fill>
                <patternFill>
                  <bgColor indexed="51"/>
                </patternFill>
              </fill>
            </x14:dxf>
          </x14:cfRule>
          <xm:sqref>F3</xm:sqref>
        </x14:conditionalFormatting>
        <x14:conditionalFormatting xmlns:xm="http://schemas.microsoft.com/office/excel/2006/main">
          <x14:cfRule type="expression" priority="5674" stopIfTrue="1" id="{BC2BE489-63CB-4C23-93B9-55C8A5435457}">
            <xm:f>IF(_xlfn.XMATCH(F3,'IT Ops (Cloud) Lists'!$C$5:$H$5,0)=4,1,0)</xm:f>
            <x14:dxf>
              <fill>
                <patternFill>
                  <bgColor indexed="13"/>
                </patternFill>
              </fill>
            </x14:dxf>
          </x14:cfRule>
          <xm:sqref>F3</xm:sqref>
        </x14:conditionalFormatting>
        <x14:conditionalFormatting xmlns:xm="http://schemas.microsoft.com/office/excel/2006/main">
          <x14:cfRule type="expression" priority="5675" stopIfTrue="1" id="{201A5E36-3680-4394-85A9-667CCD227C15}">
            <xm:f>IF(_xlfn.XMATCH(F3,'IT Ops (Cloud) Lists'!$C$5:$H$5,0)=5,1,0)</xm:f>
            <x14:dxf>
              <fill>
                <patternFill>
                  <bgColor indexed="50"/>
                </patternFill>
              </fill>
            </x14:dxf>
          </x14:cfRule>
          <xm:sqref>F3</xm:sqref>
        </x14:conditionalFormatting>
        <x14:conditionalFormatting xmlns:xm="http://schemas.microsoft.com/office/excel/2006/main">
          <x14:cfRule type="expression" priority="5676" stopIfTrue="1" id="{F4593DF8-68D4-414D-88B9-2AF722195D39}">
            <xm:f>IF(_xlfn.XMATCH(F3,'IT Ops (Cloud) Lists'!$C$5:$H$5,0)=6,1,0)</xm:f>
            <x14:dxf>
              <fill>
                <patternFill>
                  <bgColor indexed="17"/>
                </patternFill>
              </fill>
            </x14:dxf>
          </x14:cfRule>
          <xm:sqref>F3</xm:sqref>
        </x14:conditionalFormatting>
        <x14:conditionalFormatting xmlns:xm="http://schemas.microsoft.com/office/excel/2006/main">
          <x14:cfRule type="expression" priority="5677" stopIfTrue="1" id="{92BE4E61-C968-4968-98F9-675482ACC3A0}">
            <xm:f>IF(_xlfn.XMATCH(F4,'IT Ops (Cloud) Lists'!$C$5:$H$5,0)=1,1,0)</xm:f>
            <x14:dxf>
              <fill>
                <patternFill>
                  <bgColor indexed="16"/>
                </patternFill>
              </fill>
            </x14:dxf>
          </x14:cfRule>
          <xm:sqref>F4</xm:sqref>
        </x14:conditionalFormatting>
        <x14:conditionalFormatting xmlns:xm="http://schemas.microsoft.com/office/excel/2006/main">
          <x14:cfRule type="expression" priority="5678" stopIfTrue="1" id="{D197F4BA-D82F-4C29-850D-598B7DE25E43}">
            <xm:f>IF(_xlfn.XMATCH(F4,'IT Ops (Cloud) Lists'!$C$5:$H$5,0)=2,1,0)</xm:f>
            <x14:dxf>
              <fill>
                <patternFill>
                  <bgColor indexed="10"/>
                </patternFill>
              </fill>
            </x14:dxf>
          </x14:cfRule>
          <xm:sqref>F4</xm:sqref>
        </x14:conditionalFormatting>
        <x14:conditionalFormatting xmlns:xm="http://schemas.microsoft.com/office/excel/2006/main">
          <x14:cfRule type="expression" priority="5679" stopIfTrue="1" id="{BC9386C6-8798-487C-8A38-05354AB38359}">
            <xm:f>IF(_xlfn.XMATCH(F4,'IT Ops (Cloud) Lists'!$C$5:$H$5,0)=3,1,0)</xm:f>
            <x14:dxf>
              <fill>
                <patternFill>
                  <bgColor indexed="51"/>
                </patternFill>
              </fill>
            </x14:dxf>
          </x14:cfRule>
          <xm:sqref>F4</xm:sqref>
        </x14:conditionalFormatting>
        <x14:conditionalFormatting xmlns:xm="http://schemas.microsoft.com/office/excel/2006/main">
          <x14:cfRule type="expression" priority="5680" stopIfTrue="1" id="{C3E5E176-E755-4BC4-AAB8-6E13E3FDA18F}">
            <xm:f>IF(_xlfn.XMATCH(F4,'IT Ops (Cloud) Lists'!$C$5:$H$5,0)=4,1,0)</xm:f>
            <x14:dxf>
              <fill>
                <patternFill>
                  <bgColor indexed="13"/>
                </patternFill>
              </fill>
            </x14:dxf>
          </x14:cfRule>
          <xm:sqref>F4</xm:sqref>
        </x14:conditionalFormatting>
        <x14:conditionalFormatting xmlns:xm="http://schemas.microsoft.com/office/excel/2006/main">
          <x14:cfRule type="expression" priority="5681" stopIfTrue="1" id="{3D692FAD-2CF9-415B-BA2D-125BD37A6F59}">
            <xm:f>IF(_xlfn.XMATCH(F4,'IT Ops (Cloud) Lists'!$C$5:$H$5,0)=5,1,0)</xm:f>
            <x14:dxf>
              <fill>
                <patternFill>
                  <bgColor indexed="50"/>
                </patternFill>
              </fill>
            </x14:dxf>
          </x14:cfRule>
          <xm:sqref>F4</xm:sqref>
        </x14:conditionalFormatting>
        <x14:conditionalFormatting xmlns:xm="http://schemas.microsoft.com/office/excel/2006/main">
          <x14:cfRule type="expression" priority="5682" stopIfTrue="1" id="{F46D2294-E53D-477A-90E5-B6F193C6D776}">
            <xm:f>IF(_xlfn.XMATCH(F4,'IT Ops (Cloud) Lists'!$C$5:$H$5,0)=6,1,0)</xm:f>
            <x14:dxf>
              <fill>
                <patternFill>
                  <bgColor indexed="17"/>
                </patternFill>
              </fill>
            </x14:dxf>
          </x14:cfRule>
          <xm:sqref>F4</xm:sqref>
        </x14:conditionalFormatting>
        <x14:conditionalFormatting xmlns:xm="http://schemas.microsoft.com/office/excel/2006/main">
          <x14:cfRule type="expression" priority="5683" stopIfTrue="1" id="{1D5E6A0D-5F8B-4AF8-9F72-1635E745A341}">
            <xm:f>IF(_xlfn.XMATCH(F5,'IT Ops (Cloud) Lists'!$C$5:$H$5,0)=1,1,0)</xm:f>
            <x14:dxf>
              <fill>
                <patternFill>
                  <bgColor indexed="16"/>
                </patternFill>
              </fill>
            </x14:dxf>
          </x14:cfRule>
          <xm:sqref>F5</xm:sqref>
        </x14:conditionalFormatting>
        <x14:conditionalFormatting xmlns:xm="http://schemas.microsoft.com/office/excel/2006/main">
          <x14:cfRule type="expression" priority="5684" stopIfTrue="1" id="{5FC633A5-0815-49D7-B38C-CDC27E76E918}">
            <xm:f>IF(_xlfn.XMATCH(F5,'IT Ops (Cloud) Lists'!$C$5:$H$5,0)=2,1,0)</xm:f>
            <x14:dxf>
              <fill>
                <patternFill>
                  <bgColor indexed="10"/>
                </patternFill>
              </fill>
            </x14:dxf>
          </x14:cfRule>
          <xm:sqref>F5</xm:sqref>
        </x14:conditionalFormatting>
        <x14:conditionalFormatting xmlns:xm="http://schemas.microsoft.com/office/excel/2006/main">
          <x14:cfRule type="expression" priority="5685" stopIfTrue="1" id="{93347EDA-27D6-49D6-A51B-BB99C0D26C7A}">
            <xm:f>IF(_xlfn.XMATCH(F5,'IT Ops (Cloud) Lists'!$C$5:$H$5,0)=3,1,0)</xm:f>
            <x14:dxf>
              <fill>
                <patternFill>
                  <bgColor indexed="51"/>
                </patternFill>
              </fill>
            </x14:dxf>
          </x14:cfRule>
          <xm:sqref>F5</xm:sqref>
        </x14:conditionalFormatting>
        <x14:conditionalFormatting xmlns:xm="http://schemas.microsoft.com/office/excel/2006/main">
          <x14:cfRule type="expression" priority="5686" stopIfTrue="1" id="{E9C37EE0-C184-423F-88F6-5F97DFFFB579}">
            <xm:f>IF(_xlfn.XMATCH(F5,'IT Ops (Cloud) Lists'!$C$5:$H$5,0)=4,1,0)</xm:f>
            <x14:dxf>
              <fill>
                <patternFill>
                  <bgColor indexed="13"/>
                </patternFill>
              </fill>
            </x14:dxf>
          </x14:cfRule>
          <xm:sqref>F5</xm:sqref>
        </x14:conditionalFormatting>
        <x14:conditionalFormatting xmlns:xm="http://schemas.microsoft.com/office/excel/2006/main">
          <x14:cfRule type="expression" priority="5687" stopIfTrue="1" id="{C406F794-128C-4E98-9951-CBD1850463D1}">
            <xm:f>IF(_xlfn.XMATCH(F5,'IT Ops (Cloud) Lists'!$C$5:$H$5,0)=5,1,0)</xm:f>
            <x14:dxf>
              <fill>
                <patternFill>
                  <bgColor indexed="50"/>
                </patternFill>
              </fill>
            </x14:dxf>
          </x14:cfRule>
          <xm:sqref>F5</xm:sqref>
        </x14:conditionalFormatting>
        <x14:conditionalFormatting xmlns:xm="http://schemas.microsoft.com/office/excel/2006/main">
          <x14:cfRule type="expression" priority="5688" stopIfTrue="1" id="{9667B6DF-3998-4B61-8C43-70E530C4954E}">
            <xm:f>IF(_xlfn.XMATCH(F5,'IT Ops (Cloud) Lists'!$C$5:$H$5,0)=6,1,0)</xm:f>
            <x14:dxf>
              <fill>
                <patternFill>
                  <bgColor indexed="17"/>
                </patternFill>
              </fill>
            </x14:dxf>
          </x14:cfRule>
          <xm:sqref>F5</xm:sqref>
        </x14:conditionalFormatting>
        <x14:conditionalFormatting xmlns:xm="http://schemas.microsoft.com/office/excel/2006/main">
          <x14:cfRule type="expression" priority="5689" stopIfTrue="1" id="{106C5785-FDB0-4A62-8BCF-2B1D5BDCDF72}">
            <xm:f>IF(_xlfn.XMATCH(F6,'IT Ops (Cloud) Lists'!$C$5:$H$5,0)=1,1,0)</xm:f>
            <x14:dxf>
              <fill>
                <patternFill>
                  <bgColor indexed="16"/>
                </patternFill>
              </fill>
            </x14:dxf>
          </x14:cfRule>
          <xm:sqref>F6</xm:sqref>
        </x14:conditionalFormatting>
        <x14:conditionalFormatting xmlns:xm="http://schemas.microsoft.com/office/excel/2006/main">
          <x14:cfRule type="expression" priority="5690" stopIfTrue="1" id="{CB6CEFA3-B4DF-46C2-8D7C-E1019656C296}">
            <xm:f>IF(_xlfn.XMATCH(F6,'IT Ops (Cloud) Lists'!$C$5:$H$5,0)=2,1,0)</xm:f>
            <x14:dxf>
              <fill>
                <patternFill>
                  <bgColor indexed="10"/>
                </patternFill>
              </fill>
            </x14:dxf>
          </x14:cfRule>
          <xm:sqref>F6</xm:sqref>
        </x14:conditionalFormatting>
        <x14:conditionalFormatting xmlns:xm="http://schemas.microsoft.com/office/excel/2006/main">
          <x14:cfRule type="expression" priority="5691" stopIfTrue="1" id="{EF4D058C-BC88-4F0A-B4AA-FF464C750C36}">
            <xm:f>IF(_xlfn.XMATCH(F6,'IT Ops (Cloud) Lists'!$C$5:$H$5,0)=3,1,0)</xm:f>
            <x14:dxf>
              <fill>
                <patternFill>
                  <bgColor indexed="51"/>
                </patternFill>
              </fill>
            </x14:dxf>
          </x14:cfRule>
          <xm:sqref>F6</xm:sqref>
        </x14:conditionalFormatting>
        <x14:conditionalFormatting xmlns:xm="http://schemas.microsoft.com/office/excel/2006/main">
          <x14:cfRule type="expression" priority="5692" stopIfTrue="1" id="{86416BF7-88B9-4F0B-8005-7B1E14BAC17B}">
            <xm:f>IF(_xlfn.XMATCH(F6,'IT Ops (Cloud) Lists'!$C$5:$H$5,0)=4,1,0)</xm:f>
            <x14:dxf>
              <fill>
                <patternFill>
                  <bgColor indexed="13"/>
                </patternFill>
              </fill>
            </x14:dxf>
          </x14:cfRule>
          <xm:sqref>F6</xm:sqref>
        </x14:conditionalFormatting>
        <x14:conditionalFormatting xmlns:xm="http://schemas.microsoft.com/office/excel/2006/main">
          <x14:cfRule type="expression" priority="5693" stopIfTrue="1" id="{64C4F948-6EC4-47A3-8798-3FDCAAC50251}">
            <xm:f>IF(_xlfn.XMATCH(F6,'IT Ops (Cloud) Lists'!$C$5:$H$5,0)=5,1,0)</xm:f>
            <x14:dxf>
              <fill>
                <patternFill>
                  <bgColor indexed="50"/>
                </patternFill>
              </fill>
            </x14:dxf>
          </x14:cfRule>
          <xm:sqref>F6</xm:sqref>
        </x14:conditionalFormatting>
        <x14:conditionalFormatting xmlns:xm="http://schemas.microsoft.com/office/excel/2006/main">
          <x14:cfRule type="expression" priority="5694" stopIfTrue="1" id="{A1DF0232-89FE-415B-A5A6-680640F92490}">
            <xm:f>IF(_xlfn.XMATCH(F6,'IT Ops (Cloud) Lists'!$C$5:$H$5,0)=6,1,0)</xm:f>
            <x14:dxf>
              <fill>
                <patternFill>
                  <bgColor indexed="17"/>
                </patternFill>
              </fill>
            </x14:dxf>
          </x14:cfRule>
          <xm:sqref>F6</xm:sqref>
        </x14:conditionalFormatting>
        <x14:conditionalFormatting xmlns:xm="http://schemas.microsoft.com/office/excel/2006/main">
          <x14:cfRule type="expression" priority="5695" stopIfTrue="1" id="{E645B457-A5EB-485A-B5E4-8AFE05BF9C62}">
            <xm:f>IF(_xlfn.XMATCH(F7,'IT Ops (Cloud) Lists'!$C$5:$H$5,0)=1,1,0)</xm:f>
            <x14:dxf>
              <fill>
                <patternFill>
                  <bgColor indexed="16"/>
                </patternFill>
              </fill>
            </x14:dxf>
          </x14:cfRule>
          <xm:sqref>F7</xm:sqref>
        </x14:conditionalFormatting>
        <x14:conditionalFormatting xmlns:xm="http://schemas.microsoft.com/office/excel/2006/main">
          <x14:cfRule type="expression" priority="5696" stopIfTrue="1" id="{002C5C9B-5EE0-4ECD-8666-FED86B7E94B4}">
            <xm:f>IF(_xlfn.XMATCH(F7,'IT Ops (Cloud) Lists'!$C$5:$H$5,0)=2,1,0)</xm:f>
            <x14:dxf>
              <fill>
                <patternFill>
                  <bgColor indexed="10"/>
                </patternFill>
              </fill>
            </x14:dxf>
          </x14:cfRule>
          <xm:sqref>F7</xm:sqref>
        </x14:conditionalFormatting>
        <x14:conditionalFormatting xmlns:xm="http://schemas.microsoft.com/office/excel/2006/main">
          <x14:cfRule type="expression" priority="5697" stopIfTrue="1" id="{7537DB16-053D-4890-B273-EAE2B67047D7}">
            <xm:f>IF(_xlfn.XMATCH(F7,'IT Ops (Cloud) Lists'!$C$5:$H$5,0)=3,1,0)</xm:f>
            <x14:dxf>
              <fill>
                <patternFill>
                  <bgColor indexed="51"/>
                </patternFill>
              </fill>
            </x14:dxf>
          </x14:cfRule>
          <xm:sqref>F7</xm:sqref>
        </x14:conditionalFormatting>
        <x14:conditionalFormatting xmlns:xm="http://schemas.microsoft.com/office/excel/2006/main">
          <x14:cfRule type="expression" priority="5698" stopIfTrue="1" id="{2A40F50F-539D-405F-A5B4-F990237EE043}">
            <xm:f>IF(_xlfn.XMATCH(F7,'IT Ops (Cloud) Lists'!$C$5:$H$5,0)=4,1,0)</xm:f>
            <x14:dxf>
              <fill>
                <patternFill>
                  <bgColor indexed="13"/>
                </patternFill>
              </fill>
            </x14:dxf>
          </x14:cfRule>
          <xm:sqref>F7</xm:sqref>
        </x14:conditionalFormatting>
        <x14:conditionalFormatting xmlns:xm="http://schemas.microsoft.com/office/excel/2006/main">
          <x14:cfRule type="expression" priority="5699" stopIfTrue="1" id="{B7AA167A-9A3A-4FED-A05D-18FA6C0800D1}">
            <xm:f>IF(_xlfn.XMATCH(F7,'IT Ops (Cloud) Lists'!$C$5:$H$5,0)=5,1,0)</xm:f>
            <x14:dxf>
              <fill>
                <patternFill>
                  <bgColor indexed="50"/>
                </patternFill>
              </fill>
            </x14:dxf>
          </x14:cfRule>
          <xm:sqref>F7</xm:sqref>
        </x14:conditionalFormatting>
        <x14:conditionalFormatting xmlns:xm="http://schemas.microsoft.com/office/excel/2006/main">
          <x14:cfRule type="expression" priority="5700" stopIfTrue="1" id="{30A1C9EB-FAC0-4E15-BEA6-457F1421C538}">
            <xm:f>IF(_xlfn.XMATCH(F7,'IT Ops (Cloud) Lists'!$C$5:$H$5,0)=6,1,0)</xm:f>
            <x14:dxf>
              <fill>
                <patternFill>
                  <bgColor indexed="17"/>
                </patternFill>
              </fill>
            </x14:dxf>
          </x14:cfRule>
          <xm:sqref>F7</xm:sqref>
        </x14:conditionalFormatting>
        <x14:conditionalFormatting xmlns:xm="http://schemas.microsoft.com/office/excel/2006/main">
          <x14:cfRule type="expression" priority="5701" stopIfTrue="1" id="{1847F661-9F82-4D6F-839A-4A5358EEF57D}">
            <xm:f>IF(_xlfn.XMATCH(F8,'IT Ops (Cloud) Lists'!$C$5:$H$5,0)=1,1,0)</xm:f>
            <x14:dxf>
              <fill>
                <patternFill>
                  <bgColor indexed="16"/>
                </patternFill>
              </fill>
            </x14:dxf>
          </x14:cfRule>
          <xm:sqref>F8</xm:sqref>
        </x14:conditionalFormatting>
        <x14:conditionalFormatting xmlns:xm="http://schemas.microsoft.com/office/excel/2006/main">
          <x14:cfRule type="expression" priority="5702" stopIfTrue="1" id="{2876AF2E-F3DF-456B-9271-869FF56FA39B}">
            <xm:f>IF(_xlfn.XMATCH(F8,'IT Ops (Cloud) Lists'!$C$5:$H$5,0)=2,1,0)</xm:f>
            <x14:dxf>
              <fill>
                <patternFill>
                  <bgColor indexed="10"/>
                </patternFill>
              </fill>
            </x14:dxf>
          </x14:cfRule>
          <xm:sqref>F8</xm:sqref>
        </x14:conditionalFormatting>
        <x14:conditionalFormatting xmlns:xm="http://schemas.microsoft.com/office/excel/2006/main">
          <x14:cfRule type="expression" priority="5703" stopIfTrue="1" id="{1B2738A3-2CFF-4068-8898-CDABE2A76345}">
            <xm:f>IF(_xlfn.XMATCH(F8,'IT Ops (Cloud) Lists'!$C$5:$H$5,0)=3,1,0)</xm:f>
            <x14:dxf>
              <fill>
                <patternFill>
                  <bgColor indexed="51"/>
                </patternFill>
              </fill>
            </x14:dxf>
          </x14:cfRule>
          <xm:sqref>F8</xm:sqref>
        </x14:conditionalFormatting>
        <x14:conditionalFormatting xmlns:xm="http://schemas.microsoft.com/office/excel/2006/main">
          <x14:cfRule type="expression" priority="5704" stopIfTrue="1" id="{0F97A905-A6B4-4719-B008-D6505324A37D}">
            <xm:f>IF(_xlfn.XMATCH(F8,'IT Ops (Cloud) Lists'!$C$5:$H$5,0)=4,1,0)</xm:f>
            <x14:dxf>
              <fill>
                <patternFill>
                  <bgColor indexed="13"/>
                </patternFill>
              </fill>
            </x14:dxf>
          </x14:cfRule>
          <xm:sqref>F8</xm:sqref>
        </x14:conditionalFormatting>
        <x14:conditionalFormatting xmlns:xm="http://schemas.microsoft.com/office/excel/2006/main">
          <x14:cfRule type="expression" priority="5705" stopIfTrue="1" id="{8A78CF22-2E3E-41E9-AFE7-DF3E420BA2DE}">
            <xm:f>IF(_xlfn.XMATCH(F8,'IT Ops (Cloud) Lists'!$C$5:$H$5,0)=5,1,0)</xm:f>
            <x14:dxf>
              <fill>
                <patternFill>
                  <bgColor indexed="50"/>
                </patternFill>
              </fill>
            </x14:dxf>
          </x14:cfRule>
          <xm:sqref>F8</xm:sqref>
        </x14:conditionalFormatting>
        <x14:conditionalFormatting xmlns:xm="http://schemas.microsoft.com/office/excel/2006/main">
          <x14:cfRule type="expression" priority="5706" stopIfTrue="1" id="{09E27172-2EE2-4876-8262-3F384EBD18A7}">
            <xm:f>IF(_xlfn.XMATCH(F8,'IT Ops (Cloud) Lists'!$C$5:$H$5,0)=6,1,0)</xm:f>
            <x14:dxf>
              <fill>
                <patternFill>
                  <bgColor indexed="17"/>
                </patternFill>
              </fill>
            </x14:dxf>
          </x14:cfRule>
          <xm:sqref>F8</xm:sqref>
        </x14:conditionalFormatting>
        <x14:conditionalFormatting xmlns:xm="http://schemas.microsoft.com/office/excel/2006/main">
          <x14:cfRule type="expression" priority="5707" stopIfTrue="1" id="{E93DF433-E6AB-4FBB-931F-50755F9BA72F}">
            <xm:f>IF(_xlfn.XMATCH(F9,'IT Ops (Cloud) Lists'!$C$5:$H$5,0)=1,1,0)</xm:f>
            <x14:dxf>
              <fill>
                <patternFill>
                  <bgColor indexed="16"/>
                </patternFill>
              </fill>
            </x14:dxf>
          </x14:cfRule>
          <xm:sqref>F9</xm:sqref>
        </x14:conditionalFormatting>
        <x14:conditionalFormatting xmlns:xm="http://schemas.microsoft.com/office/excel/2006/main">
          <x14:cfRule type="expression" priority="5708" stopIfTrue="1" id="{BD5A4DF6-EF87-4209-A8FF-82C04F1FFACC}">
            <xm:f>IF(_xlfn.XMATCH(F9,'IT Ops (Cloud) Lists'!$C$5:$H$5,0)=2,1,0)</xm:f>
            <x14:dxf>
              <fill>
                <patternFill>
                  <bgColor indexed="10"/>
                </patternFill>
              </fill>
            </x14:dxf>
          </x14:cfRule>
          <xm:sqref>F9</xm:sqref>
        </x14:conditionalFormatting>
        <x14:conditionalFormatting xmlns:xm="http://schemas.microsoft.com/office/excel/2006/main">
          <x14:cfRule type="expression" priority="5709" stopIfTrue="1" id="{24E40DB5-7395-461C-A13F-05B434B8EF2C}">
            <xm:f>IF(_xlfn.XMATCH(F9,'IT Ops (Cloud) Lists'!$C$5:$H$5,0)=3,1,0)</xm:f>
            <x14:dxf>
              <fill>
                <patternFill>
                  <bgColor indexed="51"/>
                </patternFill>
              </fill>
            </x14:dxf>
          </x14:cfRule>
          <xm:sqref>F9</xm:sqref>
        </x14:conditionalFormatting>
        <x14:conditionalFormatting xmlns:xm="http://schemas.microsoft.com/office/excel/2006/main">
          <x14:cfRule type="expression" priority="5710" stopIfTrue="1" id="{C2EB2EC4-3E50-4693-8678-35631C6A25CB}">
            <xm:f>IF(_xlfn.XMATCH(F9,'IT Ops (Cloud) Lists'!$C$5:$H$5,0)=4,1,0)</xm:f>
            <x14:dxf>
              <fill>
                <patternFill>
                  <bgColor indexed="13"/>
                </patternFill>
              </fill>
            </x14:dxf>
          </x14:cfRule>
          <xm:sqref>F9</xm:sqref>
        </x14:conditionalFormatting>
        <x14:conditionalFormatting xmlns:xm="http://schemas.microsoft.com/office/excel/2006/main">
          <x14:cfRule type="expression" priority="5711" stopIfTrue="1" id="{49A081E0-BCFA-4EA6-B0D5-872788466CE3}">
            <xm:f>IF(_xlfn.XMATCH(F9,'IT Ops (Cloud) Lists'!$C$5:$H$5,0)=5,1,0)</xm:f>
            <x14:dxf>
              <fill>
                <patternFill>
                  <bgColor indexed="50"/>
                </patternFill>
              </fill>
            </x14:dxf>
          </x14:cfRule>
          <xm:sqref>F9</xm:sqref>
        </x14:conditionalFormatting>
        <x14:conditionalFormatting xmlns:xm="http://schemas.microsoft.com/office/excel/2006/main">
          <x14:cfRule type="expression" priority="5712" stopIfTrue="1" id="{3469D7D4-2D9D-4EF0-81AB-08C3701DFF63}">
            <xm:f>IF(_xlfn.XMATCH(F9,'IT Ops (Cloud) Lists'!$C$5:$H$5,0)=6,1,0)</xm:f>
            <x14:dxf>
              <fill>
                <patternFill>
                  <bgColor indexed="17"/>
                </patternFill>
              </fill>
            </x14:dxf>
          </x14:cfRule>
          <xm:sqref>F9</xm:sqref>
        </x14:conditionalFormatting>
        <x14:conditionalFormatting xmlns:xm="http://schemas.microsoft.com/office/excel/2006/main">
          <x14:cfRule type="expression" priority="5713" stopIfTrue="1" id="{C41F3D62-9BB8-4440-899F-DED10727BEFB}">
            <xm:f>IF(_xlfn.XMATCH(F10,'IT Ops (Cloud) Lists'!$C$5:$H$5,0)=1,1,0)</xm:f>
            <x14:dxf>
              <fill>
                <patternFill>
                  <bgColor indexed="16"/>
                </patternFill>
              </fill>
            </x14:dxf>
          </x14:cfRule>
          <xm:sqref>F10</xm:sqref>
        </x14:conditionalFormatting>
        <x14:conditionalFormatting xmlns:xm="http://schemas.microsoft.com/office/excel/2006/main">
          <x14:cfRule type="expression" priority="5714" stopIfTrue="1" id="{7FDB5E5C-0A22-45AB-AA9E-19DDC86CB8A4}">
            <xm:f>IF(_xlfn.XMATCH(F10,'IT Ops (Cloud) Lists'!$C$5:$H$5,0)=2,1,0)</xm:f>
            <x14:dxf>
              <fill>
                <patternFill>
                  <bgColor indexed="10"/>
                </patternFill>
              </fill>
            </x14:dxf>
          </x14:cfRule>
          <xm:sqref>F10</xm:sqref>
        </x14:conditionalFormatting>
        <x14:conditionalFormatting xmlns:xm="http://schemas.microsoft.com/office/excel/2006/main">
          <x14:cfRule type="expression" priority="5715" stopIfTrue="1" id="{68AAEFD9-9E95-4D8C-9D4A-8B6C429D3B00}">
            <xm:f>IF(_xlfn.XMATCH(F10,'IT Ops (Cloud) Lists'!$C$5:$H$5,0)=3,1,0)</xm:f>
            <x14:dxf>
              <fill>
                <patternFill>
                  <bgColor indexed="51"/>
                </patternFill>
              </fill>
            </x14:dxf>
          </x14:cfRule>
          <xm:sqref>F10</xm:sqref>
        </x14:conditionalFormatting>
        <x14:conditionalFormatting xmlns:xm="http://schemas.microsoft.com/office/excel/2006/main">
          <x14:cfRule type="expression" priority="5716" stopIfTrue="1" id="{A38D597A-6294-4F0D-B61F-6E74359B3B4D}">
            <xm:f>IF(_xlfn.XMATCH(F10,'IT Ops (Cloud) Lists'!$C$5:$H$5,0)=4,1,0)</xm:f>
            <x14:dxf>
              <fill>
                <patternFill>
                  <bgColor indexed="13"/>
                </patternFill>
              </fill>
            </x14:dxf>
          </x14:cfRule>
          <xm:sqref>F10</xm:sqref>
        </x14:conditionalFormatting>
        <x14:conditionalFormatting xmlns:xm="http://schemas.microsoft.com/office/excel/2006/main">
          <x14:cfRule type="expression" priority="5717" stopIfTrue="1" id="{E36A40CE-5711-4E09-B6C9-5EBDAB2325E3}">
            <xm:f>IF(_xlfn.XMATCH(F10,'IT Ops (Cloud) Lists'!$C$5:$H$5,0)=5,1,0)</xm:f>
            <x14:dxf>
              <fill>
                <patternFill>
                  <bgColor indexed="50"/>
                </patternFill>
              </fill>
            </x14:dxf>
          </x14:cfRule>
          <xm:sqref>F10</xm:sqref>
        </x14:conditionalFormatting>
        <x14:conditionalFormatting xmlns:xm="http://schemas.microsoft.com/office/excel/2006/main">
          <x14:cfRule type="expression" priority="5718" stopIfTrue="1" id="{1D25AEC6-28F1-4AB8-A858-9EBCABBCE068}">
            <xm:f>IF(_xlfn.XMATCH(F10,'IT Ops (Cloud) Lists'!$C$5:$H$5,0)=6,1,0)</xm:f>
            <x14:dxf>
              <fill>
                <patternFill>
                  <bgColor indexed="17"/>
                </patternFill>
              </fill>
            </x14:dxf>
          </x14:cfRule>
          <xm:sqref>F10</xm:sqref>
        </x14:conditionalFormatting>
        <x14:conditionalFormatting xmlns:xm="http://schemas.microsoft.com/office/excel/2006/main">
          <x14:cfRule type="expression" priority="5719" stopIfTrue="1" id="{E87AE88F-A3A3-473E-A341-54C2F8FE4AC1}">
            <xm:f>IF(_xlfn.XMATCH(F11,'IT Ops (Cloud) Lists'!$C$5:$H$5,0)=1,1,0)</xm:f>
            <x14:dxf>
              <fill>
                <patternFill>
                  <bgColor indexed="16"/>
                </patternFill>
              </fill>
            </x14:dxf>
          </x14:cfRule>
          <xm:sqref>F11</xm:sqref>
        </x14:conditionalFormatting>
        <x14:conditionalFormatting xmlns:xm="http://schemas.microsoft.com/office/excel/2006/main">
          <x14:cfRule type="expression" priority="5720" stopIfTrue="1" id="{934389E0-6DFD-4981-A84F-6756B75F0169}">
            <xm:f>IF(_xlfn.XMATCH(F11,'IT Ops (Cloud) Lists'!$C$5:$H$5,0)=2,1,0)</xm:f>
            <x14:dxf>
              <fill>
                <patternFill>
                  <bgColor indexed="10"/>
                </patternFill>
              </fill>
            </x14:dxf>
          </x14:cfRule>
          <xm:sqref>F11</xm:sqref>
        </x14:conditionalFormatting>
        <x14:conditionalFormatting xmlns:xm="http://schemas.microsoft.com/office/excel/2006/main">
          <x14:cfRule type="expression" priority="5721" stopIfTrue="1" id="{8999882D-D72A-4998-87C6-DDF65F9A578D}">
            <xm:f>IF(_xlfn.XMATCH(F11,'IT Ops (Cloud) Lists'!$C$5:$H$5,0)=3,1,0)</xm:f>
            <x14:dxf>
              <fill>
                <patternFill>
                  <bgColor indexed="51"/>
                </patternFill>
              </fill>
            </x14:dxf>
          </x14:cfRule>
          <xm:sqref>F11</xm:sqref>
        </x14:conditionalFormatting>
        <x14:conditionalFormatting xmlns:xm="http://schemas.microsoft.com/office/excel/2006/main">
          <x14:cfRule type="expression" priority="5722" stopIfTrue="1" id="{7558C9C7-3CE4-4B9C-9A11-B280224009D9}">
            <xm:f>IF(_xlfn.XMATCH(F11,'IT Ops (Cloud) Lists'!$C$5:$H$5,0)=4,1,0)</xm:f>
            <x14:dxf>
              <fill>
                <patternFill>
                  <bgColor indexed="13"/>
                </patternFill>
              </fill>
            </x14:dxf>
          </x14:cfRule>
          <xm:sqref>F11</xm:sqref>
        </x14:conditionalFormatting>
        <x14:conditionalFormatting xmlns:xm="http://schemas.microsoft.com/office/excel/2006/main">
          <x14:cfRule type="expression" priority="5723" stopIfTrue="1" id="{B6872000-184B-4C43-9059-91D4D92C8D45}">
            <xm:f>IF(_xlfn.XMATCH(F11,'IT Ops (Cloud) Lists'!$C$5:$H$5,0)=5,1,0)</xm:f>
            <x14:dxf>
              <fill>
                <patternFill>
                  <bgColor indexed="50"/>
                </patternFill>
              </fill>
            </x14:dxf>
          </x14:cfRule>
          <xm:sqref>F11</xm:sqref>
        </x14:conditionalFormatting>
        <x14:conditionalFormatting xmlns:xm="http://schemas.microsoft.com/office/excel/2006/main">
          <x14:cfRule type="expression" priority="5724" stopIfTrue="1" id="{0EC975C2-C3A1-449C-8AA7-C6F77F09DBC2}">
            <xm:f>IF(_xlfn.XMATCH(F11,'IT Ops (Cloud) Lists'!$C$5:$H$5,0)=6,1,0)</xm:f>
            <x14:dxf>
              <fill>
                <patternFill>
                  <bgColor indexed="17"/>
                </patternFill>
              </fill>
            </x14:dxf>
          </x14:cfRule>
          <xm:sqref>F11</xm:sqref>
        </x14:conditionalFormatting>
        <x14:conditionalFormatting xmlns:xm="http://schemas.microsoft.com/office/excel/2006/main">
          <x14:cfRule type="expression" priority="5725" stopIfTrue="1" id="{A6659128-56A5-4BA5-9E95-ACFEE1F8284A}">
            <xm:f>IF(_xlfn.XMATCH(F12,'IT Ops (Cloud) Lists'!$C$5:$H$5,0)=1,1,0)</xm:f>
            <x14:dxf>
              <fill>
                <patternFill>
                  <bgColor indexed="16"/>
                </patternFill>
              </fill>
            </x14:dxf>
          </x14:cfRule>
          <xm:sqref>F12</xm:sqref>
        </x14:conditionalFormatting>
        <x14:conditionalFormatting xmlns:xm="http://schemas.microsoft.com/office/excel/2006/main">
          <x14:cfRule type="expression" priority="5726" stopIfTrue="1" id="{40D1B2AB-5393-4F74-970D-D0485BE247FB}">
            <xm:f>IF(_xlfn.XMATCH(F12,'IT Ops (Cloud) Lists'!$C$5:$H$5,0)=2,1,0)</xm:f>
            <x14:dxf>
              <fill>
                <patternFill>
                  <bgColor indexed="10"/>
                </patternFill>
              </fill>
            </x14:dxf>
          </x14:cfRule>
          <xm:sqref>F12</xm:sqref>
        </x14:conditionalFormatting>
        <x14:conditionalFormatting xmlns:xm="http://schemas.microsoft.com/office/excel/2006/main">
          <x14:cfRule type="expression" priority="5727" stopIfTrue="1" id="{6FCCE91C-3FDE-4B72-979F-6A09E156C8BE}">
            <xm:f>IF(_xlfn.XMATCH(F12,'IT Ops (Cloud) Lists'!$C$5:$H$5,0)=3,1,0)</xm:f>
            <x14:dxf>
              <fill>
                <patternFill>
                  <bgColor indexed="51"/>
                </patternFill>
              </fill>
            </x14:dxf>
          </x14:cfRule>
          <xm:sqref>F12</xm:sqref>
        </x14:conditionalFormatting>
        <x14:conditionalFormatting xmlns:xm="http://schemas.microsoft.com/office/excel/2006/main">
          <x14:cfRule type="expression" priority="5728" stopIfTrue="1" id="{44414568-9B70-48EA-B07E-F6658BEEDF33}">
            <xm:f>IF(_xlfn.XMATCH(F12,'IT Ops (Cloud) Lists'!$C$5:$H$5,0)=4,1,0)</xm:f>
            <x14:dxf>
              <fill>
                <patternFill>
                  <bgColor indexed="13"/>
                </patternFill>
              </fill>
            </x14:dxf>
          </x14:cfRule>
          <xm:sqref>F12</xm:sqref>
        </x14:conditionalFormatting>
        <x14:conditionalFormatting xmlns:xm="http://schemas.microsoft.com/office/excel/2006/main">
          <x14:cfRule type="expression" priority="5729" stopIfTrue="1" id="{BB838AE9-7295-4C0D-ADAA-10F52C14939E}">
            <xm:f>IF(_xlfn.XMATCH(F12,'IT Ops (Cloud) Lists'!$C$5:$H$5,0)=5,1,0)</xm:f>
            <x14:dxf>
              <fill>
                <patternFill>
                  <bgColor indexed="50"/>
                </patternFill>
              </fill>
            </x14:dxf>
          </x14:cfRule>
          <xm:sqref>F12</xm:sqref>
        </x14:conditionalFormatting>
        <x14:conditionalFormatting xmlns:xm="http://schemas.microsoft.com/office/excel/2006/main">
          <x14:cfRule type="expression" priority="5730" stopIfTrue="1" id="{5AE11C80-D5C0-4F01-80DE-CE34D66F138B}">
            <xm:f>IF(_xlfn.XMATCH(F12,'IT Ops (Cloud) Lists'!$C$5:$H$5,0)=6,1,0)</xm:f>
            <x14:dxf>
              <fill>
                <patternFill>
                  <bgColor indexed="17"/>
                </patternFill>
              </fill>
            </x14:dxf>
          </x14:cfRule>
          <xm:sqref>F12</xm:sqref>
        </x14:conditionalFormatting>
        <x14:conditionalFormatting xmlns:xm="http://schemas.microsoft.com/office/excel/2006/main">
          <x14:cfRule type="expression" priority="5731" stopIfTrue="1" id="{40418100-EB67-4E69-8DF3-330ED41D02B8}">
            <xm:f>IF(_xlfn.XMATCH(F13,'IT Ops (Cloud) Lists'!$C$5:$H$5,0)=1,1,0)</xm:f>
            <x14:dxf>
              <fill>
                <patternFill>
                  <bgColor indexed="16"/>
                </patternFill>
              </fill>
            </x14:dxf>
          </x14:cfRule>
          <xm:sqref>F13</xm:sqref>
        </x14:conditionalFormatting>
        <x14:conditionalFormatting xmlns:xm="http://schemas.microsoft.com/office/excel/2006/main">
          <x14:cfRule type="expression" priority="5732" stopIfTrue="1" id="{D93D1972-A4DD-45B8-BECD-689C043893D2}">
            <xm:f>IF(_xlfn.XMATCH(F13,'IT Ops (Cloud) Lists'!$C$5:$H$5,0)=2,1,0)</xm:f>
            <x14:dxf>
              <fill>
                <patternFill>
                  <bgColor indexed="10"/>
                </patternFill>
              </fill>
            </x14:dxf>
          </x14:cfRule>
          <xm:sqref>F13</xm:sqref>
        </x14:conditionalFormatting>
        <x14:conditionalFormatting xmlns:xm="http://schemas.microsoft.com/office/excel/2006/main">
          <x14:cfRule type="expression" priority="5733" stopIfTrue="1" id="{B96A0BB2-E1EE-4850-A520-6C890EFF148F}">
            <xm:f>IF(_xlfn.XMATCH(F13,'IT Ops (Cloud) Lists'!$C$5:$H$5,0)=3,1,0)</xm:f>
            <x14:dxf>
              <fill>
                <patternFill>
                  <bgColor indexed="51"/>
                </patternFill>
              </fill>
            </x14:dxf>
          </x14:cfRule>
          <xm:sqref>F13</xm:sqref>
        </x14:conditionalFormatting>
        <x14:conditionalFormatting xmlns:xm="http://schemas.microsoft.com/office/excel/2006/main">
          <x14:cfRule type="expression" priority="5734" stopIfTrue="1" id="{2BF022B9-1DA8-4CA2-B280-8D3C3F046294}">
            <xm:f>IF(_xlfn.XMATCH(F13,'IT Ops (Cloud) Lists'!$C$5:$H$5,0)=4,1,0)</xm:f>
            <x14:dxf>
              <fill>
                <patternFill>
                  <bgColor indexed="13"/>
                </patternFill>
              </fill>
            </x14:dxf>
          </x14:cfRule>
          <xm:sqref>F13</xm:sqref>
        </x14:conditionalFormatting>
        <x14:conditionalFormatting xmlns:xm="http://schemas.microsoft.com/office/excel/2006/main">
          <x14:cfRule type="expression" priority="5735" stopIfTrue="1" id="{74033288-93AD-404C-8806-17602DC8CDFF}">
            <xm:f>IF(_xlfn.XMATCH(F13,'IT Ops (Cloud) Lists'!$C$5:$H$5,0)=5,1,0)</xm:f>
            <x14:dxf>
              <fill>
                <patternFill>
                  <bgColor indexed="50"/>
                </patternFill>
              </fill>
            </x14:dxf>
          </x14:cfRule>
          <xm:sqref>F13</xm:sqref>
        </x14:conditionalFormatting>
        <x14:conditionalFormatting xmlns:xm="http://schemas.microsoft.com/office/excel/2006/main">
          <x14:cfRule type="expression" priority="5736" stopIfTrue="1" id="{28D536DC-4E7D-416D-9888-56FB18E241BC}">
            <xm:f>IF(_xlfn.XMATCH(F13,'IT Ops (Cloud) Lists'!$C$5:$H$5,0)=6,1,0)</xm:f>
            <x14:dxf>
              <fill>
                <patternFill>
                  <bgColor indexed="17"/>
                </patternFill>
              </fill>
            </x14:dxf>
          </x14:cfRule>
          <xm:sqref>F13</xm:sqref>
        </x14:conditionalFormatting>
        <x14:conditionalFormatting xmlns:xm="http://schemas.microsoft.com/office/excel/2006/main">
          <x14:cfRule type="expression" priority="5737" stopIfTrue="1" id="{6AD761DF-6B4C-4F38-8D17-778471B0C48D}">
            <xm:f>IF(_xlfn.XMATCH(F14,'IT Ops (Cloud) Lists'!$C$5:$H$5,0)=1,1,0)</xm:f>
            <x14:dxf>
              <fill>
                <patternFill>
                  <bgColor indexed="16"/>
                </patternFill>
              </fill>
            </x14:dxf>
          </x14:cfRule>
          <xm:sqref>F14</xm:sqref>
        </x14:conditionalFormatting>
        <x14:conditionalFormatting xmlns:xm="http://schemas.microsoft.com/office/excel/2006/main">
          <x14:cfRule type="expression" priority="5738" stopIfTrue="1" id="{BD1D94F7-DF41-4836-B30C-893EDBFE1E9A}">
            <xm:f>IF(_xlfn.XMATCH(F14,'IT Ops (Cloud) Lists'!$C$5:$H$5,0)=2,1,0)</xm:f>
            <x14:dxf>
              <fill>
                <patternFill>
                  <bgColor indexed="10"/>
                </patternFill>
              </fill>
            </x14:dxf>
          </x14:cfRule>
          <xm:sqref>F14</xm:sqref>
        </x14:conditionalFormatting>
        <x14:conditionalFormatting xmlns:xm="http://schemas.microsoft.com/office/excel/2006/main">
          <x14:cfRule type="expression" priority="5739" stopIfTrue="1" id="{F1CD2632-259E-4CE0-B371-9B304583CA31}">
            <xm:f>IF(_xlfn.XMATCH(F14,'IT Ops (Cloud) Lists'!$C$5:$H$5,0)=3,1,0)</xm:f>
            <x14:dxf>
              <fill>
                <patternFill>
                  <bgColor indexed="51"/>
                </patternFill>
              </fill>
            </x14:dxf>
          </x14:cfRule>
          <xm:sqref>F14</xm:sqref>
        </x14:conditionalFormatting>
        <x14:conditionalFormatting xmlns:xm="http://schemas.microsoft.com/office/excel/2006/main">
          <x14:cfRule type="expression" priority="5740" stopIfTrue="1" id="{33C56B78-8CC7-40AF-806C-421A5357ECD3}">
            <xm:f>IF(_xlfn.XMATCH(F14,'IT Ops (Cloud) Lists'!$C$5:$H$5,0)=4,1,0)</xm:f>
            <x14:dxf>
              <fill>
                <patternFill>
                  <bgColor indexed="13"/>
                </patternFill>
              </fill>
            </x14:dxf>
          </x14:cfRule>
          <xm:sqref>F14</xm:sqref>
        </x14:conditionalFormatting>
        <x14:conditionalFormatting xmlns:xm="http://schemas.microsoft.com/office/excel/2006/main">
          <x14:cfRule type="expression" priority="5741" stopIfTrue="1" id="{FCA229D9-910F-4D47-A402-22815E980972}">
            <xm:f>IF(_xlfn.XMATCH(F14,'IT Ops (Cloud) Lists'!$C$5:$H$5,0)=5,1,0)</xm:f>
            <x14:dxf>
              <fill>
                <patternFill>
                  <bgColor indexed="50"/>
                </patternFill>
              </fill>
            </x14:dxf>
          </x14:cfRule>
          <xm:sqref>F14</xm:sqref>
        </x14:conditionalFormatting>
        <x14:conditionalFormatting xmlns:xm="http://schemas.microsoft.com/office/excel/2006/main">
          <x14:cfRule type="expression" priority="5742" stopIfTrue="1" id="{77AD8511-D45D-437C-AACA-E49DD2BA9D0D}">
            <xm:f>IF(_xlfn.XMATCH(F14,'IT Ops (Cloud) Lists'!$C$5:$H$5,0)=6,1,0)</xm:f>
            <x14:dxf>
              <fill>
                <patternFill>
                  <bgColor indexed="17"/>
                </patternFill>
              </fill>
            </x14:dxf>
          </x14:cfRule>
          <xm:sqref>F14</xm:sqref>
        </x14:conditionalFormatting>
        <x14:conditionalFormatting xmlns:xm="http://schemas.microsoft.com/office/excel/2006/main">
          <x14:cfRule type="expression" priority="5743" stopIfTrue="1" id="{500C0061-4D16-4F01-9F25-722BDC98D905}">
            <xm:f>IF(_xlfn.XMATCH(F15,'IT Ops (Cloud) Lists'!$C$5:$H$5,0)=1,1,0)</xm:f>
            <x14:dxf>
              <fill>
                <patternFill>
                  <bgColor indexed="16"/>
                </patternFill>
              </fill>
            </x14:dxf>
          </x14:cfRule>
          <xm:sqref>F15</xm:sqref>
        </x14:conditionalFormatting>
        <x14:conditionalFormatting xmlns:xm="http://schemas.microsoft.com/office/excel/2006/main">
          <x14:cfRule type="expression" priority="5744" stopIfTrue="1" id="{7745D17F-62C6-4CB9-B79E-030313AFB947}">
            <xm:f>IF(_xlfn.XMATCH(F15,'IT Ops (Cloud) Lists'!$C$5:$H$5,0)=2,1,0)</xm:f>
            <x14:dxf>
              <fill>
                <patternFill>
                  <bgColor indexed="10"/>
                </patternFill>
              </fill>
            </x14:dxf>
          </x14:cfRule>
          <xm:sqref>F15</xm:sqref>
        </x14:conditionalFormatting>
        <x14:conditionalFormatting xmlns:xm="http://schemas.microsoft.com/office/excel/2006/main">
          <x14:cfRule type="expression" priority="5745" stopIfTrue="1" id="{DFE327CC-9053-4483-BE8B-7F21D2536C3A}">
            <xm:f>IF(_xlfn.XMATCH(F15,'IT Ops (Cloud) Lists'!$C$5:$H$5,0)=3,1,0)</xm:f>
            <x14:dxf>
              <fill>
                <patternFill>
                  <bgColor indexed="51"/>
                </patternFill>
              </fill>
            </x14:dxf>
          </x14:cfRule>
          <xm:sqref>F15</xm:sqref>
        </x14:conditionalFormatting>
        <x14:conditionalFormatting xmlns:xm="http://schemas.microsoft.com/office/excel/2006/main">
          <x14:cfRule type="expression" priority="5746" stopIfTrue="1" id="{91E053A6-60F9-46B0-B32A-50ABCEE06530}">
            <xm:f>IF(_xlfn.XMATCH(F15,'IT Ops (Cloud) Lists'!$C$5:$H$5,0)=4,1,0)</xm:f>
            <x14:dxf>
              <fill>
                <patternFill>
                  <bgColor indexed="13"/>
                </patternFill>
              </fill>
            </x14:dxf>
          </x14:cfRule>
          <xm:sqref>F15</xm:sqref>
        </x14:conditionalFormatting>
        <x14:conditionalFormatting xmlns:xm="http://schemas.microsoft.com/office/excel/2006/main">
          <x14:cfRule type="expression" priority="5747" stopIfTrue="1" id="{AD6CA96F-920E-4F82-9A54-47B520E93084}">
            <xm:f>IF(_xlfn.XMATCH(F15,'IT Ops (Cloud) Lists'!$C$5:$H$5,0)=5,1,0)</xm:f>
            <x14:dxf>
              <fill>
                <patternFill>
                  <bgColor indexed="50"/>
                </patternFill>
              </fill>
            </x14:dxf>
          </x14:cfRule>
          <xm:sqref>F15</xm:sqref>
        </x14:conditionalFormatting>
        <x14:conditionalFormatting xmlns:xm="http://schemas.microsoft.com/office/excel/2006/main">
          <x14:cfRule type="expression" priority="5748" stopIfTrue="1" id="{D222E6D0-BFFF-4619-936E-33FCCC348A19}">
            <xm:f>IF(_xlfn.XMATCH(F15,'IT Ops (Cloud) Lists'!$C$5:$H$5,0)=6,1,0)</xm:f>
            <x14:dxf>
              <fill>
                <patternFill>
                  <bgColor indexed="17"/>
                </patternFill>
              </fill>
            </x14:dxf>
          </x14:cfRule>
          <xm:sqref>F15</xm:sqref>
        </x14:conditionalFormatting>
        <x14:conditionalFormatting xmlns:xm="http://schemas.microsoft.com/office/excel/2006/main">
          <x14:cfRule type="expression" priority="5749" stopIfTrue="1" id="{CEE9549B-DAB4-4EDD-B59B-911F110AF79F}">
            <xm:f>IF(_xlfn.XMATCH(F16,'IT Ops (Cloud) Lists'!$C$5:$H$5,0)=1,1,0)</xm:f>
            <x14:dxf>
              <fill>
                <patternFill>
                  <bgColor indexed="16"/>
                </patternFill>
              </fill>
            </x14:dxf>
          </x14:cfRule>
          <xm:sqref>F16</xm:sqref>
        </x14:conditionalFormatting>
        <x14:conditionalFormatting xmlns:xm="http://schemas.microsoft.com/office/excel/2006/main">
          <x14:cfRule type="expression" priority="5750" stopIfTrue="1" id="{02874719-1867-4344-8B6A-7A43BCAFADF3}">
            <xm:f>IF(_xlfn.XMATCH(F16,'IT Ops (Cloud) Lists'!$C$5:$H$5,0)=2,1,0)</xm:f>
            <x14:dxf>
              <fill>
                <patternFill>
                  <bgColor indexed="10"/>
                </patternFill>
              </fill>
            </x14:dxf>
          </x14:cfRule>
          <xm:sqref>F16</xm:sqref>
        </x14:conditionalFormatting>
        <x14:conditionalFormatting xmlns:xm="http://schemas.microsoft.com/office/excel/2006/main">
          <x14:cfRule type="expression" priority="5751" stopIfTrue="1" id="{8CB3684B-FFD7-4001-8C6D-32A30A45BC1F}">
            <xm:f>IF(_xlfn.XMATCH(F16,'IT Ops (Cloud) Lists'!$C$5:$H$5,0)=3,1,0)</xm:f>
            <x14:dxf>
              <fill>
                <patternFill>
                  <bgColor indexed="51"/>
                </patternFill>
              </fill>
            </x14:dxf>
          </x14:cfRule>
          <xm:sqref>F16</xm:sqref>
        </x14:conditionalFormatting>
        <x14:conditionalFormatting xmlns:xm="http://schemas.microsoft.com/office/excel/2006/main">
          <x14:cfRule type="expression" priority="5752" stopIfTrue="1" id="{F5EFC09A-76FD-43AD-83BA-ED4A07128901}">
            <xm:f>IF(_xlfn.XMATCH(F16,'IT Ops (Cloud) Lists'!$C$5:$H$5,0)=4,1,0)</xm:f>
            <x14:dxf>
              <fill>
                <patternFill>
                  <bgColor indexed="13"/>
                </patternFill>
              </fill>
            </x14:dxf>
          </x14:cfRule>
          <xm:sqref>F16</xm:sqref>
        </x14:conditionalFormatting>
        <x14:conditionalFormatting xmlns:xm="http://schemas.microsoft.com/office/excel/2006/main">
          <x14:cfRule type="expression" priority="5753" stopIfTrue="1" id="{F8F897C1-E160-4954-877D-E9FADF749C34}">
            <xm:f>IF(_xlfn.XMATCH(F16,'IT Ops (Cloud) Lists'!$C$5:$H$5,0)=5,1,0)</xm:f>
            <x14:dxf>
              <fill>
                <patternFill>
                  <bgColor indexed="50"/>
                </patternFill>
              </fill>
            </x14:dxf>
          </x14:cfRule>
          <xm:sqref>F16</xm:sqref>
        </x14:conditionalFormatting>
        <x14:conditionalFormatting xmlns:xm="http://schemas.microsoft.com/office/excel/2006/main">
          <x14:cfRule type="expression" priority="5754" stopIfTrue="1" id="{42C11FB8-1755-4A6B-8F75-DF1D627ABA98}">
            <xm:f>IF(_xlfn.XMATCH(F16,'IT Ops (Cloud) Lists'!$C$5:$H$5,0)=6,1,0)</xm:f>
            <x14:dxf>
              <fill>
                <patternFill>
                  <bgColor indexed="17"/>
                </patternFill>
              </fill>
            </x14:dxf>
          </x14:cfRule>
          <xm:sqref>F16</xm:sqref>
        </x14:conditionalFormatting>
        <x14:conditionalFormatting xmlns:xm="http://schemas.microsoft.com/office/excel/2006/main">
          <x14:cfRule type="expression" priority="5755" stopIfTrue="1" id="{906AF573-4136-4A95-920E-BBA884506451}">
            <xm:f>IF(_xlfn.XMATCH(F17,'IT Ops (Cloud) Lists'!$C$5:$H$5,0)=1,1,0)</xm:f>
            <x14:dxf>
              <fill>
                <patternFill>
                  <bgColor indexed="16"/>
                </patternFill>
              </fill>
            </x14:dxf>
          </x14:cfRule>
          <xm:sqref>F17</xm:sqref>
        </x14:conditionalFormatting>
        <x14:conditionalFormatting xmlns:xm="http://schemas.microsoft.com/office/excel/2006/main">
          <x14:cfRule type="expression" priority="5756" stopIfTrue="1" id="{263F122D-30AF-49B0-A99D-6040A885F819}">
            <xm:f>IF(_xlfn.XMATCH(F17,'IT Ops (Cloud) Lists'!$C$5:$H$5,0)=2,1,0)</xm:f>
            <x14:dxf>
              <fill>
                <patternFill>
                  <bgColor indexed="10"/>
                </patternFill>
              </fill>
            </x14:dxf>
          </x14:cfRule>
          <xm:sqref>F17</xm:sqref>
        </x14:conditionalFormatting>
        <x14:conditionalFormatting xmlns:xm="http://schemas.microsoft.com/office/excel/2006/main">
          <x14:cfRule type="expression" priority="5757" stopIfTrue="1" id="{A087EAAD-DBA1-4E4F-B5CA-42D84A3F36E5}">
            <xm:f>IF(_xlfn.XMATCH(F17,'IT Ops (Cloud) Lists'!$C$5:$H$5,0)=3,1,0)</xm:f>
            <x14:dxf>
              <fill>
                <patternFill>
                  <bgColor indexed="51"/>
                </patternFill>
              </fill>
            </x14:dxf>
          </x14:cfRule>
          <xm:sqref>F17</xm:sqref>
        </x14:conditionalFormatting>
        <x14:conditionalFormatting xmlns:xm="http://schemas.microsoft.com/office/excel/2006/main">
          <x14:cfRule type="expression" priority="5758" stopIfTrue="1" id="{4E758D78-8BFA-4DA9-B6F2-6C2388303716}">
            <xm:f>IF(_xlfn.XMATCH(F17,'IT Ops (Cloud) Lists'!$C$5:$H$5,0)=4,1,0)</xm:f>
            <x14:dxf>
              <fill>
                <patternFill>
                  <bgColor indexed="13"/>
                </patternFill>
              </fill>
            </x14:dxf>
          </x14:cfRule>
          <xm:sqref>F17</xm:sqref>
        </x14:conditionalFormatting>
        <x14:conditionalFormatting xmlns:xm="http://schemas.microsoft.com/office/excel/2006/main">
          <x14:cfRule type="expression" priority="5759" stopIfTrue="1" id="{23A73402-1602-4D23-B131-F510CA31593E}">
            <xm:f>IF(_xlfn.XMATCH(F17,'IT Ops (Cloud) Lists'!$C$5:$H$5,0)=5,1,0)</xm:f>
            <x14:dxf>
              <fill>
                <patternFill>
                  <bgColor indexed="50"/>
                </patternFill>
              </fill>
            </x14:dxf>
          </x14:cfRule>
          <xm:sqref>F17</xm:sqref>
        </x14:conditionalFormatting>
        <x14:conditionalFormatting xmlns:xm="http://schemas.microsoft.com/office/excel/2006/main">
          <x14:cfRule type="expression" priority="5760" stopIfTrue="1" id="{E40BA69F-5E52-4809-AB24-E806D04A2543}">
            <xm:f>IF(_xlfn.XMATCH(F17,'IT Ops (Cloud) Lists'!$C$5:$H$5,0)=6,1,0)</xm:f>
            <x14:dxf>
              <fill>
                <patternFill>
                  <bgColor indexed="17"/>
                </patternFill>
              </fill>
            </x14:dxf>
          </x14:cfRule>
          <xm:sqref>F17</xm:sqref>
        </x14:conditionalFormatting>
        <x14:conditionalFormatting xmlns:xm="http://schemas.microsoft.com/office/excel/2006/main">
          <x14:cfRule type="expression" priority="5761" stopIfTrue="1" id="{F00142F0-A1A1-44CB-8495-CDB2722381D6}">
            <xm:f>IF(_xlfn.XMATCH(G3,'IT Ops (Cloud) Lists'!$C$6:$H$6,0)=1,1,0)</xm:f>
            <x14:dxf>
              <fill>
                <patternFill>
                  <bgColor indexed="16"/>
                </patternFill>
              </fill>
            </x14:dxf>
          </x14:cfRule>
          <xm:sqref>G3</xm:sqref>
        </x14:conditionalFormatting>
        <x14:conditionalFormatting xmlns:xm="http://schemas.microsoft.com/office/excel/2006/main">
          <x14:cfRule type="expression" priority="5762" stopIfTrue="1" id="{229C388D-EDBA-4BC0-8C4F-BBDA7F5CB292}">
            <xm:f>IF(_xlfn.XMATCH(G3,'IT Ops (Cloud) Lists'!$C$6:$H$6,0)=2,1,0)</xm:f>
            <x14:dxf>
              <fill>
                <patternFill>
                  <bgColor indexed="10"/>
                </patternFill>
              </fill>
            </x14:dxf>
          </x14:cfRule>
          <xm:sqref>G3</xm:sqref>
        </x14:conditionalFormatting>
        <x14:conditionalFormatting xmlns:xm="http://schemas.microsoft.com/office/excel/2006/main">
          <x14:cfRule type="expression" priority="5763" stopIfTrue="1" id="{95F4F5A0-AADF-450A-927E-684B0B5A8326}">
            <xm:f>IF(_xlfn.XMATCH(G3,'IT Ops (Cloud) Lists'!$C$6:$H$6,0)=3,1,0)</xm:f>
            <x14:dxf>
              <fill>
                <patternFill>
                  <bgColor indexed="51"/>
                </patternFill>
              </fill>
            </x14:dxf>
          </x14:cfRule>
          <xm:sqref>G3</xm:sqref>
        </x14:conditionalFormatting>
        <x14:conditionalFormatting xmlns:xm="http://schemas.microsoft.com/office/excel/2006/main">
          <x14:cfRule type="expression" priority="5764" stopIfTrue="1" id="{21F4A11D-E3F3-466F-B46A-4D42E2FE01CB}">
            <xm:f>IF(_xlfn.XMATCH(G3,'IT Ops (Cloud) Lists'!$C$6:$H$6,0)=4,1,0)</xm:f>
            <x14:dxf>
              <fill>
                <patternFill>
                  <bgColor indexed="13"/>
                </patternFill>
              </fill>
            </x14:dxf>
          </x14:cfRule>
          <xm:sqref>G3</xm:sqref>
        </x14:conditionalFormatting>
        <x14:conditionalFormatting xmlns:xm="http://schemas.microsoft.com/office/excel/2006/main">
          <x14:cfRule type="expression" priority="5765" stopIfTrue="1" id="{79DE9B54-A05C-4DB4-8272-2D623B35F875}">
            <xm:f>IF(_xlfn.XMATCH(G3,'IT Ops (Cloud) Lists'!$C$6:$H$6,0)=5,1,0)</xm:f>
            <x14:dxf>
              <fill>
                <patternFill>
                  <bgColor indexed="50"/>
                </patternFill>
              </fill>
            </x14:dxf>
          </x14:cfRule>
          <xm:sqref>G3</xm:sqref>
        </x14:conditionalFormatting>
        <x14:conditionalFormatting xmlns:xm="http://schemas.microsoft.com/office/excel/2006/main">
          <x14:cfRule type="expression" priority="5766" stopIfTrue="1" id="{478F8377-D91C-4272-AE6B-4A9A201856C8}">
            <xm:f>IF(_xlfn.XMATCH(G3,'IT Ops (Cloud) Lists'!$C$6:$H$6,0)=6,1,0)</xm:f>
            <x14:dxf>
              <fill>
                <patternFill>
                  <bgColor indexed="17"/>
                </patternFill>
              </fill>
            </x14:dxf>
          </x14:cfRule>
          <xm:sqref>G3</xm:sqref>
        </x14:conditionalFormatting>
        <x14:conditionalFormatting xmlns:xm="http://schemas.microsoft.com/office/excel/2006/main">
          <x14:cfRule type="expression" priority="5767" stopIfTrue="1" id="{9691A5A9-92CC-4B6E-94AB-2F40429A9ECE}">
            <xm:f>IF(_xlfn.XMATCH(G4,'IT Ops (Cloud) Lists'!$C$6:$H$6,0)=1,1,0)</xm:f>
            <x14:dxf>
              <fill>
                <patternFill>
                  <bgColor indexed="16"/>
                </patternFill>
              </fill>
            </x14:dxf>
          </x14:cfRule>
          <xm:sqref>G4</xm:sqref>
        </x14:conditionalFormatting>
        <x14:conditionalFormatting xmlns:xm="http://schemas.microsoft.com/office/excel/2006/main">
          <x14:cfRule type="expression" priority="5768" stopIfTrue="1" id="{C69CE072-0187-4853-9112-B19671367C98}">
            <xm:f>IF(_xlfn.XMATCH(G4,'IT Ops (Cloud) Lists'!$C$6:$H$6,0)=2,1,0)</xm:f>
            <x14:dxf>
              <fill>
                <patternFill>
                  <bgColor indexed="10"/>
                </patternFill>
              </fill>
            </x14:dxf>
          </x14:cfRule>
          <xm:sqref>G4</xm:sqref>
        </x14:conditionalFormatting>
        <x14:conditionalFormatting xmlns:xm="http://schemas.microsoft.com/office/excel/2006/main">
          <x14:cfRule type="expression" priority="5769" stopIfTrue="1" id="{48D10F39-7D0C-4E37-9179-60153314A1F8}">
            <xm:f>IF(_xlfn.XMATCH(G4,'IT Ops (Cloud) Lists'!$C$6:$H$6,0)=3,1,0)</xm:f>
            <x14:dxf>
              <fill>
                <patternFill>
                  <bgColor indexed="51"/>
                </patternFill>
              </fill>
            </x14:dxf>
          </x14:cfRule>
          <xm:sqref>G4</xm:sqref>
        </x14:conditionalFormatting>
        <x14:conditionalFormatting xmlns:xm="http://schemas.microsoft.com/office/excel/2006/main">
          <x14:cfRule type="expression" priority="5770" stopIfTrue="1" id="{9B6F8A53-36D6-4027-9388-DC74707C054C}">
            <xm:f>IF(_xlfn.XMATCH(G4,'IT Ops (Cloud) Lists'!$C$6:$H$6,0)=4,1,0)</xm:f>
            <x14:dxf>
              <fill>
                <patternFill>
                  <bgColor indexed="13"/>
                </patternFill>
              </fill>
            </x14:dxf>
          </x14:cfRule>
          <xm:sqref>G4</xm:sqref>
        </x14:conditionalFormatting>
        <x14:conditionalFormatting xmlns:xm="http://schemas.microsoft.com/office/excel/2006/main">
          <x14:cfRule type="expression" priority="5771" stopIfTrue="1" id="{B1C87963-FD6C-4335-9932-2407418FFD8A}">
            <xm:f>IF(_xlfn.XMATCH(G4,'IT Ops (Cloud) Lists'!$C$6:$H$6,0)=5,1,0)</xm:f>
            <x14:dxf>
              <fill>
                <patternFill>
                  <bgColor indexed="50"/>
                </patternFill>
              </fill>
            </x14:dxf>
          </x14:cfRule>
          <xm:sqref>G4</xm:sqref>
        </x14:conditionalFormatting>
        <x14:conditionalFormatting xmlns:xm="http://schemas.microsoft.com/office/excel/2006/main">
          <x14:cfRule type="expression" priority="5772" stopIfTrue="1" id="{59395C3C-8F11-47E0-952E-4086C49DD424}">
            <xm:f>IF(_xlfn.XMATCH(G4,'IT Ops (Cloud) Lists'!$C$6:$H$6,0)=6,1,0)</xm:f>
            <x14:dxf>
              <fill>
                <patternFill>
                  <bgColor indexed="17"/>
                </patternFill>
              </fill>
            </x14:dxf>
          </x14:cfRule>
          <xm:sqref>G4</xm:sqref>
        </x14:conditionalFormatting>
        <x14:conditionalFormatting xmlns:xm="http://schemas.microsoft.com/office/excel/2006/main">
          <x14:cfRule type="expression" priority="5773" stopIfTrue="1" id="{E3DEA039-C986-4403-963C-A0771712F6E7}">
            <xm:f>IF(_xlfn.XMATCH(G5,'IT Ops (Cloud) Lists'!$C$6:$H$6,0)=1,1,0)</xm:f>
            <x14:dxf>
              <fill>
                <patternFill>
                  <bgColor indexed="16"/>
                </patternFill>
              </fill>
            </x14:dxf>
          </x14:cfRule>
          <xm:sqref>G5</xm:sqref>
        </x14:conditionalFormatting>
        <x14:conditionalFormatting xmlns:xm="http://schemas.microsoft.com/office/excel/2006/main">
          <x14:cfRule type="expression" priority="5774" stopIfTrue="1" id="{8C1AECFC-7B70-407F-999F-2C08E4B14E6F}">
            <xm:f>IF(_xlfn.XMATCH(G5,'IT Ops (Cloud) Lists'!$C$6:$H$6,0)=2,1,0)</xm:f>
            <x14:dxf>
              <fill>
                <patternFill>
                  <bgColor indexed="10"/>
                </patternFill>
              </fill>
            </x14:dxf>
          </x14:cfRule>
          <xm:sqref>G5</xm:sqref>
        </x14:conditionalFormatting>
        <x14:conditionalFormatting xmlns:xm="http://schemas.microsoft.com/office/excel/2006/main">
          <x14:cfRule type="expression" priority="5775" stopIfTrue="1" id="{D8788754-1CF6-4D2E-88FB-97F36E8E9812}">
            <xm:f>IF(_xlfn.XMATCH(G5,'IT Ops (Cloud) Lists'!$C$6:$H$6,0)=3,1,0)</xm:f>
            <x14:dxf>
              <fill>
                <patternFill>
                  <bgColor indexed="51"/>
                </patternFill>
              </fill>
            </x14:dxf>
          </x14:cfRule>
          <xm:sqref>G5</xm:sqref>
        </x14:conditionalFormatting>
        <x14:conditionalFormatting xmlns:xm="http://schemas.microsoft.com/office/excel/2006/main">
          <x14:cfRule type="expression" priority="5776" stopIfTrue="1" id="{EA873C6E-A98B-489D-8A5A-6CDDF03D63A1}">
            <xm:f>IF(_xlfn.XMATCH(G5,'IT Ops (Cloud) Lists'!$C$6:$H$6,0)=4,1,0)</xm:f>
            <x14:dxf>
              <fill>
                <patternFill>
                  <bgColor indexed="13"/>
                </patternFill>
              </fill>
            </x14:dxf>
          </x14:cfRule>
          <xm:sqref>G5</xm:sqref>
        </x14:conditionalFormatting>
        <x14:conditionalFormatting xmlns:xm="http://schemas.microsoft.com/office/excel/2006/main">
          <x14:cfRule type="expression" priority="5777" stopIfTrue="1" id="{6C66BA65-0F8C-43D2-B044-BCB76B97DA1D}">
            <xm:f>IF(_xlfn.XMATCH(G5,'IT Ops (Cloud) Lists'!$C$6:$H$6,0)=5,1,0)</xm:f>
            <x14:dxf>
              <fill>
                <patternFill>
                  <bgColor indexed="50"/>
                </patternFill>
              </fill>
            </x14:dxf>
          </x14:cfRule>
          <xm:sqref>G5</xm:sqref>
        </x14:conditionalFormatting>
        <x14:conditionalFormatting xmlns:xm="http://schemas.microsoft.com/office/excel/2006/main">
          <x14:cfRule type="expression" priority="5778" stopIfTrue="1" id="{CD259DB7-1A82-4E0A-8ABB-F132B58752A8}">
            <xm:f>IF(_xlfn.XMATCH(G5,'IT Ops (Cloud) Lists'!$C$6:$H$6,0)=6,1,0)</xm:f>
            <x14:dxf>
              <fill>
                <patternFill>
                  <bgColor indexed="17"/>
                </patternFill>
              </fill>
            </x14:dxf>
          </x14:cfRule>
          <xm:sqref>G5</xm:sqref>
        </x14:conditionalFormatting>
        <x14:conditionalFormatting xmlns:xm="http://schemas.microsoft.com/office/excel/2006/main">
          <x14:cfRule type="expression" priority="5779" stopIfTrue="1" id="{0930714C-33DA-4E1D-8B85-F57FF08720B0}">
            <xm:f>IF(_xlfn.XMATCH(G6,'IT Ops (Cloud) Lists'!$C$6:$H$6,0)=1,1,0)</xm:f>
            <x14:dxf>
              <fill>
                <patternFill>
                  <bgColor indexed="16"/>
                </patternFill>
              </fill>
            </x14:dxf>
          </x14:cfRule>
          <xm:sqref>G6</xm:sqref>
        </x14:conditionalFormatting>
        <x14:conditionalFormatting xmlns:xm="http://schemas.microsoft.com/office/excel/2006/main">
          <x14:cfRule type="expression" priority="5780" stopIfTrue="1" id="{EFB8E5F1-DE42-4B12-B405-8942E6101F4F}">
            <xm:f>IF(_xlfn.XMATCH(G6,'IT Ops (Cloud) Lists'!$C$6:$H$6,0)=2,1,0)</xm:f>
            <x14:dxf>
              <fill>
                <patternFill>
                  <bgColor indexed="10"/>
                </patternFill>
              </fill>
            </x14:dxf>
          </x14:cfRule>
          <xm:sqref>G6</xm:sqref>
        </x14:conditionalFormatting>
        <x14:conditionalFormatting xmlns:xm="http://schemas.microsoft.com/office/excel/2006/main">
          <x14:cfRule type="expression" priority="5781" stopIfTrue="1" id="{08B251B1-C034-496F-8E47-13EF84B310D6}">
            <xm:f>IF(_xlfn.XMATCH(G6,'IT Ops (Cloud) Lists'!$C$6:$H$6,0)=3,1,0)</xm:f>
            <x14:dxf>
              <fill>
                <patternFill>
                  <bgColor indexed="51"/>
                </patternFill>
              </fill>
            </x14:dxf>
          </x14:cfRule>
          <xm:sqref>G6</xm:sqref>
        </x14:conditionalFormatting>
        <x14:conditionalFormatting xmlns:xm="http://schemas.microsoft.com/office/excel/2006/main">
          <x14:cfRule type="expression" priority="5782" stopIfTrue="1" id="{517FBAE1-8288-4CAE-8746-5AB626531549}">
            <xm:f>IF(_xlfn.XMATCH(G6,'IT Ops (Cloud) Lists'!$C$6:$H$6,0)=4,1,0)</xm:f>
            <x14:dxf>
              <fill>
                <patternFill>
                  <bgColor indexed="13"/>
                </patternFill>
              </fill>
            </x14:dxf>
          </x14:cfRule>
          <xm:sqref>G6</xm:sqref>
        </x14:conditionalFormatting>
        <x14:conditionalFormatting xmlns:xm="http://schemas.microsoft.com/office/excel/2006/main">
          <x14:cfRule type="expression" priority="5783" stopIfTrue="1" id="{F15E2E82-0C6E-4162-BFCC-2D7AF19D3C25}">
            <xm:f>IF(_xlfn.XMATCH(G6,'IT Ops (Cloud) Lists'!$C$6:$H$6,0)=5,1,0)</xm:f>
            <x14:dxf>
              <fill>
                <patternFill>
                  <bgColor indexed="50"/>
                </patternFill>
              </fill>
            </x14:dxf>
          </x14:cfRule>
          <xm:sqref>G6</xm:sqref>
        </x14:conditionalFormatting>
        <x14:conditionalFormatting xmlns:xm="http://schemas.microsoft.com/office/excel/2006/main">
          <x14:cfRule type="expression" priority="5784" stopIfTrue="1" id="{9F6AC365-86AC-4D93-88D2-10351174B4F7}">
            <xm:f>IF(_xlfn.XMATCH(G6,'IT Ops (Cloud) Lists'!$C$6:$H$6,0)=6,1,0)</xm:f>
            <x14:dxf>
              <fill>
                <patternFill>
                  <bgColor indexed="17"/>
                </patternFill>
              </fill>
            </x14:dxf>
          </x14:cfRule>
          <xm:sqref>G6</xm:sqref>
        </x14:conditionalFormatting>
        <x14:conditionalFormatting xmlns:xm="http://schemas.microsoft.com/office/excel/2006/main">
          <x14:cfRule type="expression" priority="5785" stopIfTrue="1" id="{3E5792F6-70C0-4FD4-BC66-BE08D5C1E0F3}">
            <xm:f>IF(_xlfn.XMATCH(G7,'IT Ops (Cloud) Lists'!$C$6:$H$6,0)=1,1,0)</xm:f>
            <x14:dxf>
              <fill>
                <patternFill>
                  <bgColor indexed="16"/>
                </patternFill>
              </fill>
            </x14:dxf>
          </x14:cfRule>
          <xm:sqref>G7</xm:sqref>
        </x14:conditionalFormatting>
        <x14:conditionalFormatting xmlns:xm="http://schemas.microsoft.com/office/excel/2006/main">
          <x14:cfRule type="expression" priority="5786" stopIfTrue="1" id="{2261A258-05F7-44DF-8C0C-887D43E89B79}">
            <xm:f>IF(_xlfn.XMATCH(G7,'IT Ops (Cloud) Lists'!$C$6:$H$6,0)=2,1,0)</xm:f>
            <x14:dxf>
              <fill>
                <patternFill>
                  <bgColor indexed="10"/>
                </patternFill>
              </fill>
            </x14:dxf>
          </x14:cfRule>
          <xm:sqref>G7</xm:sqref>
        </x14:conditionalFormatting>
        <x14:conditionalFormatting xmlns:xm="http://schemas.microsoft.com/office/excel/2006/main">
          <x14:cfRule type="expression" priority="5787" stopIfTrue="1" id="{BBBE4F93-B031-4BBA-BBBA-F82BF22AC71A}">
            <xm:f>IF(_xlfn.XMATCH(G7,'IT Ops (Cloud) Lists'!$C$6:$H$6,0)=3,1,0)</xm:f>
            <x14:dxf>
              <fill>
                <patternFill>
                  <bgColor indexed="51"/>
                </patternFill>
              </fill>
            </x14:dxf>
          </x14:cfRule>
          <xm:sqref>G7</xm:sqref>
        </x14:conditionalFormatting>
        <x14:conditionalFormatting xmlns:xm="http://schemas.microsoft.com/office/excel/2006/main">
          <x14:cfRule type="expression" priority="5788" stopIfTrue="1" id="{9B37F83D-9F88-4DFB-9354-45DB26F74527}">
            <xm:f>IF(_xlfn.XMATCH(G7,'IT Ops (Cloud) Lists'!$C$6:$H$6,0)=4,1,0)</xm:f>
            <x14:dxf>
              <fill>
                <patternFill>
                  <bgColor indexed="13"/>
                </patternFill>
              </fill>
            </x14:dxf>
          </x14:cfRule>
          <xm:sqref>G7</xm:sqref>
        </x14:conditionalFormatting>
        <x14:conditionalFormatting xmlns:xm="http://schemas.microsoft.com/office/excel/2006/main">
          <x14:cfRule type="expression" priority="5789" stopIfTrue="1" id="{FF25CA53-D69F-4B3A-A948-BE2CA291687D}">
            <xm:f>IF(_xlfn.XMATCH(G7,'IT Ops (Cloud) Lists'!$C$6:$H$6,0)=5,1,0)</xm:f>
            <x14:dxf>
              <fill>
                <patternFill>
                  <bgColor indexed="50"/>
                </patternFill>
              </fill>
            </x14:dxf>
          </x14:cfRule>
          <xm:sqref>G7</xm:sqref>
        </x14:conditionalFormatting>
        <x14:conditionalFormatting xmlns:xm="http://schemas.microsoft.com/office/excel/2006/main">
          <x14:cfRule type="expression" priority="5790" stopIfTrue="1" id="{CE7BFFED-0B63-42DB-8DB6-B779F49080DC}">
            <xm:f>IF(_xlfn.XMATCH(G7,'IT Ops (Cloud) Lists'!$C$6:$H$6,0)=6,1,0)</xm:f>
            <x14:dxf>
              <fill>
                <patternFill>
                  <bgColor indexed="17"/>
                </patternFill>
              </fill>
            </x14:dxf>
          </x14:cfRule>
          <xm:sqref>G7</xm:sqref>
        </x14:conditionalFormatting>
        <x14:conditionalFormatting xmlns:xm="http://schemas.microsoft.com/office/excel/2006/main">
          <x14:cfRule type="expression" priority="5791" stopIfTrue="1" id="{FC5C98F4-D4DB-44C8-8808-4E2D6112BAF9}">
            <xm:f>IF(_xlfn.XMATCH(G8,'IT Ops (Cloud) Lists'!$C$6:$H$6,0)=1,1,0)</xm:f>
            <x14:dxf>
              <fill>
                <patternFill>
                  <bgColor indexed="16"/>
                </patternFill>
              </fill>
            </x14:dxf>
          </x14:cfRule>
          <xm:sqref>G8</xm:sqref>
        </x14:conditionalFormatting>
        <x14:conditionalFormatting xmlns:xm="http://schemas.microsoft.com/office/excel/2006/main">
          <x14:cfRule type="expression" priority="5792" stopIfTrue="1" id="{8D362808-2707-4FAB-8354-513A9DC1B4B1}">
            <xm:f>IF(_xlfn.XMATCH(G8,'IT Ops (Cloud) Lists'!$C$6:$H$6,0)=2,1,0)</xm:f>
            <x14:dxf>
              <fill>
                <patternFill>
                  <bgColor indexed="10"/>
                </patternFill>
              </fill>
            </x14:dxf>
          </x14:cfRule>
          <xm:sqref>G8</xm:sqref>
        </x14:conditionalFormatting>
        <x14:conditionalFormatting xmlns:xm="http://schemas.microsoft.com/office/excel/2006/main">
          <x14:cfRule type="expression" priority="5793" stopIfTrue="1" id="{3A11251D-5EC3-4578-AD0C-6653308EB5C8}">
            <xm:f>IF(_xlfn.XMATCH(G8,'IT Ops (Cloud) Lists'!$C$6:$H$6,0)=3,1,0)</xm:f>
            <x14:dxf>
              <fill>
                <patternFill>
                  <bgColor indexed="51"/>
                </patternFill>
              </fill>
            </x14:dxf>
          </x14:cfRule>
          <xm:sqref>G8</xm:sqref>
        </x14:conditionalFormatting>
        <x14:conditionalFormatting xmlns:xm="http://schemas.microsoft.com/office/excel/2006/main">
          <x14:cfRule type="expression" priority="5794" stopIfTrue="1" id="{4CB7F74D-C989-4685-BB70-140EDB86C6B9}">
            <xm:f>IF(_xlfn.XMATCH(G8,'IT Ops (Cloud) Lists'!$C$6:$H$6,0)=4,1,0)</xm:f>
            <x14:dxf>
              <fill>
                <patternFill>
                  <bgColor indexed="13"/>
                </patternFill>
              </fill>
            </x14:dxf>
          </x14:cfRule>
          <xm:sqref>G8</xm:sqref>
        </x14:conditionalFormatting>
        <x14:conditionalFormatting xmlns:xm="http://schemas.microsoft.com/office/excel/2006/main">
          <x14:cfRule type="expression" priority="5795" stopIfTrue="1" id="{24309493-DB99-4214-8874-58D247D8447F}">
            <xm:f>IF(_xlfn.XMATCH(G8,'IT Ops (Cloud) Lists'!$C$6:$H$6,0)=5,1,0)</xm:f>
            <x14:dxf>
              <fill>
                <patternFill>
                  <bgColor indexed="50"/>
                </patternFill>
              </fill>
            </x14:dxf>
          </x14:cfRule>
          <xm:sqref>G8</xm:sqref>
        </x14:conditionalFormatting>
        <x14:conditionalFormatting xmlns:xm="http://schemas.microsoft.com/office/excel/2006/main">
          <x14:cfRule type="expression" priority="5796" stopIfTrue="1" id="{4412063C-1191-4751-9D8F-E3F8E2B548F7}">
            <xm:f>IF(_xlfn.XMATCH(G8,'IT Ops (Cloud) Lists'!$C$6:$H$6,0)=6,1,0)</xm:f>
            <x14:dxf>
              <fill>
                <patternFill>
                  <bgColor indexed="17"/>
                </patternFill>
              </fill>
            </x14:dxf>
          </x14:cfRule>
          <xm:sqref>G8</xm:sqref>
        </x14:conditionalFormatting>
        <x14:conditionalFormatting xmlns:xm="http://schemas.microsoft.com/office/excel/2006/main">
          <x14:cfRule type="expression" priority="5797" stopIfTrue="1" id="{DC60AA62-7D8B-4075-8B28-1993BBBEE1B6}">
            <xm:f>IF(_xlfn.XMATCH(G9,'IT Ops (Cloud) Lists'!$C$6:$H$6,0)=1,1,0)</xm:f>
            <x14:dxf>
              <fill>
                <patternFill>
                  <bgColor indexed="16"/>
                </patternFill>
              </fill>
            </x14:dxf>
          </x14:cfRule>
          <xm:sqref>G9</xm:sqref>
        </x14:conditionalFormatting>
        <x14:conditionalFormatting xmlns:xm="http://schemas.microsoft.com/office/excel/2006/main">
          <x14:cfRule type="expression" priority="5798" stopIfTrue="1" id="{B8DBB44D-29EB-489F-A9F9-4F8EE39E7DDC}">
            <xm:f>IF(_xlfn.XMATCH(G9,'IT Ops (Cloud) Lists'!$C$6:$H$6,0)=2,1,0)</xm:f>
            <x14:dxf>
              <fill>
                <patternFill>
                  <bgColor indexed="10"/>
                </patternFill>
              </fill>
            </x14:dxf>
          </x14:cfRule>
          <xm:sqref>G9</xm:sqref>
        </x14:conditionalFormatting>
        <x14:conditionalFormatting xmlns:xm="http://schemas.microsoft.com/office/excel/2006/main">
          <x14:cfRule type="expression" priority="5799" stopIfTrue="1" id="{F4E89934-0318-444B-98CA-1FE0D56687A0}">
            <xm:f>IF(_xlfn.XMATCH(G9,'IT Ops (Cloud) Lists'!$C$6:$H$6,0)=3,1,0)</xm:f>
            <x14:dxf>
              <fill>
                <patternFill>
                  <bgColor indexed="51"/>
                </patternFill>
              </fill>
            </x14:dxf>
          </x14:cfRule>
          <xm:sqref>G9</xm:sqref>
        </x14:conditionalFormatting>
        <x14:conditionalFormatting xmlns:xm="http://schemas.microsoft.com/office/excel/2006/main">
          <x14:cfRule type="expression" priority="5800" stopIfTrue="1" id="{805A5BE1-B56B-46F5-8A40-B5D8F226A630}">
            <xm:f>IF(_xlfn.XMATCH(G9,'IT Ops (Cloud) Lists'!$C$6:$H$6,0)=4,1,0)</xm:f>
            <x14:dxf>
              <fill>
                <patternFill>
                  <bgColor indexed="13"/>
                </patternFill>
              </fill>
            </x14:dxf>
          </x14:cfRule>
          <xm:sqref>G9</xm:sqref>
        </x14:conditionalFormatting>
        <x14:conditionalFormatting xmlns:xm="http://schemas.microsoft.com/office/excel/2006/main">
          <x14:cfRule type="expression" priority="5801" stopIfTrue="1" id="{7569B22C-FBDF-415E-88C6-A1B277C362D4}">
            <xm:f>IF(_xlfn.XMATCH(G9,'IT Ops (Cloud) Lists'!$C$6:$H$6,0)=5,1,0)</xm:f>
            <x14:dxf>
              <fill>
                <patternFill>
                  <bgColor indexed="50"/>
                </patternFill>
              </fill>
            </x14:dxf>
          </x14:cfRule>
          <xm:sqref>G9</xm:sqref>
        </x14:conditionalFormatting>
        <x14:conditionalFormatting xmlns:xm="http://schemas.microsoft.com/office/excel/2006/main">
          <x14:cfRule type="expression" priority="5802" stopIfTrue="1" id="{65EBD839-1915-4C0E-AE4E-7D418BF5056F}">
            <xm:f>IF(_xlfn.XMATCH(G9,'IT Ops (Cloud) Lists'!$C$6:$H$6,0)=6,1,0)</xm:f>
            <x14:dxf>
              <fill>
                <patternFill>
                  <bgColor indexed="17"/>
                </patternFill>
              </fill>
            </x14:dxf>
          </x14:cfRule>
          <xm:sqref>G9</xm:sqref>
        </x14:conditionalFormatting>
        <x14:conditionalFormatting xmlns:xm="http://schemas.microsoft.com/office/excel/2006/main">
          <x14:cfRule type="expression" priority="5803" stopIfTrue="1" id="{BE5D1B42-D393-4D36-A955-6C9D1253348B}">
            <xm:f>IF(_xlfn.XMATCH(G10,'IT Ops (Cloud) Lists'!$C$6:$H$6,0)=1,1,0)</xm:f>
            <x14:dxf>
              <fill>
                <patternFill>
                  <bgColor indexed="16"/>
                </patternFill>
              </fill>
            </x14:dxf>
          </x14:cfRule>
          <xm:sqref>G10</xm:sqref>
        </x14:conditionalFormatting>
        <x14:conditionalFormatting xmlns:xm="http://schemas.microsoft.com/office/excel/2006/main">
          <x14:cfRule type="expression" priority="5804" stopIfTrue="1" id="{CBC6EFA8-4326-433D-8FCE-A77A2105694F}">
            <xm:f>IF(_xlfn.XMATCH(G10,'IT Ops (Cloud) Lists'!$C$6:$H$6,0)=2,1,0)</xm:f>
            <x14:dxf>
              <fill>
                <patternFill>
                  <bgColor indexed="10"/>
                </patternFill>
              </fill>
            </x14:dxf>
          </x14:cfRule>
          <xm:sqref>G10</xm:sqref>
        </x14:conditionalFormatting>
        <x14:conditionalFormatting xmlns:xm="http://schemas.microsoft.com/office/excel/2006/main">
          <x14:cfRule type="expression" priority="5805" stopIfTrue="1" id="{C80B13BF-3F1A-46A1-870A-872B7DCEFD1D}">
            <xm:f>IF(_xlfn.XMATCH(G10,'IT Ops (Cloud) Lists'!$C$6:$H$6,0)=3,1,0)</xm:f>
            <x14:dxf>
              <fill>
                <patternFill>
                  <bgColor indexed="51"/>
                </patternFill>
              </fill>
            </x14:dxf>
          </x14:cfRule>
          <xm:sqref>G10</xm:sqref>
        </x14:conditionalFormatting>
        <x14:conditionalFormatting xmlns:xm="http://schemas.microsoft.com/office/excel/2006/main">
          <x14:cfRule type="expression" priority="5806" stopIfTrue="1" id="{0B86CBCF-9FC9-41F0-8E68-A8137748A26E}">
            <xm:f>IF(_xlfn.XMATCH(G10,'IT Ops (Cloud) Lists'!$C$6:$H$6,0)=4,1,0)</xm:f>
            <x14:dxf>
              <fill>
                <patternFill>
                  <bgColor indexed="13"/>
                </patternFill>
              </fill>
            </x14:dxf>
          </x14:cfRule>
          <xm:sqref>G10</xm:sqref>
        </x14:conditionalFormatting>
        <x14:conditionalFormatting xmlns:xm="http://schemas.microsoft.com/office/excel/2006/main">
          <x14:cfRule type="expression" priority="5807" stopIfTrue="1" id="{C71EF277-6568-4444-B59A-99791F3A101D}">
            <xm:f>IF(_xlfn.XMATCH(G10,'IT Ops (Cloud) Lists'!$C$6:$H$6,0)=5,1,0)</xm:f>
            <x14:dxf>
              <fill>
                <patternFill>
                  <bgColor indexed="50"/>
                </patternFill>
              </fill>
            </x14:dxf>
          </x14:cfRule>
          <xm:sqref>G10</xm:sqref>
        </x14:conditionalFormatting>
        <x14:conditionalFormatting xmlns:xm="http://schemas.microsoft.com/office/excel/2006/main">
          <x14:cfRule type="expression" priority="5808" stopIfTrue="1" id="{DCA058AB-B274-4C7F-B586-3C1458A9F6E9}">
            <xm:f>IF(_xlfn.XMATCH(G10,'IT Ops (Cloud) Lists'!$C$6:$H$6,0)=6,1,0)</xm:f>
            <x14:dxf>
              <fill>
                <patternFill>
                  <bgColor indexed="17"/>
                </patternFill>
              </fill>
            </x14:dxf>
          </x14:cfRule>
          <xm:sqref>G10</xm:sqref>
        </x14:conditionalFormatting>
        <x14:conditionalFormatting xmlns:xm="http://schemas.microsoft.com/office/excel/2006/main">
          <x14:cfRule type="expression" priority="5809" stopIfTrue="1" id="{D413D2E5-8103-4E4F-AD4D-BA652D9F940C}">
            <xm:f>IF(_xlfn.XMATCH(G11,'IT Ops (Cloud) Lists'!$C$6:$H$6,0)=1,1,0)</xm:f>
            <x14:dxf>
              <fill>
                <patternFill>
                  <bgColor indexed="16"/>
                </patternFill>
              </fill>
            </x14:dxf>
          </x14:cfRule>
          <xm:sqref>G11</xm:sqref>
        </x14:conditionalFormatting>
        <x14:conditionalFormatting xmlns:xm="http://schemas.microsoft.com/office/excel/2006/main">
          <x14:cfRule type="expression" priority="5810" stopIfTrue="1" id="{69C3478B-E8D4-4008-A9F6-22D886D80EF0}">
            <xm:f>IF(_xlfn.XMATCH(G11,'IT Ops (Cloud) Lists'!$C$6:$H$6,0)=2,1,0)</xm:f>
            <x14:dxf>
              <fill>
                <patternFill>
                  <bgColor indexed="10"/>
                </patternFill>
              </fill>
            </x14:dxf>
          </x14:cfRule>
          <xm:sqref>G11</xm:sqref>
        </x14:conditionalFormatting>
        <x14:conditionalFormatting xmlns:xm="http://schemas.microsoft.com/office/excel/2006/main">
          <x14:cfRule type="expression" priority="5811" stopIfTrue="1" id="{74F129D3-2665-4F2B-91DD-642ECB9A93CD}">
            <xm:f>IF(_xlfn.XMATCH(G11,'IT Ops (Cloud) Lists'!$C$6:$H$6,0)=3,1,0)</xm:f>
            <x14:dxf>
              <fill>
                <patternFill>
                  <bgColor indexed="51"/>
                </patternFill>
              </fill>
            </x14:dxf>
          </x14:cfRule>
          <xm:sqref>G11</xm:sqref>
        </x14:conditionalFormatting>
        <x14:conditionalFormatting xmlns:xm="http://schemas.microsoft.com/office/excel/2006/main">
          <x14:cfRule type="expression" priority="5812" stopIfTrue="1" id="{20D4C2FC-CFBD-402B-AE1D-6959D4E6A791}">
            <xm:f>IF(_xlfn.XMATCH(G11,'IT Ops (Cloud) Lists'!$C$6:$H$6,0)=4,1,0)</xm:f>
            <x14:dxf>
              <fill>
                <patternFill>
                  <bgColor indexed="13"/>
                </patternFill>
              </fill>
            </x14:dxf>
          </x14:cfRule>
          <xm:sqref>G11</xm:sqref>
        </x14:conditionalFormatting>
        <x14:conditionalFormatting xmlns:xm="http://schemas.microsoft.com/office/excel/2006/main">
          <x14:cfRule type="expression" priority="5813" stopIfTrue="1" id="{6C59D048-D357-4D04-A8A1-39B4E06A1BA5}">
            <xm:f>IF(_xlfn.XMATCH(G11,'IT Ops (Cloud) Lists'!$C$6:$H$6,0)=5,1,0)</xm:f>
            <x14:dxf>
              <fill>
                <patternFill>
                  <bgColor indexed="50"/>
                </patternFill>
              </fill>
            </x14:dxf>
          </x14:cfRule>
          <xm:sqref>G11</xm:sqref>
        </x14:conditionalFormatting>
        <x14:conditionalFormatting xmlns:xm="http://schemas.microsoft.com/office/excel/2006/main">
          <x14:cfRule type="expression" priority="5814" stopIfTrue="1" id="{CD7582C4-137B-4A2F-97AD-A407D8A371FF}">
            <xm:f>IF(_xlfn.XMATCH(G11,'IT Ops (Cloud) Lists'!$C$6:$H$6,0)=6,1,0)</xm:f>
            <x14:dxf>
              <fill>
                <patternFill>
                  <bgColor indexed="17"/>
                </patternFill>
              </fill>
            </x14:dxf>
          </x14:cfRule>
          <xm:sqref>G11</xm:sqref>
        </x14:conditionalFormatting>
        <x14:conditionalFormatting xmlns:xm="http://schemas.microsoft.com/office/excel/2006/main">
          <x14:cfRule type="expression" priority="5815" stopIfTrue="1" id="{68A929C7-ACE2-485B-99F7-9D2ED649742D}">
            <xm:f>IF(_xlfn.XMATCH(G12,'IT Ops (Cloud) Lists'!$C$6:$H$6,0)=1,1,0)</xm:f>
            <x14:dxf>
              <fill>
                <patternFill>
                  <bgColor indexed="16"/>
                </patternFill>
              </fill>
            </x14:dxf>
          </x14:cfRule>
          <xm:sqref>G12</xm:sqref>
        </x14:conditionalFormatting>
        <x14:conditionalFormatting xmlns:xm="http://schemas.microsoft.com/office/excel/2006/main">
          <x14:cfRule type="expression" priority="5816" stopIfTrue="1" id="{A3A176BC-ED5B-47C7-A4B6-19405A90CE86}">
            <xm:f>IF(_xlfn.XMATCH(G12,'IT Ops (Cloud) Lists'!$C$6:$H$6,0)=2,1,0)</xm:f>
            <x14:dxf>
              <fill>
                <patternFill>
                  <bgColor indexed="10"/>
                </patternFill>
              </fill>
            </x14:dxf>
          </x14:cfRule>
          <xm:sqref>G12</xm:sqref>
        </x14:conditionalFormatting>
        <x14:conditionalFormatting xmlns:xm="http://schemas.microsoft.com/office/excel/2006/main">
          <x14:cfRule type="expression" priority="5817" stopIfTrue="1" id="{5D4410DD-4B75-4D02-853F-79EE51A941A1}">
            <xm:f>IF(_xlfn.XMATCH(G12,'IT Ops (Cloud) Lists'!$C$6:$H$6,0)=3,1,0)</xm:f>
            <x14:dxf>
              <fill>
                <patternFill>
                  <bgColor indexed="51"/>
                </patternFill>
              </fill>
            </x14:dxf>
          </x14:cfRule>
          <xm:sqref>G12</xm:sqref>
        </x14:conditionalFormatting>
        <x14:conditionalFormatting xmlns:xm="http://schemas.microsoft.com/office/excel/2006/main">
          <x14:cfRule type="expression" priority="5818" stopIfTrue="1" id="{91D11156-5793-40B9-A50C-93B95D962A2B}">
            <xm:f>IF(_xlfn.XMATCH(G12,'IT Ops (Cloud) Lists'!$C$6:$H$6,0)=4,1,0)</xm:f>
            <x14:dxf>
              <fill>
                <patternFill>
                  <bgColor indexed="13"/>
                </patternFill>
              </fill>
            </x14:dxf>
          </x14:cfRule>
          <xm:sqref>G12</xm:sqref>
        </x14:conditionalFormatting>
        <x14:conditionalFormatting xmlns:xm="http://schemas.microsoft.com/office/excel/2006/main">
          <x14:cfRule type="expression" priority="5819" stopIfTrue="1" id="{1734709B-658C-4BD6-9A9D-00D4080108DD}">
            <xm:f>IF(_xlfn.XMATCH(G12,'IT Ops (Cloud) Lists'!$C$6:$H$6,0)=5,1,0)</xm:f>
            <x14:dxf>
              <fill>
                <patternFill>
                  <bgColor indexed="50"/>
                </patternFill>
              </fill>
            </x14:dxf>
          </x14:cfRule>
          <xm:sqref>G12</xm:sqref>
        </x14:conditionalFormatting>
        <x14:conditionalFormatting xmlns:xm="http://schemas.microsoft.com/office/excel/2006/main">
          <x14:cfRule type="expression" priority="5820" stopIfTrue="1" id="{49705195-199B-4723-BE1B-B221CE3BB5CD}">
            <xm:f>IF(_xlfn.XMATCH(G12,'IT Ops (Cloud) Lists'!$C$6:$H$6,0)=6,1,0)</xm:f>
            <x14:dxf>
              <fill>
                <patternFill>
                  <bgColor indexed="17"/>
                </patternFill>
              </fill>
            </x14:dxf>
          </x14:cfRule>
          <xm:sqref>G12</xm:sqref>
        </x14:conditionalFormatting>
        <x14:conditionalFormatting xmlns:xm="http://schemas.microsoft.com/office/excel/2006/main">
          <x14:cfRule type="expression" priority="5821" stopIfTrue="1" id="{91F25792-D73E-48A2-8044-A83FD7D204C1}">
            <xm:f>IF(_xlfn.XMATCH(G13,'IT Ops (Cloud) Lists'!$C$6:$H$6,0)=1,1,0)</xm:f>
            <x14:dxf>
              <fill>
                <patternFill>
                  <bgColor indexed="16"/>
                </patternFill>
              </fill>
            </x14:dxf>
          </x14:cfRule>
          <xm:sqref>G13</xm:sqref>
        </x14:conditionalFormatting>
        <x14:conditionalFormatting xmlns:xm="http://schemas.microsoft.com/office/excel/2006/main">
          <x14:cfRule type="expression" priority="5822" stopIfTrue="1" id="{C87DFDB8-44A9-4405-B064-22E98DB70D56}">
            <xm:f>IF(_xlfn.XMATCH(G13,'IT Ops (Cloud) Lists'!$C$6:$H$6,0)=2,1,0)</xm:f>
            <x14:dxf>
              <fill>
                <patternFill>
                  <bgColor indexed="10"/>
                </patternFill>
              </fill>
            </x14:dxf>
          </x14:cfRule>
          <xm:sqref>G13</xm:sqref>
        </x14:conditionalFormatting>
        <x14:conditionalFormatting xmlns:xm="http://schemas.microsoft.com/office/excel/2006/main">
          <x14:cfRule type="expression" priority="5823" stopIfTrue="1" id="{12138733-3540-418B-B9EA-58984EDF01C1}">
            <xm:f>IF(_xlfn.XMATCH(G13,'IT Ops (Cloud) Lists'!$C$6:$H$6,0)=3,1,0)</xm:f>
            <x14:dxf>
              <fill>
                <patternFill>
                  <bgColor indexed="51"/>
                </patternFill>
              </fill>
            </x14:dxf>
          </x14:cfRule>
          <xm:sqref>G13</xm:sqref>
        </x14:conditionalFormatting>
        <x14:conditionalFormatting xmlns:xm="http://schemas.microsoft.com/office/excel/2006/main">
          <x14:cfRule type="expression" priority="5824" stopIfTrue="1" id="{017A240A-7601-4131-A856-25174AB130D7}">
            <xm:f>IF(_xlfn.XMATCH(G13,'IT Ops (Cloud) Lists'!$C$6:$H$6,0)=4,1,0)</xm:f>
            <x14:dxf>
              <fill>
                <patternFill>
                  <bgColor indexed="13"/>
                </patternFill>
              </fill>
            </x14:dxf>
          </x14:cfRule>
          <xm:sqref>G13</xm:sqref>
        </x14:conditionalFormatting>
        <x14:conditionalFormatting xmlns:xm="http://schemas.microsoft.com/office/excel/2006/main">
          <x14:cfRule type="expression" priority="5825" stopIfTrue="1" id="{5F2EF2BF-2527-4FE1-86DC-209BEB9C7DA5}">
            <xm:f>IF(_xlfn.XMATCH(G13,'IT Ops (Cloud) Lists'!$C$6:$H$6,0)=5,1,0)</xm:f>
            <x14:dxf>
              <fill>
                <patternFill>
                  <bgColor indexed="50"/>
                </patternFill>
              </fill>
            </x14:dxf>
          </x14:cfRule>
          <xm:sqref>G13</xm:sqref>
        </x14:conditionalFormatting>
        <x14:conditionalFormatting xmlns:xm="http://schemas.microsoft.com/office/excel/2006/main">
          <x14:cfRule type="expression" priority="5826" stopIfTrue="1" id="{4C8506B2-D6CF-4821-969E-1527CFEEA7C9}">
            <xm:f>IF(_xlfn.XMATCH(G13,'IT Ops (Cloud) Lists'!$C$6:$H$6,0)=6,1,0)</xm:f>
            <x14:dxf>
              <fill>
                <patternFill>
                  <bgColor indexed="17"/>
                </patternFill>
              </fill>
            </x14:dxf>
          </x14:cfRule>
          <xm:sqref>G13</xm:sqref>
        </x14:conditionalFormatting>
        <x14:conditionalFormatting xmlns:xm="http://schemas.microsoft.com/office/excel/2006/main">
          <x14:cfRule type="expression" priority="5827" stopIfTrue="1" id="{509DB616-1DD0-4E2A-B606-6B0705387DC9}">
            <xm:f>IF(_xlfn.XMATCH(G14,'IT Ops (Cloud) Lists'!$C$6:$H$6,0)=1,1,0)</xm:f>
            <x14:dxf>
              <fill>
                <patternFill>
                  <bgColor indexed="16"/>
                </patternFill>
              </fill>
            </x14:dxf>
          </x14:cfRule>
          <xm:sqref>G14</xm:sqref>
        </x14:conditionalFormatting>
        <x14:conditionalFormatting xmlns:xm="http://schemas.microsoft.com/office/excel/2006/main">
          <x14:cfRule type="expression" priority="5828" stopIfTrue="1" id="{EE1DC8C1-4455-45A2-BF73-DD3A7F66826A}">
            <xm:f>IF(_xlfn.XMATCH(G14,'IT Ops (Cloud) Lists'!$C$6:$H$6,0)=2,1,0)</xm:f>
            <x14:dxf>
              <fill>
                <patternFill>
                  <bgColor indexed="10"/>
                </patternFill>
              </fill>
            </x14:dxf>
          </x14:cfRule>
          <xm:sqref>G14</xm:sqref>
        </x14:conditionalFormatting>
        <x14:conditionalFormatting xmlns:xm="http://schemas.microsoft.com/office/excel/2006/main">
          <x14:cfRule type="expression" priority="5829" stopIfTrue="1" id="{70357E98-D7AA-48E2-8E8E-9E01257A6C6B}">
            <xm:f>IF(_xlfn.XMATCH(G14,'IT Ops (Cloud) Lists'!$C$6:$H$6,0)=3,1,0)</xm:f>
            <x14:dxf>
              <fill>
                <patternFill>
                  <bgColor indexed="51"/>
                </patternFill>
              </fill>
            </x14:dxf>
          </x14:cfRule>
          <xm:sqref>G14</xm:sqref>
        </x14:conditionalFormatting>
        <x14:conditionalFormatting xmlns:xm="http://schemas.microsoft.com/office/excel/2006/main">
          <x14:cfRule type="expression" priority="5830" stopIfTrue="1" id="{AC0C6FFA-35EC-4640-87C8-9DE0BFE04E6B}">
            <xm:f>IF(_xlfn.XMATCH(G14,'IT Ops (Cloud) Lists'!$C$6:$H$6,0)=4,1,0)</xm:f>
            <x14:dxf>
              <fill>
                <patternFill>
                  <bgColor indexed="13"/>
                </patternFill>
              </fill>
            </x14:dxf>
          </x14:cfRule>
          <xm:sqref>G14</xm:sqref>
        </x14:conditionalFormatting>
        <x14:conditionalFormatting xmlns:xm="http://schemas.microsoft.com/office/excel/2006/main">
          <x14:cfRule type="expression" priority="5831" stopIfTrue="1" id="{81A6EE36-8B7B-43F1-A6A8-C37794D93B4A}">
            <xm:f>IF(_xlfn.XMATCH(G14,'IT Ops (Cloud) Lists'!$C$6:$H$6,0)=5,1,0)</xm:f>
            <x14:dxf>
              <fill>
                <patternFill>
                  <bgColor indexed="50"/>
                </patternFill>
              </fill>
            </x14:dxf>
          </x14:cfRule>
          <xm:sqref>G14</xm:sqref>
        </x14:conditionalFormatting>
        <x14:conditionalFormatting xmlns:xm="http://schemas.microsoft.com/office/excel/2006/main">
          <x14:cfRule type="expression" priority="5832" stopIfTrue="1" id="{C221CF45-EE38-47E7-B3F5-F717207FE3BD}">
            <xm:f>IF(_xlfn.XMATCH(G14,'IT Ops (Cloud) Lists'!$C$6:$H$6,0)=6,1,0)</xm:f>
            <x14:dxf>
              <fill>
                <patternFill>
                  <bgColor indexed="17"/>
                </patternFill>
              </fill>
            </x14:dxf>
          </x14:cfRule>
          <xm:sqref>G14</xm:sqref>
        </x14:conditionalFormatting>
        <x14:conditionalFormatting xmlns:xm="http://schemas.microsoft.com/office/excel/2006/main">
          <x14:cfRule type="expression" priority="5833" stopIfTrue="1" id="{64D5F077-EB45-4797-B0A4-F03E54314347}">
            <xm:f>IF(_xlfn.XMATCH(G15,'IT Ops (Cloud) Lists'!$C$6:$H$6,0)=1,1,0)</xm:f>
            <x14:dxf>
              <fill>
                <patternFill>
                  <bgColor indexed="16"/>
                </patternFill>
              </fill>
            </x14:dxf>
          </x14:cfRule>
          <xm:sqref>G15</xm:sqref>
        </x14:conditionalFormatting>
        <x14:conditionalFormatting xmlns:xm="http://schemas.microsoft.com/office/excel/2006/main">
          <x14:cfRule type="expression" priority="5834" stopIfTrue="1" id="{2EAD28E3-5C90-459F-BF87-36078FEAC95C}">
            <xm:f>IF(_xlfn.XMATCH(G15,'IT Ops (Cloud) Lists'!$C$6:$H$6,0)=2,1,0)</xm:f>
            <x14:dxf>
              <fill>
                <patternFill>
                  <bgColor indexed="10"/>
                </patternFill>
              </fill>
            </x14:dxf>
          </x14:cfRule>
          <xm:sqref>G15</xm:sqref>
        </x14:conditionalFormatting>
        <x14:conditionalFormatting xmlns:xm="http://schemas.microsoft.com/office/excel/2006/main">
          <x14:cfRule type="expression" priority="5835" stopIfTrue="1" id="{F949C215-BF01-41D7-BB8E-D830D0CE85DD}">
            <xm:f>IF(_xlfn.XMATCH(G15,'IT Ops (Cloud) Lists'!$C$6:$H$6,0)=3,1,0)</xm:f>
            <x14:dxf>
              <fill>
                <patternFill>
                  <bgColor indexed="51"/>
                </patternFill>
              </fill>
            </x14:dxf>
          </x14:cfRule>
          <xm:sqref>G15</xm:sqref>
        </x14:conditionalFormatting>
        <x14:conditionalFormatting xmlns:xm="http://schemas.microsoft.com/office/excel/2006/main">
          <x14:cfRule type="expression" priority="5836" stopIfTrue="1" id="{73A42A82-B02B-4C6E-A192-02E7FAA9872E}">
            <xm:f>IF(_xlfn.XMATCH(G15,'IT Ops (Cloud) Lists'!$C$6:$H$6,0)=4,1,0)</xm:f>
            <x14:dxf>
              <fill>
                <patternFill>
                  <bgColor indexed="13"/>
                </patternFill>
              </fill>
            </x14:dxf>
          </x14:cfRule>
          <xm:sqref>G15</xm:sqref>
        </x14:conditionalFormatting>
        <x14:conditionalFormatting xmlns:xm="http://schemas.microsoft.com/office/excel/2006/main">
          <x14:cfRule type="expression" priority="5837" stopIfTrue="1" id="{117EFC21-EE22-4C34-AFE1-1217045BC395}">
            <xm:f>IF(_xlfn.XMATCH(G15,'IT Ops (Cloud) Lists'!$C$6:$H$6,0)=5,1,0)</xm:f>
            <x14:dxf>
              <fill>
                <patternFill>
                  <bgColor indexed="50"/>
                </patternFill>
              </fill>
            </x14:dxf>
          </x14:cfRule>
          <xm:sqref>G15</xm:sqref>
        </x14:conditionalFormatting>
        <x14:conditionalFormatting xmlns:xm="http://schemas.microsoft.com/office/excel/2006/main">
          <x14:cfRule type="expression" priority="5838" stopIfTrue="1" id="{7E78942F-D8D8-4999-97BD-A96317357421}">
            <xm:f>IF(_xlfn.XMATCH(G15,'IT Ops (Cloud) Lists'!$C$6:$H$6,0)=6,1,0)</xm:f>
            <x14:dxf>
              <fill>
                <patternFill>
                  <bgColor indexed="17"/>
                </patternFill>
              </fill>
            </x14:dxf>
          </x14:cfRule>
          <xm:sqref>G15</xm:sqref>
        </x14:conditionalFormatting>
        <x14:conditionalFormatting xmlns:xm="http://schemas.microsoft.com/office/excel/2006/main">
          <x14:cfRule type="expression" priority="5839" stopIfTrue="1" id="{66216E2D-BEDE-46DD-A5F2-9DDFFAC05D00}">
            <xm:f>IF(_xlfn.XMATCH(G16,'IT Ops (Cloud) Lists'!$C$6:$H$6,0)=1,1,0)</xm:f>
            <x14:dxf>
              <fill>
                <patternFill>
                  <bgColor indexed="16"/>
                </patternFill>
              </fill>
            </x14:dxf>
          </x14:cfRule>
          <xm:sqref>G16</xm:sqref>
        </x14:conditionalFormatting>
        <x14:conditionalFormatting xmlns:xm="http://schemas.microsoft.com/office/excel/2006/main">
          <x14:cfRule type="expression" priority="5840" stopIfTrue="1" id="{A7AD528F-2ACC-4F8C-9F03-F4E9CEF24B24}">
            <xm:f>IF(_xlfn.XMATCH(G16,'IT Ops (Cloud) Lists'!$C$6:$H$6,0)=2,1,0)</xm:f>
            <x14:dxf>
              <fill>
                <patternFill>
                  <bgColor indexed="10"/>
                </patternFill>
              </fill>
            </x14:dxf>
          </x14:cfRule>
          <xm:sqref>G16</xm:sqref>
        </x14:conditionalFormatting>
        <x14:conditionalFormatting xmlns:xm="http://schemas.microsoft.com/office/excel/2006/main">
          <x14:cfRule type="expression" priority="5841" stopIfTrue="1" id="{E48E342A-706A-44AF-92C0-D466FFDFE1F7}">
            <xm:f>IF(_xlfn.XMATCH(G16,'IT Ops (Cloud) Lists'!$C$6:$H$6,0)=3,1,0)</xm:f>
            <x14:dxf>
              <fill>
                <patternFill>
                  <bgColor indexed="51"/>
                </patternFill>
              </fill>
            </x14:dxf>
          </x14:cfRule>
          <xm:sqref>G16</xm:sqref>
        </x14:conditionalFormatting>
        <x14:conditionalFormatting xmlns:xm="http://schemas.microsoft.com/office/excel/2006/main">
          <x14:cfRule type="expression" priority="5842" stopIfTrue="1" id="{85A148A6-2B6C-4E61-A6CF-C7155503351B}">
            <xm:f>IF(_xlfn.XMATCH(G16,'IT Ops (Cloud) Lists'!$C$6:$H$6,0)=4,1,0)</xm:f>
            <x14:dxf>
              <fill>
                <patternFill>
                  <bgColor indexed="13"/>
                </patternFill>
              </fill>
            </x14:dxf>
          </x14:cfRule>
          <xm:sqref>G16</xm:sqref>
        </x14:conditionalFormatting>
        <x14:conditionalFormatting xmlns:xm="http://schemas.microsoft.com/office/excel/2006/main">
          <x14:cfRule type="expression" priority="5843" stopIfTrue="1" id="{1FB90978-4CE5-4625-8533-2C254AC8826A}">
            <xm:f>IF(_xlfn.XMATCH(G16,'IT Ops (Cloud) Lists'!$C$6:$H$6,0)=5,1,0)</xm:f>
            <x14:dxf>
              <fill>
                <patternFill>
                  <bgColor indexed="50"/>
                </patternFill>
              </fill>
            </x14:dxf>
          </x14:cfRule>
          <xm:sqref>G16</xm:sqref>
        </x14:conditionalFormatting>
        <x14:conditionalFormatting xmlns:xm="http://schemas.microsoft.com/office/excel/2006/main">
          <x14:cfRule type="expression" priority="5844" stopIfTrue="1" id="{A93804A9-09D8-4F7A-9461-194DE7A54E36}">
            <xm:f>IF(_xlfn.XMATCH(G16,'IT Ops (Cloud) Lists'!$C$6:$H$6,0)=6,1,0)</xm:f>
            <x14:dxf>
              <fill>
                <patternFill>
                  <bgColor indexed="17"/>
                </patternFill>
              </fill>
            </x14:dxf>
          </x14:cfRule>
          <xm:sqref>G16</xm:sqref>
        </x14:conditionalFormatting>
        <x14:conditionalFormatting xmlns:xm="http://schemas.microsoft.com/office/excel/2006/main">
          <x14:cfRule type="expression" priority="5845" stopIfTrue="1" id="{7142491C-A400-44C3-B9B8-BE37ED52023D}">
            <xm:f>IF(_xlfn.XMATCH(G17,'IT Ops (Cloud) Lists'!$C$6:$H$6,0)=1,1,0)</xm:f>
            <x14:dxf>
              <fill>
                <patternFill>
                  <bgColor indexed="16"/>
                </patternFill>
              </fill>
            </x14:dxf>
          </x14:cfRule>
          <xm:sqref>G17</xm:sqref>
        </x14:conditionalFormatting>
        <x14:conditionalFormatting xmlns:xm="http://schemas.microsoft.com/office/excel/2006/main">
          <x14:cfRule type="expression" priority="5846" stopIfTrue="1" id="{ACCA2207-D6D0-4224-AEDB-6352C91815AD}">
            <xm:f>IF(_xlfn.XMATCH(G17,'IT Ops (Cloud) Lists'!$C$6:$H$6,0)=2,1,0)</xm:f>
            <x14:dxf>
              <fill>
                <patternFill>
                  <bgColor indexed="10"/>
                </patternFill>
              </fill>
            </x14:dxf>
          </x14:cfRule>
          <xm:sqref>G17</xm:sqref>
        </x14:conditionalFormatting>
        <x14:conditionalFormatting xmlns:xm="http://schemas.microsoft.com/office/excel/2006/main">
          <x14:cfRule type="expression" priority="5847" stopIfTrue="1" id="{EDADB8BE-B913-4458-8280-0741BCF8A260}">
            <xm:f>IF(_xlfn.XMATCH(G17,'IT Ops (Cloud) Lists'!$C$6:$H$6,0)=3,1,0)</xm:f>
            <x14:dxf>
              <fill>
                <patternFill>
                  <bgColor indexed="51"/>
                </patternFill>
              </fill>
            </x14:dxf>
          </x14:cfRule>
          <xm:sqref>G17</xm:sqref>
        </x14:conditionalFormatting>
        <x14:conditionalFormatting xmlns:xm="http://schemas.microsoft.com/office/excel/2006/main">
          <x14:cfRule type="expression" priority="5848" stopIfTrue="1" id="{861231D4-5730-4884-B4A3-C6A4A73C18F4}">
            <xm:f>IF(_xlfn.XMATCH(G17,'IT Ops (Cloud) Lists'!$C$6:$H$6,0)=4,1,0)</xm:f>
            <x14:dxf>
              <fill>
                <patternFill>
                  <bgColor indexed="13"/>
                </patternFill>
              </fill>
            </x14:dxf>
          </x14:cfRule>
          <xm:sqref>G17</xm:sqref>
        </x14:conditionalFormatting>
        <x14:conditionalFormatting xmlns:xm="http://schemas.microsoft.com/office/excel/2006/main">
          <x14:cfRule type="expression" priority="5849" stopIfTrue="1" id="{0F438A9B-8281-4F02-BD18-5F38017D4313}">
            <xm:f>IF(_xlfn.XMATCH(G17,'IT Ops (Cloud) Lists'!$C$6:$H$6,0)=5,1,0)</xm:f>
            <x14:dxf>
              <fill>
                <patternFill>
                  <bgColor indexed="50"/>
                </patternFill>
              </fill>
            </x14:dxf>
          </x14:cfRule>
          <xm:sqref>G17</xm:sqref>
        </x14:conditionalFormatting>
        <x14:conditionalFormatting xmlns:xm="http://schemas.microsoft.com/office/excel/2006/main">
          <x14:cfRule type="expression" priority="5850" stopIfTrue="1" id="{E1419ED3-5D24-4009-8593-033D383862CB}">
            <xm:f>IF(_xlfn.XMATCH(G17,'IT Ops (Cloud) Lists'!$C$6:$H$6,0)=6,1,0)</xm:f>
            <x14:dxf>
              <fill>
                <patternFill>
                  <bgColor indexed="17"/>
                </patternFill>
              </fill>
            </x14:dxf>
          </x14:cfRule>
          <xm:sqref>G17</xm:sqref>
        </x14:conditionalFormatting>
        <x14:conditionalFormatting xmlns:xm="http://schemas.microsoft.com/office/excel/2006/main">
          <x14:cfRule type="expression" priority="5851" stopIfTrue="1" id="{0C365EEC-075A-4889-8F12-748D597EB750}">
            <xm:f>IF(_xlfn.XMATCH(H3,'IT Ops (Cloud) Lists'!$C$7:$H$7,0)=1,1,0)</xm:f>
            <x14:dxf>
              <fill>
                <patternFill>
                  <bgColor indexed="16"/>
                </patternFill>
              </fill>
            </x14:dxf>
          </x14:cfRule>
          <xm:sqref>H3</xm:sqref>
        </x14:conditionalFormatting>
        <x14:conditionalFormatting xmlns:xm="http://schemas.microsoft.com/office/excel/2006/main">
          <x14:cfRule type="expression" priority="5852" stopIfTrue="1" id="{B934F16C-37AE-4FB8-8494-E968453701B9}">
            <xm:f>IF(_xlfn.XMATCH(H3,'IT Ops (Cloud) Lists'!$C$7:$H$7,0)=2,1,0)</xm:f>
            <x14:dxf>
              <fill>
                <patternFill>
                  <bgColor indexed="10"/>
                </patternFill>
              </fill>
            </x14:dxf>
          </x14:cfRule>
          <xm:sqref>H3</xm:sqref>
        </x14:conditionalFormatting>
        <x14:conditionalFormatting xmlns:xm="http://schemas.microsoft.com/office/excel/2006/main">
          <x14:cfRule type="expression" priority="5853" stopIfTrue="1" id="{C32FAB5F-C2B1-444F-B68D-6B5D5718BCE1}">
            <xm:f>IF(_xlfn.XMATCH(H3,'IT Ops (Cloud) Lists'!$C$7:$H$7,0)=3,1,0)</xm:f>
            <x14:dxf>
              <fill>
                <patternFill>
                  <bgColor indexed="51"/>
                </patternFill>
              </fill>
            </x14:dxf>
          </x14:cfRule>
          <xm:sqref>H3</xm:sqref>
        </x14:conditionalFormatting>
        <x14:conditionalFormatting xmlns:xm="http://schemas.microsoft.com/office/excel/2006/main">
          <x14:cfRule type="expression" priority="5854" stopIfTrue="1" id="{BFB1EDF4-17B7-4356-BCE2-5F3A3E0F6E88}">
            <xm:f>IF(_xlfn.XMATCH(H3,'IT Ops (Cloud) Lists'!$C$7:$H$7,0)=4,1,0)</xm:f>
            <x14:dxf>
              <fill>
                <patternFill>
                  <bgColor indexed="13"/>
                </patternFill>
              </fill>
            </x14:dxf>
          </x14:cfRule>
          <xm:sqref>H3</xm:sqref>
        </x14:conditionalFormatting>
        <x14:conditionalFormatting xmlns:xm="http://schemas.microsoft.com/office/excel/2006/main">
          <x14:cfRule type="expression" priority="5855" stopIfTrue="1" id="{76E44E04-3AF4-4F57-9BF8-7A4DE0FECABD}">
            <xm:f>IF(_xlfn.XMATCH(H3,'IT Ops (Cloud) Lists'!$C$7:$H$7,0)=5,1,0)</xm:f>
            <x14:dxf>
              <fill>
                <patternFill>
                  <bgColor indexed="50"/>
                </patternFill>
              </fill>
            </x14:dxf>
          </x14:cfRule>
          <xm:sqref>H3</xm:sqref>
        </x14:conditionalFormatting>
        <x14:conditionalFormatting xmlns:xm="http://schemas.microsoft.com/office/excel/2006/main">
          <x14:cfRule type="expression" priority="5856" stopIfTrue="1" id="{6DF1D515-E07A-40CE-81F0-1D444C2BEB9D}">
            <xm:f>IF(_xlfn.XMATCH(H3,'IT Ops (Cloud) Lists'!$C$7:$H$7,0)=6,1,0)</xm:f>
            <x14:dxf>
              <fill>
                <patternFill>
                  <bgColor indexed="17"/>
                </patternFill>
              </fill>
            </x14:dxf>
          </x14:cfRule>
          <xm:sqref>H3</xm:sqref>
        </x14:conditionalFormatting>
        <x14:conditionalFormatting xmlns:xm="http://schemas.microsoft.com/office/excel/2006/main">
          <x14:cfRule type="expression" priority="5857" stopIfTrue="1" id="{D367BF28-EF89-49DF-B2BD-BAD94E7F72EE}">
            <xm:f>IF(_xlfn.XMATCH(H4,'IT Ops (Cloud) Lists'!$C$7:$H$7,0)=1,1,0)</xm:f>
            <x14:dxf>
              <fill>
                <patternFill>
                  <bgColor indexed="16"/>
                </patternFill>
              </fill>
            </x14:dxf>
          </x14:cfRule>
          <xm:sqref>H4</xm:sqref>
        </x14:conditionalFormatting>
        <x14:conditionalFormatting xmlns:xm="http://schemas.microsoft.com/office/excel/2006/main">
          <x14:cfRule type="expression" priority="5858" stopIfTrue="1" id="{BD6FBD92-31EB-4A64-91E1-D07FD3F8EF1F}">
            <xm:f>IF(_xlfn.XMATCH(H4,'IT Ops (Cloud) Lists'!$C$7:$H$7,0)=2,1,0)</xm:f>
            <x14:dxf>
              <fill>
                <patternFill>
                  <bgColor indexed="10"/>
                </patternFill>
              </fill>
            </x14:dxf>
          </x14:cfRule>
          <xm:sqref>H4</xm:sqref>
        </x14:conditionalFormatting>
        <x14:conditionalFormatting xmlns:xm="http://schemas.microsoft.com/office/excel/2006/main">
          <x14:cfRule type="expression" priority="5859" stopIfTrue="1" id="{CC3B5D16-7096-4941-977D-EC049B6948B6}">
            <xm:f>IF(_xlfn.XMATCH(H4,'IT Ops (Cloud) Lists'!$C$7:$H$7,0)=3,1,0)</xm:f>
            <x14:dxf>
              <fill>
                <patternFill>
                  <bgColor indexed="51"/>
                </patternFill>
              </fill>
            </x14:dxf>
          </x14:cfRule>
          <xm:sqref>H4</xm:sqref>
        </x14:conditionalFormatting>
        <x14:conditionalFormatting xmlns:xm="http://schemas.microsoft.com/office/excel/2006/main">
          <x14:cfRule type="expression" priority="5860" stopIfTrue="1" id="{4B853300-AD92-443E-A69E-8E76C68584DD}">
            <xm:f>IF(_xlfn.XMATCH(H4,'IT Ops (Cloud) Lists'!$C$7:$H$7,0)=4,1,0)</xm:f>
            <x14:dxf>
              <fill>
                <patternFill>
                  <bgColor indexed="13"/>
                </patternFill>
              </fill>
            </x14:dxf>
          </x14:cfRule>
          <xm:sqref>H4</xm:sqref>
        </x14:conditionalFormatting>
        <x14:conditionalFormatting xmlns:xm="http://schemas.microsoft.com/office/excel/2006/main">
          <x14:cfRule type="expression" priority="5861" stopIfTrue="1" id="{B6C705F4-FFE2-4DAD-BFC4-05D2B9BAA81F}">
            <xm:f>IF(_xlfn.XMATCH(H4,'IT Ops (Cloud) Lists'!$C$7:$H$7,0)=5,1,0)</xm:f>
            <x14:dxf>
              <fill>
                <patternFill>
                  <bgColor indexed="50"/>
                </patternFill>
              </fill>
            </x14:dxf>
          </x14:cfRule>
          <xm:sqref>H4</xm:sqref>
        </x14:conditionalFormatting>
        <x14:conditionalFormatting xmlns:xm="http://schemas.microsoft.com/office/excel/2006/main">
          <x14:cfRule type="expression" priority="5862" stopIfTrue="1" id="{0DE10B12-9704-4942-8AD5-0D9D88C2A37C}">
            <xm:f>IF(_xlfn.XMATCH(H4,'IT Ops (Cloud) Lists'!$C$7:$H$7,0)=6,1,0)</xm:f>
            <x14:dxf>
              <fill>
                <patternFill>
                  <bgColor indexed="17"/>
                </patternFill>
              </fill>
            </x14:dxf>
          </x14:cfRule>
          <xm:sqref>H4</xm:sqref>
        </x14:conditionalFormatting>
        <x14:conditionalFormatting xmlns:xm="http://schemas.microsoft.com/office/excel/2006/main">
          <x14:cfRule type="expression" priority="5863" stopIfTrue="1" id="{5E5771FD-B10C-406A-913D-3394258CB7B4}">
            <xm:f>IF(_xlfn.XMATCH(H5,'IT Ops (Cloud) Lists'!$C$7:$H$7,0)=1,1,0)</xm:f>
            <x14:dxf>
              <fill>
                <patternFill>
                  <bgColor indexed="16"/>
                </patternFill>
              </fill>
            </x14:dxf>
          </x14:cfRule>
          <xm:sqref>H5</xm:sqref>
        </x14:conditionalFormatting>
        <x14:conditionalFormatting xmlns:xm="http://schemas.microsoft.com/office/excel/2006/main">
          <x14:cfRule type="expression" priority="5864" stopIfTrue="1" id="{BE642ADD-75FE-4845-84CC-9C1C2A92E090}">
            <xm:f>IF(_xlfn.XMATCH(H5,'IT Ops (Cloud) Lists'!$C$7:$H$7,0)=2,1,0)</xm:f>
            <x14:dxf>
              <fill>
                <patternFill>
                  <bgColor indexed="10"/>
                </patternFill>
              </fill>
            </x14:dxf>
          </x14:cfRule>
          <xm:sqref>H5</xm:sqref>
        </x14:conditionalFormatting>
        <x14:conditionalFormatting xmlns:xm="http://schemas.microsoft.com/office/excel/2006/main">
          <x14:cfRule type="expression" priority="5865" stopIfTrue="1" id="{90C58DA4-5BCE-4F76-8A95-845B3091C091}">
            <xm:f>IF(_xlfn.XMATCH(H5,'IT Ops (Cloud) Lists'!$C$7:$H$7,0)=3,1,0)</xm:f>
            <x14:dxf>
              <fill>
                <patternFill>
                  <bgColor indexed="51"/>
                </patternFill>
              </fill>
            </x14:dxf>
          </x14:cfRule>
          <xm:sqref>H5</xm:sqref>
        </x14:conditionalFormatting>
        <x14:conditionalFormatting xmlns:xm="http://schemas.microsoft.com/office/excel/2006/main">
          <x14:cfRule type="expression" priority="5866" stopIfTrue="1" id="{3B495CA2-4523-4922-9CB4-9EAF72B938FB}">
            <xm:f>IF(_xlfn.XMATCH(H5,'IT Ops (Cloud) Lists'!$C$7:$H$7,0)=4,1,0)</xm:f>
            <x14:dxf>
              <fill>
                <patternFill>
                  <bgColor indexed="13"/>
                </patternFill>
              </fill>
            </x14:dxf>
          </x14:cfRule>
          <xm:sqref>H5</xm:sqref>
        </x14:conditionalFormatting>
        <x14:conditionalFormatting xmlns:xm="http://schemas.microsoft.com/office/excel/2006/main">
          <x14:cfRule type="expression" priority="5867" stopIfTrue="1" id="{A45F4ABF-198A-4B12-A2D6-B19F4E7376D7}">
            <xm:f>IF(_xlfn.XMATCH(H5,'IT Ops (Cloud) Lists'!$C$7:$H$7,0)=5,1,0)</xm:f>
            <x14:dxf>
              <fill>
                <patternFill>
                  <bgColor indexed="50"/>
                </patternFill>
              </fill>
            </x14:dxf>
          </x14:cfRule>
          <xm:sqref>H5</xm:sqref>
        </x14:conditionalFormatting>
        <x14:conditionalFormatting xmlns:xm="http://schemas.microsoft.com/office/excel/2006/main">
          <x14:cfRule type="expression" priority="5868" stopIfTrue="1" id="{474B59D1-439D-41AC-B03F-C0E4F3C92239}">
            <xm:f>IF(_xlfn.XMATCH(H5,'IT Ops (Cloud) Lists'!$C$7:$H$7,0)=6,1,0)</xm:f>
            <x14:dxf>
              <fill>
                <patternFill>
                  <bgColor indexed="17"/>
                </patternFill>
              </fill>
            </x14:dxf>
          </x14:cfRule>
          <xm:sqref>H5</xm:sqref>
        </x14:conditionalFormatting>
        <x14:conditionalFormatting xmlns:xm="http://schemas.microsoft.com/office/excel/2006/main">
          <x14:cfRule type="expression" priority="5869" stopIfTrue="1" id="{4D770383-AA0E-4649-8EFE-C04ECE336D92}">
            <xm:f>IF(_xlfn.XMATCH(H6,'IT Ops (Cloud) Lists'!$C$7:$H$7,0)=1,1,0)</xm:f>
            <x14:dxf>
              <fill>
                <patternFill>
                  <bgColor indexed="16"/>
                </patternFill>
              </fill>
            </x14:dxf>
          </x14:cfRule>
          <xm:sqref>H6</xm:sqref>
        </x14:conditionalFormatting>
        <x14:conditionalFormatting xmlns:xm="http://schemas.microsoft.com/office/excel/2006/main">
          <x14:cfRule type="expression" priority="5870" stopIfTrue="1" id="{D49DBC0A-240E-4332-9629-A1BCE7FFF2E0}">
            <xm:f>IF(_xlfn.XMATCH(H6,'IT Ops (Cloud) Lists'!$C$7:$H$7,0)=2,1,0)</xm:f>
            <x14:dxf>
              <fill>
                <patternFill>
                  <bgColor indexed="10"/>
                </patternFill>
              </fill>
            </x14:dxf>
          </x14:cfRule>
          <xm:sqref>H6</xm:sqref>
        </x14:conditionalFormatting>
        <x14:conditionalFormatting xmlns:xm="http://schemas.microsoft.com/office/excel/2006/main">
          <x14:cfRule type="expression" priority="5871" stopIfTrue="1" id="{A4DB03E0-8A6D-4101-AB9F-4FC1C94AAD13}">
            <xm:f>IF(_xlfn.XMATCH(H6,'IT Ops (Cloud) Lists'!$C$7:$H$7,0)=3,1,0)</xm:f>
            <x14:dxf>
              <fill>
                <patternFill>
                  <bgColor indexed="51"/>
                </patternFill>
              </fill>
            </x14:dxf>
          </x14:cfRule>
          <xm:sqref>H6</xm:sqref>
        </x14:conditionalFormatting>
        <x14:conditionalFormatting xmlns:xm="http://schemas.microsoft.com/office/excel/2006/main">
          <x14:cfRule type="expression" priority="5872" stopIfTrue="1" id="{C0B3902A-0EFB-4516-BBA0-23166A7194E1}">
            <xm:f>IF(_xlfn.XMATCH(H6,'IT Ops (Cloud) Lists'!$C$7:$H$7,0)=4,1,0)</xm:f>
            <x14:dxf>
              <fill>
                <patternFill>
                  <bgColor indexed="13"/>
                </patternFill>
              </fill>
            </x14:dxf>
          </x14:cfRule>
          <xm:sqref>H6</xm:sqref>
        </x14:conditionalFormatting>
        <x14:conditionalFormatting xmlns:xm="http://schemas.microsoft.com/office/excel/2006/main">
          <x14:cfRule type="expression" priority="5873" stopIfTrue="1" id="{AA261C89-AD9B-4941-9D51-B58E79825FB3}">
            <xm:f>IF(_xlfn.XMATCH(H6,'IT Ops (Cloud) Lists'!$C$7:$H$7,0)=5,1,0)</xm:f>
            <x14:dxf>
              <fill>
                <patternFill>
                  <bgColor indexed="50"/>
                </patternFill>
              </fill>
            </x14:dxf>
          </x14:cfRule>
          <xm:sqref>H6</xm:sqref>
        </x14:conditionalFormatting>
        <x14:conditionalFormatting xmlns:xm="http://schemas.microsoft.com/office/excel/2006/main">
          <x14:cfRule type="expression" priority="5874" stopIfTrue="1" id="{746AE54B-7812-42BD-BFB3-4C6AEADB0449}">
            <xm:f>IF(_xlfn.XMATCH(H6,'IT Ops (Cloud) Lists'!$C$7:$H$7,0)=6,1,0)</xm:f>
            <x14:dxf>
              <fill>
                <patternFill>
                  <bgColor indexed="17"/>
                </patternFill>
              </fill>
            </x14:dxf>
          </x14:cfRule>
          <xm:sqref>H6</xm:sqref>
        </x14:conditionalFormatting>
        <x14:conditionalFormatting xmlns:xm="http://schemas.microsoft.com/office/excel/2006/main">
          <x14:cfRule type="expression" priority="5875" stopIfTrue="1" id="{ACCC6690-0712-4B4A-9715-6E6091A1D00F}">
            <xm:f>IF(_xlfn.XMATCH(H7,'IT Ops (Cloud) Lists'!$C$7:$H$7,0)=1,1,0)</xm:f>
            <x14:dxf>
              <fill>
                <patternFill>
                  <bgColor indexed="16"/>
                </patternFill>
              </fill>
            </x14:dxf>
          </x14:cfRule>
          <xm:sqref>H7</xm:sqref>
        </x14:conditionalFormatting>
        <x14:conditionalFormatting xmlns:xm="http://schemas.microsoft.com/office/excel/2006/main">
          <x14:cfRule type="expression" priority="5876" stopIfTrue="1" id="{E3EBDCE1-78D3-4CAD-A750-042D37062746}">
            <xm:f>IF(_xlfn.XMATCH(H7,'IT Ops (Cloud) Lists'!$C$7:$H$7,0)=2,1,0)</xm:f>
            <x14:dxf>
              <fill>
                <patternFill>
                  <bgColor indexed="10"/>
                </patternFill>
              </fill>
            </x14:dxf>
          </x14:cfRule>
          <xm:sqref>H7</xm:sqref>
        </x14:conditionalFormatting>
        <x14:conditionalFormatting xmlns:xm="http://schemas.microsoft.com/office/excel/2006/main">
          <x14:cfRule type="expression" priority="5877" stopIfTrue="1" id="{FB975F55-408C-4515-816B-5917224001E5}">
            <xm:f>IF(_xlfn.XMATCH(H7,'IT Ops (Cloud) Lists'!$C$7:$H$7,0)=3,1,0)</xm:f>
            <x14:dxf>
              <fill>
                <patternFill>
                  <bgColor indexed="51"/>
                </patternFill>
              </fill>
            </x14:dxf>
          </x14:cfRule>
          <xm:sqref>H7</xm:sqref>
        </x14:conditionalFormatting>
        <x14:conditionalFormatting xmlns:xm="http://schemas.microsoft.com/office/excel/2006/main">
          <x14:cfRule type="expression" priority="5878" stopIfTrue="1" id="{1BB71C45-31D8-48C7-B246-5AFDE1CA5659}">
            <xm:f>IF(_xlfn.XMATCH(H7,'IT Ops (Cloud) Lists'!$C$7:$H$7,0)=4,1,0)</xm:f>
            <x14:dxf>
              <fill>
                <patternFill>
                  <bgColor indexed="13"/>
                </patternFill>
              </fill>
            </x14:dxf>
          </x14:cfRule>
          <xm:sqref>H7</xm:sqref>
        </x14:conditionalFormatting>
        <x14:conditionalFormatting xmlns:xm="http://schemas.microsoft.com/office/excel/2006/main">
          <x14:cfRule type="expression" priority="5879" stopIfTrue="1" id="{0EDB3013-C0E5-4C1D-BB55-DC590A5475C6}">
            <xm:f>IF(_xlfn.XMATCH(H7,'IT Ops (Cloud) Lists'!$C$7:$H$7,0)=5,1,0)</xm:f>
            <x14:dxf>
              <fill>
                <patternFill>
                  <bgColor indexed="50"/>
                </patternFill>
              </fill>
            </x14:dxf>
          </x14:cfRule>
          <xm:sqref>H7</xm:sqref>
        </x14:conditionalFormatting>
        <x14:conditionalFormatting xmlns:xm="http://schemas.microsoft.com/office/excel/2006/main">
          <x14:cfRule type="expression" priority="5880" stopIfTrue="1" id="{1D0EF858-1D19-4B93-AC45-1D9D99D35A3B}">
            <xm:f>IF(_xlfn.XMATCH(H7,'IT Ops (Cloud) Lists'!$C$7:$H$7,0)=6,1,0)</xm:f>
            <x14:dxf>
              <fill>
                <patternFill>
                  <bgColor indexed="17"/>
                </patternFill>
              </fill>
            </x14:dxf>
          </x14:cfRule>
          <xm:sqref>H7</xm:sqref>
        </x14:conditionalFormatting>
        <x14:conditionalFormatting xmlns:xm="http://schemas.microsoft.com/office/excel/2006/main">
          <x14:cfRule type="expression" priority="5881" stopIfTrue="1" id="{3F5709F5-8F7D-4EF7-9F03-B5E505060EEA}">
            <xm:f>IF(_xlfn.XMATCH(H8,'IT Ops (Cloud) Lists'!$C$7:$H$7,0)=1,1,0)</xm:f>
            <x14:dxf>
              <fill>
                <patternFill>
                  <bgColor indexed="16"/>
                </patternFill>
              </fill>
            </x14:dxf>
          </x14:cfRule>
          <xm:sqref>H8</xm:sqref>
        </x14:conditionalFormatting>
        <x14:conditionalFormatting xmlns:xm="http://schemas.microsoft.com/office/excel/2006/main">
          <x14:cfRule type="expression" priority="5882" stopIfTrue="1" id="{64691FA8-1473-42A9-AF56-596F40734C96}">
            <xm:f>IF(_xlfn.XMATCH(H8,'IT Ops (Cloud) Lists'!$C$7:$H$7,0)=2,1,0)</xm:f>
            <x14:dxf>
              <fill>
                <patternFill>
                  <bgColor indexed="10"/>
                </patternFill>
              </fill>
            </x14:dxf>
          </x14:cfRule>
          <xm:sqref>H8</xm:sqref>
        </x14:conditionalFormatting>
        <x14:conditionalFormatting xmlns:xm="http://schemas.microsoft.com/office/excel/2006/main">
          <x14:cfRule type="expression" priority="5883" stopIfTrue="1" id="{C3B24D83-104E-4B30-B9FE-40EE2521F50B}">
            <xm:f>IF(_xlfn.XMATCH(H8,'IT Ops (Cloud) Lists'!$C$7:$H$7,0)=3,1,0)</xm:f>
            <x14:dxf>
              <fill>
                <patternFill>
                  <bgColor indexed="51"/>
                </patternFill>
              </fill>
            </x14:dxf>
          </x14:cfRule>
          <xm:sqref>H8</xm:sqref>
        </x14:conditionalFormatting>
        <x14:conditionalFormatting xmlns:xm="http://schemas.microsoft.com/office/excel/2006/main">
          <x14:cfRule type="expression" priority="5884" stopIfTrue="1" id="{C9626B80-8C5B-4677-8466-FCF08716C435}">
            <xm:f>IF(_xlfn.XMATCH(H8,'IT Ops (Cloud) Lists'!$C$7:$H$7,0)=4,1,0)</xm:f>
            <x14:dxf>
              <fill>
                <patternFill>
                  <bgColor indexed="13"/>
                </patternFill>
              </fill>
            </x14:dxf>
          </x14:cfRule>
          <xm:sqref>H8</xm:sqref>
        </x14:conditionalFormatting>
        <x14:conditionalFormatting xmlns:xm="http://schemas.microsoft.com/office/excel/2006/main">
          <x14:cfRule type="expression" priority="5885" stopIfTrue="1" id="{864E3E13-B620-42EF-BC5A-8D8CC84A2087}">
            <xm:f>IF(_xlfn.XMATCH(H8,'IT Ops (Cloud) Lists'!$C$7:$H$7,0)=5,1,0)</xm:f>
            <x14:dxf>
              <fill>
                <patternFill>
                  <bgColor indexed="50"/>
                </patternFill>
              </fill>
            </x14:dxf>
          </x14:cfRule>
          <xm:sqref>H8</xm:sqref>
        </x14:conditionalFormatting>
        <x14:conditionalFormatting xmlns:xm="http://schemas.microsoft.com/office/excel/2006/main">
          <x14:cfRule type="expression" priority="5886" stopIfTrue="1" id="{53C2AF6C-1A82-4294-B283-9646658B9E07}">
            <xm:f>IF(_xlfn.XMATCH(H8,'IT Ops (Cloud) Lists'!$C$7:$H$7,0)=6,1,0)</xm:f>
            <x14:dxf>
              <fill>
                <patternFill>
                  <bgColor indexed="17"/>
                </patternFill>
              </fill>
            </x14:dxf>
          </x14:cfRule>
          <xm:sqref>H8</xm:sqref>
        </x14:conditionalFormatting>
        <x14:conditionalFormatting xmlns:xm="http://schemas.microsoft.com/office/excel/2006/main">
          <x14:cfRule type="expression" priority="5887" stopIfTrue="1" id="{4C20C8FA-0E5C-4324-B3F1-BEB9E2B9A57F}">
            <xm:f>IF(_xlfn.XMATCH(H9,'IT Ops (Cloud) Lists'!$C$7:$H$7,0)=1,1,0)</xm:f>
            <x14:dxf>
              <fill>
                <patternFill>
                  <bgColor indexed="16"/>
                </patternFill>
              </fill>
            </x14:dxf>
          </x14:cfRule>
          <xm:sqref>H9</xm:sqref>
        </x14:conditionalFormatting>
        <x14:conditionalFormatting xmlns:xm="http://schemas.microsoft.com/office/excel/2006/main">
          <x14:cfRule type="expression" priority="5888" stopIfTrue="1" id="{B1A18533-43E1-4E9A-86CB-01DC4E0AD876}">
            <xm:f>IF(_xlfn.XMATCH(H9,'IT Ops (Cloud) Lists'!$C$7:$H$7,0)=2,1,0)</xm:f>
            <x14:dxf>
              <fill>
                <patternFill>
                  <bgColor indexed="10"/>
                </patternFill>
              </fill>
            </x14:dxf>
          </x14:cfRule>
          <xm:sqref>H9</xm:sqref>
        </x14:conditionalFormatting>
        <x14:conditionalFormatting xmlns:xm="http://schemas.microsoft.com/office/excel/2006/main">
          <x14:cfRule type="expression" priority="5889" stopIfTrue="1" id="{7FE66672-B62E-462E-B410-4733C9AD2302}">
            <xm:f>IF(_xlfn.XMATCH(H9,'IT Ops (Cloud) Lists'!$C$7:$H$7,0)=3,1,0)</xm:f>
            <x14:dxf>
              <fill>
                <patternFill>
                  <bgColor indexed="51"/>
                </patternFill>
              </fill>
            </x14:dxf>
          </x14:cfRule>
          <xm:sqref>H9</xm:sqref>
        </x14:conditionalFormatting>
        <x14:conditionalFormatting xmlns:xm="http://schemas.microsoft.com/office/excel/2006/main">
          <x14:cfRule type="expression" priority="5890" stopIfTrue="1" id="{DE395A76-50C7-4DE5-BE0E-7136F74FC26E}">
            <xm:f>IF(_xlfn.XMATCH(H9,'IT Ops (Cloud) Lists'!$C$7:$H$7,0)=4,1,0)</xm:f>
            <x14:dxf>
              <fill>
                <patternFill>
                  <bgColor indexed="13"/>
                </patternFill>
              </fill>
            </x14:dxf>
          </x14:cfRule>
          <xm:sqref>H9</xm:sqref>
        </x14:conditionalFormatting>
        <x14:conditionalFormatting xmlns:xm="http://schemas.microsoft.com/office/excel/2006/main">
          <x14:cfRule type="expression" priority="5891" stopIfTrue="1" id="{A1416975-083E-43BE-A6FD-18EA4D2B6793}">
            <xm:f>IF(_xlfn.XMATCH(H9,'IT Ops (Cloud) Lists'!$C$7:$H$7,0)=5,1,0)</xm:f>
            <x14:dxf>
              <fill>
                <patternFill>
                  <bgColor indexed="50"/>
                </patternFill>
              </fill>
            </x14:dxf>
          </x14:cfRule>
          <xm:sqref>H9</xm:sqref>
        </x14:conditionalFormatting>
        <x14:conditionalFormatting xmlns:xm="http://schemas.microsoft.com/office/excel/2006/main">
          <x14:cfRule type="expression" priority="5892" stopIfTrue="1" id="{8DA9BEF1-87D9-4E88-A723-C361B329B25F}">
            <xm:f>IF(_xlfn.XMATCH(H9,'IT Ops (Cloud) Lists'!$C$7:$H$7,0)=6,1,0)</xm:f>
            <x14:dxf>
              <fill>
                <patternFill>
                  <bgColor indexed="17"/>
                </patternFill>
              </fill>
            </x14:dxf>
          </x14:cfRule>
          <xm:sqref>H9</xm:sqref>
        </x14:conditionalFormatting>
        <x14:conditionalFormatting xmlns:xm="http://schemas.microsoft.com/office/excel/2006/main">
          <x14:cfRule type="expression" priority="5893" stopIfTrue="1" id="{FE296E5F-71E3-462B-8AC8-27949DA58C68}">
            <xm:f>IF(_xlfn.XMATCH(H10,'IT Ops (Cloud) Lists'!$C$7:$H$7,0)=1,1,0)</xm:f>
            <x14:dxf>
              <fill>
                <patternFill>
                  <bgColor indexed="16"/>
                </patternFill>
              </fill>
            </x14:dxf>
          </x14:cfRule>
          <xm:sqref>H10</xm:sqref>
        </x14:conditionalFormatting>
        <x14:conditionalFormatting xmlns:xm="http://schemas.microsoft.com/office/excel/2006/main">
          <x14:cfRule type="expression" priority="5894" stopIfTrue="1" id="{94D2AFAE-A2FB-4EE1-9F65-26F79F406606}">
            <xm:f>IF(_xlfn.XMATCH(H10,'IT Ops (Cloud) Lists'!$C$7:$H$7,0)=2,1,0)</xm:f>
            <x14:dxf>
              <fill>
                <patternFill>
                  <bgColor indexed="10"/>
                </patternFill>
              </fill>
            </x14:dxf>
          </x14:cfRule>
          <xm:sqref>H10</xm:sqref>
        </x14:conditionalFormatting>
        <x14:conditionalFormatting xmlns:xm="http://schemas.microsoft.com/office/excel/2006/main">
          <x14:cfRule type="expression" priority="5895" stopIfTrue="1" id="{5ACE6F71-4F6D-4EDF-AE83-3C8409404C16}">
            <xm:f>IF(_xlfn.XMATCH(H10,'IT Ops (Cloud) Lists'!$C$7:$H$7,0)=3,1,0)</xm:f>
            <x14:dxf>
              <fill>
                <patternFill>
                  <bgColor indexed="51"/>
                </patternFill>
              </fill>
            </x14:dxf>
          </x14:cfRule>
          <xm:sqref>H10</xm:sqref>
        </x14:conditionalFormatting>
        <x14:conditionalFormatting xmlns:xm="http://schemas.microsoft.com/office/excel/2006/main">
          <x14:cfRule type="expression" priority="5896" stopIfTrue="1" id="{EFF4FC0B-2887-4A8C-9560-8A720BD26240}">
            <xm:f>IF(_xlfn.XMATCH(H10,'IT Ops (Cloud) Lists'!$C$7:$H$7,0)=4,1,0)</xm:f>
            <x14:dxf>
              <fill>
                <patternFill>
                  <bgColor indexed="13"/>
                </patternFill>
              </fill>
            </x14:dxf>
          </x14:cfRule>
          <xm:sqref>H10</xm:sqref>
        </x14:conditionalFormatting>
        <x14:conditionalFormatting xmlns:xm="http://schemas.microsoft.com/office/excel/2006/main">
          <x14:cfRule type="expression" priority="5897" stopIfTrue="1" id="{25ACE738-9E17-4745-816E-5D532C02690D}">
            <xm:f>IF(_xlfn.XMATCH(H10,'IT Ops (Cloud) Lists'!$C$7:$H$7,0)=5,1,0)</xm:f>
            <x14:dxf>
              <fill>
                <patternFill>
                  <bgColor indexed="50"/>
                </patternFill>
              </fill>
            </x14:dxf>
          </x14:cfRule>
          <xm:sqref>H10</xm:sqref>
        </x14:conditionalFormatting>
        <x14:conditionalFormatting xmlns:xm="http://schemas.microsoft.com/office/excel/2006/main">
          <x14:cfRule type="expression" priority="5898" stopIfTrue="1" id="{0B79DFE0-0058-4D71-8DBD-9617E18CC891}">
            <xm:f>IF(_xlfn.XMATCH(H10,'IT Ops (Cloud) Lists'!$C$7:$H$7,0)=6,1,0)</xm:f>
            <x14:dxf>
              <fill>
                <patternFill>
                  <bgColor indexed="17"/>
                </patternFill>
              </fill>
            </x14:dxf>
          </x14:cfRule>
          <xm:sqref>H10</xm:sqref>
        </x14:conditionalFormatting>
        <x14:conditionalFormatting xmlns:xm="http://schemas.microsoft.com/office/excel/2006/main">
          <x14:cfRule type="expression" priority="5899" stopIfTrue="1" id="{05C98167-E646-4CED-B629-85F5A4EE2E2E}">
            <xm:f>IF(_xlfn.XMATCH(H11,'IT Ops (Cloud) Lists'!$C$7:$H$7,0)=1,1,0)</xm:f>
            <x14:dxf>
              <fill>
                <patternFill>
                  <bgColor indexed="16"/>
                </patternFill>
              </fill>
            </x14:dxf>
          </x14:cfRule>
          <xm:sqref>H11</xm:sqref>
        </x14:conditionalFormatting>
        <x14:conditionalFormatting xmlns:xm="http://schemas.microsoft.com/office/excel/2006/main">
          <x14:cfRule type="expression" priority="5900" stopIfTrue="1" id="{CF839A1D-04A5-4E27-86F4-9007C91E6E07}">
            <xm:f>IF(_xlfn.XMATCH(H11,'IT Ops (Cloud) Lists'!$C$7:$H$7,0)=2,1,0)</xm:f>
            <x14:dxf>
              <fill>
                <patternFill>
                  <bgColor indexed="10"/>
                </patternFill>
              </fill>
            </x14:dxf>
          </x14:cfRule>
          <xm:sqref>H11</xm:sqref>
        </x14:conditionalFormatting>
        <x14:conditionalFormatting xmlns:xm="http://schemas.microsoft.com/office/excel/2006/main">
          <x14:cfRule type="expression" priority="5901" stopIfTrue="1" id="{BED2CD34-1AE7-4E0A-8B59-EB09B6915D63}">
            <xm:f>IF(_xlfn.XMATCH(H11,'IT Ops (Cloud) Lists'!$C$7:$H$7,0)=3,1,0)</xm:f>
            <x14:dxf>
              <fill>
                <patternFill>
                  <bgColor indexed="51"/>
                </patternFill>
              </fill>
            </x14:dxf>
          </x14:cfRule>
          <xm:sqref>H11</xm:sqref>
        </x14:conditionalFormatting>
        <x14:conditionalFormatting xmlns:xm="http://schemas.microsoft.com/office/excel/2006/main">
          <x14:cfRule type="expression" priority="5902" stopIfTrue="1" id="{393F2E63-5540-42A4-94A0-EA157F855448}">
            <xm:f>IF(_xlfn.XMATCH(H11,'IT Ops (Cloud) Lists'!$C$7:$H$7,0)=4,1,0)</xm:f>
            <x14:dxf>
              <fill>
                <patternFill>
                  <bgColor indexed="13"/>
                </patternFill>
              </fill>
            </x14:dxf>
          </x14:cfRule>
          <xm:sqref>H11</xm:sqref>
        </x14:conditionalFormatting>
        <x14:conditionalFormatting xmlns:xm="http://schemas.microsoft.com/office/excel/2006/main">
          <x14:cfRule type="expression" priority="5903" stopIfTrue="1" id="{BB887C7D-88C3-4A3A-8B08-B6407E60DBCB}">
            <xm:f>IF(_xlfn.XMATCH(H11,'IT Ops (Cloud) Lists'!$C$7:$H$7,0)=5,1,0)</xm:f>
            <x14:dxf>
              <fill>
                <patternFill>
                  <bgColor indexed="50"/>
                </patternFill>
              </fill>
            </x14:dxf>
          </x14:cfRule>
          <xm:sqref>H11</xm:sqref>
        </x14:conditionalFormatting>
        <x14:conditionalFormatting xmlns:xm="http://schemas.microsoft.com/office/excel/2006/main">
          <x14:cfRule type="expression" priority="5904" stopIfTrue="1" id="{0C2AA2F7-5681-4873-8230-4675D4E9B017}">
            <xm:f>IF(_xlfn.XMATCH(H11,'IT Ops (Cloud) Lists'!$C$7:$H$7,0)=6,1,0)</xm:f>
            <x14:dxf>
              <fill>
                <patternFill>
                  <bgColor indexed="17"/>
                </patternFill>
              </fill>
            </x14:dxf>
          </x14:cfRule>
          <xm:sqref>H11</xm:sqref>
        </x14:conditionalFormatting>
        <x14:conditionalFormatting xmlns:xm="http://schemas.microsoft.com/office/excel/2006/main">
          <x14:cfRule type="expression" priority="5905" stopIfTrue="1" id="{D1CE99E3-A9D7-4334-A26D-1309813BD7D7}">
            <xm:f>IF(_xlfn.XMATCH(H12,'IT Ops (Cloud) Lists'!$C$7:$H$7,0)=1,1,0)</xm:f>
            <x14:dxf>
              <fill>
                <patternFill>
                  <bgColor indexed="16"/>
                </patternFill>
              </fill>
            </x14:dxf>
          </x14:cfRule>
          <xm:sqref>H12</xm:sqref>
        </x14:conditionalFormatting>
        <x14:conditionalFormatting xmlns:xm="http://schemas.microsoft.com/office/excel/2006/main">
          <x14:cfRule type="expression" priority="5906" stopIfTrue="1" id="{A3C34DB7-021C-4B3E-95EA-0D8BA9CB1493}">
            <xm:f>IF(_xlfn.XMATCH(H12,'IT Ops (Cloud) Lists'!$C$7:$H$7,0)=2,1,0)</xm:f>
            <x14:dxf>
              <fill>
                <patternFill>
                  <bgColor indexed="10"/>
                </patternFill>
              </fill>
            </x14:dxf>
          </x14:cfRule>
          <xm:sqref>H12</xm:sqref>
        </x14:conditionalFormatting>
        <x14:conditionalFormatting xmlns:xm="http://schemas.microsoft.com/office/excel/2006/main">
          <x14:cfRule type="expression" priority="5907" stopIfTrue="1" id="{87ED9DB7-5FFB-4978-820F-A0E91068D77B}">
            <xm:f>IF(_xlfn.XMATCH(H12,'IT Ops (Cloud) Lists'!$C$7:$H$7,0)=3,1,0)</xm:f>
            <x14:dxf>
              <fill>
                <patternFill>
                  <bgColor indexed="51"/>
                </patternFill>
              </fill>
            </x14:dxf>
          </x14:cfRule>
          <xm:sqref>H12</xm:sqref>
        </x14:conditionalFormatting>
        <x14:conditionalFormatting xmlns:xm="http://schemas.microsoft.com/office/excel/2006/main">
          <x14:cfRule type="expression" priority="5908" stopIfTrue="1" id="{574127AF-EDCF-4C50-BC62-927849DCFDA7}">
            <xm:f>IF(_xlfn.XMATCH(H12,'IT Ops (Cloud) Lists'!$C$7:$H$7,0)=4,1,0)</xm:f>
            <x14:dxf>
              <fill>
                <patternFill>
                  <bgColor indexed="13"/>
                </patternFill>
              </fill>
            </x14:dxf>
          </x14:cfRule>
          <xm:sqref>H12</xm:sqref>
        </x14:conditionalFormatting>
        <x14:conditionalFormatting xmlns:xm="http://schemas.microsoft.com/office/excel/2006/main">
          <x14:cfRule type="expression" priority="5909" stopIfTrue="1" id="{93C36749-5777-47AA-BCDB-7B922D063EF6}">
            <xm:f>IF(_xlfn.XMATCH(H12,'IT Ops (Cloud) Lists'!$C$7:$H$7,0)=5,1,0)</xm:f>
            <x14:dxf>
              <fill>
                <patternFill>
                  <bgColor indexed="50"/>
                </patternFill>
              </fill>
            </x14:dxf>
          </x14:cfRule>
          <xm:sqref>H12</xm:sqref>
        </x14:conditionalFormatting>
        <x14:conditionalFormatting xmlns:xm="http://schemas.microsoft.com/office/excel/2006/main">
          <x14:cfRule type="expression" priority="5910" stopIfTrue="1" id="{3DAE3708-C2E4-4F8E-A3EA-BC8FBFAFC194}">
            <xm:f>IF(_xlfn.XMATCH(H12,'IT Ops (Cloud) Lists'!$C$7:$H$7,0)=6,1,0)</xm:f>
            <x14:dxf>
              <fill>
                <patternFill>
                  <bgColor indexed="17"/>
                </patternFill>
              </fill>
            </x14:dxf>
          </x14:cfRule>
          <xm:sqref>H12</xm:sqref>
        </x14:conditionalFormatting>
        <x14:conditionalFormatting xmlns:xm="http://schemas.microsoft.com/office/excel/2006/main">
          <x14:cfRule type="expression" priority="5911" stopIfTrue="1" id="{A3EC9986-CAF3-4CF4-88BF-1C2DA8A461D3}">
            <xm:f>IF(_xlfn.XMATCH(H13,'IT Ops (Cloud) Lists'!$C$7:$H$7,0)=1,1,0)</xm:f>
            <x14:dxf>
              <fill>
                <patternFill>
                  <bgColor indexed="16"/>
                </patternFill>
              </fill>
            </x14:dxf>
          </x14:cfRule>
          <xm:sqref>H13</xm:sqref>
        </x14:conditionalFormatting>
        <x14:conditionalFormatting xmlns:xm="http://schemas.microsoft.com/office/excel/2006/main">
          <x14:cfRule type="expression" priority="5912" stopIfTrue="1" id="{1FA58E44-8E16-41B2-9712-536F20591D79}">
            <xm:f>IF(_xlfn.XMATCH(H13,'IT Ops (Cloud) Lists'!$C$7:$H$7,0)=2,1,0)</xm:f>
            <x14:dxf>
              <fill>
                <patternFill>
                  <bgColor indexed="10"/>
                </patternFill>
              </fill>
            </x14:dxf>
          </x14:cfRule>
          <xm:sqref>H13</xm:sqref>
        </x14:conditionalFormatting>
        <x14:conditionalFormatting xmlns:xm="http://schemas.microsoft.com/office/excel/2006/main">
          <x14:cfRule type="expression" priority="5913" stopIfTrue="1" id="{94AF9B8F-E460-4000-B86B-9BBC9F05B380}">
            <xm:f>IF(_xlfn.XMATCH(H13,'IT Ops (Cloud) Lists'!$C$7:$H$7,0)=3,1,0)</xm:f>
            <x14:dxf>
              <fill>
                <patternFill>
                  <bgColor indexed="51"/>
                </patternFill>
              </fill>
            </x14:dxf>
          </x14:cfRule>
          <xm:sqref>H13</xm:sqref>
        </x14:conditionalFormatting>
        <x14:conditionalFormatting xmlns:xm="http://schemas.microsoft.com/office/excel/2006/main">
          <x14:cfRule type="expression" priority="5914" stopIfTrue="1" id="{E514217D-676A-4DB7-AB24-1C5AA8384424}">
            <xm:f>IF(_xlfn.XMATCH(H13,'IT Ops (Cloud) Lists'!$C$7:$H$7,0)=4,1,0)</xm:f>
            <x14:dxf>
              <fill>
                <patternFill>
                  <bgColor indexed="13"/>
                </patternFill>
              </fill>
            </x14:dxf>
          </x14:cfRule>
          <xm:sqref>H13</xm:sqref>
        </x14:conditionalFormatting>
        <x14:conditionalFormatting xmlns:xm="http://schemas.microsoft.com/office/excel/2006/main">
          <x14:cfRule type="expression" priority="5915" stopIfTrue="1" id="{B982D2C2-A2DF-4AD0-AB68-BC228C6791D4}">
            <xm:f>IF(_xlfn.XMATCH(H13,'IT Ops (Cloud) Lists'!$C$7:$H$7,0)=5,1,0)</xm:f>
            <x14:dxf>
              <fill>
                <patternFill>
                  <bgColor indexed="50"/>
                </patternFill>
              </fill>
            </x14:dxf>
          </x14:cfRule>
          <xm:sqref>H13</xm:sqref>
        </x14:conditionalFormatting>
        <x14:conditionalFormatting xmlns:xm="http://schemas.microsoft.com/office/excel/2006/main">
          <x14:cfRule type="expression" priority="5916" stopIfTrue="1" id="{403A0374-D06C-4CAB-A86C-F9463C11B6D3}">
            <xm:f>IF(_xlfn.XMATCH(H13,'IT Ops (Cloud) Lists'!$C$7:$H$7,0)=6,1,0)</xm:f>
            <x14:dxf>
              <fill>
                <patternFill>
                  <bgColor indexed="17"/>
                </patternFill>
              </fill>
            </x14:dxf>
          </x14:cfRule>
          <xm:sqref>H13</xm:sqref>
        </x14:conditionalFormatting>
        <x14:conditionalFormatting xmlns:xm="http://schemas.microsoft.com/office/excel/2006/main">
          <x14:cfRule type="expression" priority="5917" stopIfTrue="1" id="{4729ADFD-4225-412B-92D0-44B8679D4504}">
            <xm:f>IF(_xlfn.XMATCH(H14,'IT Ops (Cloud) Lists'!$C$7:$H$7,0)=1,1,0)</xm:f>
            <x14:dxf>
              <fill>
                <patternFill>
                  <bgColor indexed="16"/>
                </patternFill>
              </fill>
            </x14:dxf>
          </x14:cfRule>
          <xm:sqref>H14</xm:sqref>
        </x14:conditionalFormatting>
        <x14:conditionalFormatting xmlns:xm="http://schemas.microsoft.com/office/excel/2006/main">
          <x14:cfRule type="expression" priority="5918" stopIfTrue="1" id="{7D9FD160-DDF9-45BE-AEE5-997615FB6C12}">
            <xm:f>IF(_xlfn.XMATCH(H14,'IT Ops (Cloud) Lists'!$C$7:$H$7,0)=2,1,0)</xm:f>
            <x14:dxf>
              <fill>
                <patternFill>
                  <bgColor indexed="10"/>
                </patternFill>
              </fill>
            </x14:dxf>
          </x14:cfRule>
          <xm:sqref>H14</xm:sqref>
        </x14:conditionalFormatting>
        <x14:conditionalFormatting xmlns:xm="http://schemas.microsoft.com/office/excel/2006/main">
          <x14:cfRule type="expression" priority="5919" stopIfTrue="1" id="{92AC2362-04D1-4062-8AAB-4548973149F2}">
            <xm:f>IF(_xlfn.XMATCH(H14,'IT Ops (Cloud) Lists'!$C$7:$H$7,0)=3,1,0)</xm:f>
            <x14:dxf>
              <fill>
                <patternFill>
                  <bgColor indexed="51"/>
                </patternFill>
              </fill>
            </x14:dxf>
          </x14:cfRule>
          <xm:sqref>H14</xm:sqref>
        </x14:conditionalFormatting>
        <x14:conditionalFormatting xmlns:xm="http://schemas.microsoft.com/office/excel/2006/main">
          <x14:cfRule type="expression" priority="5920" stopIfTrue="1" id="{9738F2E4-05D2-4615-8E35-AB5ECF7DA78A}">
            <xm:f>IF(_xlfn.XMATCH(H14,'IT Ops (Cloud) Lists'!$C$7:$H$7,0)=4,1,0)</xm:f>
            <x14:dxf>
              <fill>
                <patternFill>
                  <bgColor indexed="13"/>
                </patternFill>
              </fill>
            </x14:dxf>
          </x14:cfRule>
          <xm:sqref>H14</xm:sqref>
        </x14:conditionalFormatting>
        <x14:conditionalFormatting xmlns:xm="http://schemas.microsoft.com/office/excel/2006/main">
          <x14:cfRule type="expression" priority="5921" stopIfTrue="1" id="{4DF58AFB-755D-413C-99F5-D5E4098CBD49}">
            <xm:f>IF(_xlfn.XMATCH(H14,'IT Ops (Cloud) Lists'!$C$7:$H$7,0)=5,1,0)</xm:f>
            <x14:dxf>
              <fill>
                <patternFill>
                  <bgColor indexed="50"/>
                </patternFill>
              </fill>
            </x14:dxf>
          </x14:cfRule>
          <xm:sqref>H14</xm:sqref>
        </x14:conditionalFormatting>
        <x14:conditionalFormatting xmlns:xm="http://schemas.microsoft.com/office/excel/2006/main">
          <x14:cfRule type="expression" priority="5922" stopIfTrue="1" id="{56763390-51ED-4898-8E33-B345A7D1E6E7}">
            <xm:f>IF(_xlfn.XMATCH(H14,'IT Ops (Cloud) Lists'!$C$7:$H$7,0)=6,1,0)</xm:f>
            <x14:dxf>
              <fill>
                <patternFill>
                  <bgColor indexed="17"/>
                </patternFill>
              </fill>
            </x14:dxf>
          </x14:cfRule>
          <xm:sqref>H14</xm:sqref>
        </x14:conditionalFormatting>
        <x14:conditionalFormatting xmlns:xm="http://schemas.microsoft.com/office/excel/2006/main">
          <x14:cfRule type="expression" priority="5923" stopIfTrue="1" id="{6B4B0E8A-61F2-4759-A15D-A2ED6FE6917F}">
            <xm:f>IF(_xlfn.XMATCH(H15,'IT Ops (Cloud) Lists'!$C$7:$H$7,0)=1,1,0)</xm:f>
            <x14:dxf>
              <fill>
                <patternFill>
                  <bgColor indexed="16"/>
                </patternFill>
              </fill>
            </x14:dxf>
          </x14:cfRule>
          <xm:sqref>H15</xm:sqref>
        </x14:conditionalFormatting>
        <x14:conditionalFormatting xmlns:xm="http://schemas.microsoft.com/office/excel/2006/main">
          <x14:cfRule type="expression" priority="5924" stopIfTrue="1" id="{B62F856E-137C-4D38-96B1-54F3F55265B5}">
            <xm:f>IF(_xlfn.XMATCH(H15,'IT Ops (Cloud) Lists'!$C$7:$H$7,0)=2,1,0)</xm:f>
            <x14:dxf>
              <fill>
                <patternFill>
                  <bgColor indexed="10"/>
                </patternFill>
              </fill>
            </x14:dxf>
          </x14:cfRule>
          <xm:sqref>H15</xm:sqref>
        </x14:conditionalFormatting>
        <x14:conditionalFormatting xmlns:xm="http://schemas.microsoft.com/office/excel/2006/main">
          <x14:cfRule type="expression" priority="5925" stopIfTrue="1" id="{B13EBBC5-48F0-4D35-8A7F-CA017DB96AB1}">
            <xm:f>IF(_xlfn.XMATCH(H15,'IT Ops (Cloud) Lists'!$C$7:$H$7,0)=3,1,0)</xm:f>
            <x14:dxf>
              <fill>
                <patternFill>
                  <bgColor indexed="51"/>
                </patternFill>
              </fill>
            </x14:dxf>
          </x14:cfRule>
          <xm:sqref>H15</xm:sqref>
        </x14:conditionalFormatting>
        <x14:conditionalFormatting xmlns:xm="http://schemas.microsoft.com/office/excel/2006/main">
          <x14:cfRule type="expression" priority="5926" stopIfTrue="1" id="{AE9A0CEF-D714-4898-BF43-72504CE867E8}">
            <xm:f>IF(_xlfn.XMATCH(H15,'IT Ops (Cloud) Lists'!$C$7:$H$7,0)=4,1,0)</xm:f>
            <x14:dxf>
              <fill>
                <patternFill>
                  <bgColor indexed="13"/>
                </patternFill>
              </fill>
            </x14:dxf>
          </x14:cfRule>
          <xm:sqref>H15</xm:sqref>
        </x14:conditionalFormatting>
        <x14:conditionalFormatting xmlns:xm="http://schemas.microsoft.com/office/excel/2006/main">
          <x14:cfRule type="expression" priority="5927" stopIfTrue="1" id="{BA5D825E-AAF5-4580-94CC-DCDDEF8FEA6A}">
            <xm:f>IF(_xlfn.XMATCH(H15,'IT Ops (Cloud) Lists'!$C$7:$H$7,0)=5,1,0)</xm:f>
            <x14:dxf>
              <fill>
                <patternFill>
                  <bgColor indexed="50"/>
                </patternFill>
              </fill>
            </x14:dxf>
          </x14:cfRule>
          <xm:sqref>H15</xm:sqref>
        </x14:conditionalFormatting>
        <x14:conditionalFormatting xmlns:xm="http://schemas.microsoft.com/office/excel/2006/main">
          <x14:cfRule type="expression" priority="5928" stopIfTrue="1" id="{DEEC9842-CB84-4B32-9CC1-F404A48F358D}">
            <xm:f>IF(_xlfn.XMATCH(H15,'IT Ops (Cloud) Lists'!$C$7:$H$7,0)=6,1,0)</xm:f>
            <x14:dxf>
              <fill>
                <patternFill>
                  <bgColor indexed="17"/>
                </patternFill>
              </fill>
            </x14:dxf>
          </x14:cfRule>
          <xm:sqref>H15</xm:sqref>
        </x14:conditionalFormatting>
        <x14:conditionalFormatting xmlns:xm="http://schemas.microsoft.com/office/excel/2006/main">
          <x14:cfRule type="expression" priority="5929" stopIfTrue="1" id="{04316AA3-50A6-462F-9A4A-1C39B3447F02}">
            <xm:f>IF(_xlfn.XMATCH(H16,'IT Ops (Cloud) Lists'!$C$7:$H$7,0)=1,1,0)</xm:f>
            <x14:dxf>
              <fill>
                <patternFill>
                  <bgColor indexed="16"/>
                </patternFill>
              </fill>
            </x14:dxf>
          </x14:cfRule>
          <xm:sqref>H16</xm:sqref>
        </x14:conditionalFormatting>
        <x14:conditionalFormatting xmlns:xm="http://schemas.microsoft.com/office/excel/2006/main">
          <x14:cfRule type="expression" priority="5930" stopIfTrue="1" id="{D34330FA-EFA8-4730-AD3B-E2E00100FF99}">
            <xm:f>IF(_xlfn.XMATCH(H16,'IT Ops (Cloud) Lists'!$C$7:$H$7,0)=2,1,0)</xm:f>
            <x14:dxf>
              <fill>
                <patternFill>
                  <bgColor indexed="10"/>
                </patternFill>
              </fill>
            </x14:dxf>
          </x14:cfRule>
          <xm:sqref>H16</xm:sqref>
        </x14:conditionalFormatting>
        <x14:conditionalFormatting xmlns:xm="http://schemas.microsoft.com/office/excel/2006/main">
          <x14:cfRule type="expression" priority="5931" stopIfTrue="1" id="{98F35F1A-756B-4E55-AFCB-49828195D10C}">
            <xm:f>IF(_xlfn.XMATCH(H16,'IT Ops (Cloud) Lists'!$C$7:$H$7,0)=3,1,0)</xm:f>
            <x14:dxf>
              <fill>
                <patternFill>
                  <bgColor indexed="51"/>
                </patternFill>
              </fill>
            </x14:dxf>
          </x14:cfRule>
          <xm:sqref>H16</xm:sqref>
        </x14:conditionalFormatting>
        <x14:conditionalFormatting xmlns:xm="http://schemas.microsoft.com/office/excel/2006/main">
          <x14:cfRule type="expression" priority="5932" stopIfTrue="1" id="{9BDFED3F-9EE3-4C54-B1F8-103151F74F4C}">
            <xm:f>IF(_xlfn.XMATCH(H16,'IT Ops (Cloud) Lists'!$C$7:$H$7,0)=4,1,0)</xm:f>
            <x14:dxf>
              <fill>
                <patternFill>
                  <bgColor indexed="13"/>
                </patternFill>
              </fill>
            </x14:dxf>
          </x14:cfRule>
          <xm:sqref>H16</xm:sqref>
        </x14:conditionalFormatting>
        <x14:conditionalFormatting xmlns:xm="http://schemas.microsoft.com/office/excel/2006/main">
          <x14:cfRule type="expression" priority="5933" stopIfTrue="1" id="{8970C41C-7E45-4349-A705-1F617D62D274}">
            <xm:f>IF(_xlfn.XMATCH(H16,'IT Ops (Cloud) Lists'!$C$7:$H$7,0)=5,1,0)</xm:f>
            <x14:dxf>
              <fill>
                <patternFill>
                  <bgColor indexed="50"/>
                </patternFill>
              </fill>
            </x14:dxf>
          </x14:cfRule>
          <xm:sqref>H16</xm:sqref>
        </x14:conditionalFormatting>
        <x14:conditionalFormatting xmlns:xm="http://schemas.microsoft.com/office/excel/2006/main">
          <x14:cfRule type="expression" priority="5934" stopIfTrue="1" id="{337CF84D-271F-4918-B77A-C0C16C907F72}">
            <xm:f>IF(_xlfn.XMATCH(H16,'IT Ops (Cloud) Lists'!$C$7:$H$7,0)=6,1,0)</xm:f>
            <x14:dxf>
              <fill>
                <patternFill>
                  <bgColor indexed="17"/>
                </patternFill>
              </fill>
            </x14:dxf>
          </x14:cfRule>
          <xm:sqref>H16</xm:sqref>
        </x14:conditionalFormatting>
        <x14:conditionalFormatting xmlns:xm="http://schemas.microsoft.com/office/excel/2006/main">
          <x14:cfRule type="expression" priority="5935" stopIfTrue="1" id="{7661E82A-E677-4AA7-87E3-8118C96F55F3}">
            <xm:f>IF(_xlfn.XMATCH(H17,'IT Ops (Cloud) Lists'!$C$7:$H$7,0)=1,1,0)</xm:f>
            <x14:dxf>
              <fill>
                <patternFill>
                  <bgColor indexed="16"/>
                </patternFill>
              </fill>
            </x14:dxf>
          </x14:cfRule>
          <xm:sqref>H17</xm:sqref>
        </x14:conditionalFormatting>
        <x14:conditionalFormatting xmlns:xm="http://schemas.microsoft.com/office/excel/2006/main">
          <x14:cfRule type="expression" priority="5936" stopIfTrue="1" id="{CAE25A05-DED9-4065-9CA9-61607541AD8B}">
            <xm:f>IF(_xlfn.XMATCH(H17,'IT Ops (Cloud) Lists'!$C$7:$H$7,0)=2,1,0)</xm:f>
            <x14:dxf>
              <fill>
                <patternFill>
                  <bgColor indexed="10"/>
                </patternFill>
              </fill>
            </x14:dxf>
          </x14:cfRule>
          <xm:sqref>H17</xm:sqref>
        </x14:conditionalFormatting>
        <x14:conditionalFormatting xmlns:xm="http://schemas.microsoft.com/office/excel/2006/main">
          <x14:cfRule type="expression" priority="5937" stopIfTrue="1" id="{AA18918F-FD27-4896-96AC-5240FA602EB9}">
            <xm:f>IF(_xlfn.XMATCH(H17,'IT Ops (Cloud) Lists'!$C$7:$H$7,0)=3,1,0)</xm:f>
            <x14:dxf>
              <fill>
                <patternFill>
                  <bgColor indexed="51"/>
                </patternFill>
              </fill>
            </x14:dxf>
          </x14:cfRule>
          <xm:sqref>H17</xm:sqref>
        </x14:conditionalFormatting>
        <x14:conditionalFormatting xmlns:xm="http://schemas.microsoft.com/office/excel/2006/main">
          <x14:cfRule type="expression" priority="5938" stopIfTrue="1" id="{D23BCBD0-6E38-4E76-B168-B0A53D26032D}">
            <xm:f>IF(_xlfn.XMATCH(H17,'IT Ops (Cloud) Lists'!$C$7:$H$7,0)=4,1,0)</xm:f>
            <x14:dxf>
              <fill>
                <patternFill>
                  <bgColor indexed="13"/>
                </patternFill>
              </fill>
            </x14:dxf>
          </x14:cfRule>
          <xm:sqref>H17</xm:sqref>
        </x14:conditionalFormatting>
        <x14:conditionalFormatting xmlns:xm="http://schemas.microsoft.com/office/excel/2006/main">
          <x14:cfRule type="expression" priority="5939" stopIfTrue="1" id="{0B16CDB2-D5D9-4920-86EF-548091C4C285}">
            <xm:f>IF(_xlfn.XMATCH(H17,'IT Ops (Cloud) Lists'!$C$7:$H$7,0)=5,1,0)</xm:f>
            <x14:dxf>
              <fill>
                <patternFill>
                  <bgColor indexed="50"/>
                </patternFill>
              </fill>
            </x14:dxf>
          </x14:cfRule>
          <xm:sqref>H17</xm:sqref>
        </x14:conditionalFormatting>
        <x14:conditionalFormatting xmlns:xm="http://schemas.microsoft.com/office/excel/2006/main">
          <x14:cfRule type="expression" priority="5940" stopIfTrue="1" id="{4C3600A6-D662-438E-B988-ACF01F27180C}">
            <xm:f>IF(_xlfn.XMATCH(H17,'IT Ops (Cloud) Lists'!$C$7:$H$7,0)=6,1,0)</xm:f>
            <x14:dxf>
              <fill>
                <patternFill>
                  <bgColor indexed="17"/>
                </patternFill>
              </fill>
            </x14:dxf>
          </x14:cfRule>
          <xm:sqref>H17</xm:sqref>
        </x14:conditionalFormatting>
        <x14:conditionalFormatting xmlns:xm="http://schemas.microsoft.com/office/excel/2006/main">
          <x14:cfRule type="expression" priority="5941" stopIfTrue="1" id="{116D3AE3-9F95-48E9-BEB9-CF00A34D8303}">
            <xm:f>IF(_xlfn.XMATCH(I3,'IT Ops (Cloud) Lists'!$C$8:$H$8,0)=1,1,0)</xm:f>
            <x14:dxf>
              <fill>
                <patternFill>
                  <bgColor indexed="16"/>
                </patternFill>
              </fill>
            </x14:dxf>
          </x14:cfRule>
          <xm:sqref>I3</xm:sqref>
        </x14:conditionalFormatting>
        <x14:conditionalFormatting xmlns:xm="http://schemas.microsoft.com/office/excel/2006/main">
          <x14:cfRule type="expression" priority="5942" stopIfTrue="1" id="{4846212D-EEFB-4CB3-BF73-46E04B6F45C7}">
            <xm:f>IF(_xlfn.XMATCH(I3,'IT Ops (Cloud) Lists'!$C$8:$H$8,0)=2,1,0)</xm:f>
            <x14:dxf>
              <fill>
                <patternFill>
                  <bgColor indexed="10"/>
                </patternFill>
              </fill>
            </x14:dxf>
          </x14:cfRule>
          <xm:sqref>I3</xm:sqref>
        </x14:conditionalFormatting>
        <x14:conditionalFormatting xmlns:xm="http://schemas.microsoft.com/office/excel/2006/main">
          <x14:cfRule type="expression" priority="5943" stopIfTrue="1" id="{B40DBBF3-C542-4AF7-AB53-CBE80D97377A}">
            <xm:f>IF(_xlfn.XMATCH(I3,'IT Ops (Cloud) Lists'!$C$8:$H$8,0)=3,1,0)</xm:f>
            <x14:dxf>
              <fill>
                <patternFill>
                  <bgColor indexed="51"/>
                </patternFill>
              </fill>
            </x14:dxf>
          </x14:cfRule>
          <xm:sqref>I3</xm:sqref>
        </x14:conditionalFormatting>
        <x14:conditionalFormatting xmlns:xm="http://schemas.microsoft.com/office/excel/2006/main">
          <x14:cfRule type="expression" priority="5944" stopIfTrue="1" id="{7E67CE0C-4D6D-44F0-9074-8DAF36F29866}">
            <xm:f>IF(_xlfn.XMATCH(I3,'IT Ops (Cloud) Lists'!$C$8:$H$8,0)=4,1,0)</xm:f>
            <x14:dxf>
              <fill>
                <patternFill>
                  <bgColor indexed="13"/>
                </patternFill>
              </fill>
            </x14:dxf>
          </x14:cfRule>
          <xm:sqref>I3</xm:sqref>
        </x14:conditionalFormatting>
        <x14:conditionalFormatting xmlns:xm="http://schemas.microsoft.com/office/excel/2006/main">
          <x14:cfRule type="expression" priority="5945" stopIfTrue="1" id="{4E1A1FF2-088B-474F-BA40-D408E8292587}">
            <xm:f>IF(_xlfn.XMATCH(I3,'IT Ops (Cloud) Lists'!$C$8:$H$8,0)=5,1,0)</xm:f>
            <x14:dxf>
              <fill>
                <patternFill>
                  <bgColor indexed="50"/>
                </patternFill>
              </fill>
            </x14:dxf>
          </x14:cfRule>
          <xm:sqref>I3</xm:sqref>
        </x14:conditionalFormatting>
        <x14:conditionalFormatting xmlns:xm="http://schemas.microsoft.com/office/excel/2006/main">
          <x14:cfRule type="expression" priority="5946" stopIfTrue="1" id="{D93C152F-9C0A-4CA8-B8E7-3886446BCC4F}">
            <xm:f>IF(_xlfn.XMATCH(I3,'IT Ops (Cloud) Lists'!$C$8:$H$8,0)=6,1,0)</xm:f>
            <x14:dxf>
              <fill>
                <patternFill>
                  <bgColor indexed="17"/>
                </patternFill>
              </fill>
            </x14:dxf>
          </x14:cfRule>
          <xm:sqref>I3</xm:sqref>
        </x14:conditionalFormatting>
        <x14:conditionalFormatting xmlns:xm="http://schemas.microsoft.com/office/excel/2006/main">
          <x14:cfRule type="expression" priority="5947" stopIfTrue="1" id="{0CDCED9B-D3B1-4507-BF4D-43BA510C7F40}">
            <xm:f>IF(_xlfn.XMATCH(I4,'IT Ops (Cloud) Lists'!$C$8:$H$8,0)=1,1,0)</xm:f>
            <x14:dxf>
              <fill>
                <patternFill>
                  <bgColor indexed="16"/>
                </patternFill>
              </fill>
            </x14:dxf>
          </x14:cfRule>
          <xm:sqref>I4</xm:sqref>
        </x14:conditionalFormatting>
        <x14:conditionalFormatting xmlns:xm="http://schemas.microsoft.com/office/excel/2006/main">
          <x14:cfRule type="expression" priority="5948" stopIfTrue="1" id="{58F675B5-B151-4E7E-86E1-86430CC48B6E}">
            <xm:f>IF(_xlfn.XMATCH(I4,'IT Ops (Cloud) Lists'!$C$8:$H$8,0)=2,1,0)</xm:f>
            <x14:dxf>
              <fill>
                <patternFill>
                  <bgColor indexed="10"/>
                </patternFill>
              </fill>
            </x14:dxf>
          </x14:cfRule>
          <xm:sqref>I4</xm:sqref>
        </x14:conditionalFormatting>
        <x14:conditionalFormatting xmlns:xm="http://schemas.microsoft.com/office/excel/2006/main">
          <x14:cfRule type="expression" priority="5949" stopIfTrue="1" id="{48337A55-2FA4-4E87-8274-AC33ED605130}">
            <xm:f>IF(_xlfn.XMATCH(I4,'IT Ops (Cloud) Lists'!$C$8:$H$8,0)=3,1,0)</xm:f>
            <x14:dxf>
              <fill>
                <patternFill>
                  <bgColor indexed="51"/>
                </patternFill>
              </fill>
            </x14:dxf>
          </x14:cfRule>
          <xm:sqref>I4</xm:sqref>
        </x14:conditionalFormatting>
        <x14:conditionalFormatting xmlns:xm="http://schemas.microsoft.com/office/excel/2006/main">
          <x14:cfRule type="expression" priority="5950" stopIfTrue="1" id="{2C4542AE-9982-4D84-8A34-D1AE910B1399}">
            <xm:f>IF(_xlfn.XMATCH(I4,'IT Ops (Cloud) Lists'!$C$8:$H$8,0)=4,1,0)</xm:f>
            <x14:dxf>
              <fill>
                <patternFill>
                  <bgColor indexed="13"/>
                </patternFill>
              </fill>
            </x14:dxf>
          </x14:cfRule>
          <xm:sqref>I4</xm:sqref>
        </x14:conditionalFormatting>
        <x14:conditionalFormatting xmlns:xm="http://schemas.microsoft.com/office/excel/2006/main">
          <x14:cfRule type="expression" priority="5951" stopIfTrue="1" id="{995898B8-DC1D-476E-BEB4-2D1891416F21}">
            <xm:f>IF(_xlfn.XMATCH(I4,'IT Ops (Cloud) Lists'!$C$8:$H$8,0)=5,1,0)</xm:f>
            <x14:dxf>
              <fill>
                <patternFill>
                  <bgColor indexed="50"/>
                </patternFill>
              </fill>
            </x14:dxf>
          </x14:cfRule>
          <xm:sqref>I4</xm:sqref>
        </x14:conditionalFormatting>
        <x14:conditionalFormatting xmlns:xm="http://schemas.microsoft.com/office/excel/2006/main">
          <x14:cfRule type="expression" priority="5952" stopIfTrue="1" id="{9B84DFB8-FFF0-4BFF-9A45-CE230AC6F63E}">
            <xm:f>IF(_xlfn.XMATCH(I4,'IT Ops (Cloud) Lists'!$C$8:$H$8,0)=6,1,0)</xm:f>
            <x14:dxf>
              <fill>
                <patternFill>
                  <bgColor indexed="17"/>
                </patternFill>
              </fill>
            </x14:dxf>
          </x14:cfRule>
          <xm:sqref>I4</xm:sqref>
        </x14:conditionalFormatting>
        <x14:conditionalFormatting xmlns:xm="http://schemas.microsoft.com/office/excel/2006/main">
          <x14:cfRule type="expression" priority="5953" stopIfTrue="1" id="{CEF3063E-6C60-4B4D-8873-62EAD97E6F0A}">
            <xm:f>IF(_xlfn.XMATCH(I5,'IT Ops (Cloud) Lists'!$C$8:$H$8,0)=1,1,0)</xm:f>
            <x14:dxf>
              <fill>
                <patternFill>
                  <bgColor indexed="16"/>
                </patternFill>
              </fill>
            </x14:dxf>
          </x14:cfRule>
          <xm:sqref>I5</xm:sqref>
        </x14:conditionalFormatting>
        <x14:conditionalFormatting xmlns:xm="http://schemas.microsoft.com/office/excel/2006/main">
          <x14:cfRule type="expression" priority="5954" stopIfTrue="1" id="{697589E2-29F8-4A72-A076-2A0C1495B0DF}">
            <xm:f>IF(_xlfn.XMATCH(I5,'IT Ops (Cloud) Lists'!$C$8:$H$8,0)=2,1,0)</xm:f>
            <x14:dxf>
              <fill>
                <patternFill>
                  <bgColor indexed="10"/>
                </patternFill>
              </fill>
            </x14:dxf>
          </x14:cfRule>
          <xm:sqref>I5</xm:sqref>
        </x14:conditionalFormatting>
        <x14:conditionalFormatting xmlns:xm="http://schemas.microsoft.com/office/excel/2006/main">
          <x14:cfRule type="expression" priority="5955" stopIfTrue="1" id="{0BB1A450-32F1-4C5B-8196-5A3D866DEF9D}">
            <xm:f>IF(_xlfn.XMATCH(I5,'IT Ops (Cloud) Lists'!$C$8:$H$8,0)=3,1,0)</xm:f>
            <x14:dxf>
              <fill>
                <patternFill>
                  <bgColor indexed="51"/>
                </patternFill>
              </fill>
            </x14:dxf>
          </x14:cfRule>
          <xm:sqref>I5</xm:sqref>
        </x14:conditionalFormatting>
        <x14:conditionalFormatting xmlns:xm="http://schemas.microsoft.com/office/excel/2006/main">
          <x14:cfRule type="expression" priority="5956" stopIfTrue="1" id="{17E1F4AE-D781-4FDC-9BD9-97123F9FC49F}">
            <xm:f>IF(_xlfn.XMATCH(I5,'IT Ops (Cloud) Lists'!$C$8:$H$8,0)=4,1,0)</xm:f>
            <x14:dxf>
              <fill>
                <patternFill>
                  <bgColor indexed="13"/>
                </patternFill>
              </fill>
            </x14:dxf>
          </x14:cfRule>
          <xm:sqref>I5</xm:sqref>
        </x14:conditionalFormatting>
        <x14:conditionalFormatting xmlns:xm="http://schemas.microsoft.com/office/excel/2006/main">
          <x14:cfRule type="expression" priority="5957" stopIfTrue="1" id="{724832BA-3E1C-44A5-927C-5E9C3ADAEA3D}">
            <xm:f>IF(_xlfn.XMATCH(I5,'IT Ops (Cloud) Lists'!$C$8:$H$8,0)=5,1,0)</xm:f>
            <x14:dxf>
              <fill>
                <patternFill>
                  <bgColor indexed="50"/>
                </patternFill>
              </fill>
            </x14:dxf>
          </x14:cfRule>
          <xm:sqref>I5</xm:sqref>
        </x14:conditionalFormatting>
        <x14:conditionalFormatting xmlns:xm="http://schemas.microsoft.com/office/excel/2006/main">
          <x14:cfRule type="expression" priority="5958" stopIfTrue="1" id="{2A14EE9A-ED8C-4C1C-A509-957CAC66C7DF}">
            <xm:f>IF(_xlfn.XMATCH(I5,'IT Ops (Cloud) Lists'!$C$8:$H$8,0)=6,1,0)</xm:f>
            <x14:dxf>
              <fill>
                <patternFill>
                  <bgColor indexed="17"/>
                </patternFill>
              </fill>
            </x14:dxf>
          </x14:cfRule>
          <xm:sqref>I5</xm:sqref>
        </x14:conditionalFormatting>
        <x14:conditionalFormatting xmlns:xm="http://schemas.microsoft.com/office/excel/2006/main">
          <x14:cfRule type="expression" priority="5959" stopIfTrue="1" id="{308C8F38-4F28-4935-A7AD-C1F1E898A750}">
            <xm:f>IF(_xlfn.XMATCH(I6,'IT Ops (Cloud) Lists'!$C$8:$H$8,0)=1,1,0)</xm:f>
            <x14:dxf>
              <fill>
                <patternFill>
                  <bgColor indexed="16"/>
                </patternFill>
              </fill>
            </x14:dxf>
          </x14:cfRule>
          <xm:sqref>I6</xm:sqref>
        </x14:conditionalFormatting>
        <x14:conditionalFormatting xmlns:xm="http://schemas.microsoft.com/office/excel/2006/main">
          <x14:cfRule type="expression" priority="5960" stopIfTrue="1" id="{5001CD46-B181-4C06-99CB-6B371EDBB349}">
            <xm:f>IF(_xlfn.XMATCH(I6,'IT Ops (Cloud) Lists'!$C$8:$H$8,0)=2,1,0)</xm:f>
            <x14:dxf>
              <fill>
                <patternFill>
                  <bgColor indexed="10"/>
                </patternFill>
              </fill>
            </x14:dxf>
          </x14:cfRule>
          <xm:sqref>I6</xm:sqref>
        </x14:conditionalFormatting>
        <x14:conditionalFormatting xmlns:xm="http://schemas.microsoft.com/office/excel/2006/main">
          <x14:cfRule type="expression" priority="5961" stopIfTrue="1" id="{4619F9C4-4ABD-4B57-8E54-6EF794EDE273}">
            <xm:f>IF(_xlfn.XMATCH(I6,'IT Ops (Cloud) Lists'!$C$8:$H$8,0)=3,1,0)</xm:f>
            <x14:dxf>
              <fill>
                <patternFill>
                  <bgColor indexed="51"/>
                </patternFill>
              </fill>
            </x14:dxf>
          </x14:cfRule>
          <xm:sqref>I6</xm:sqref>
        </x14:conditionalFormatting>
        <x14:conditionalFormatting xmlns:xm="http://schemas.microsoft.com/office/excel/2006/main">
          <x14:cfRule type="expression" priority="5962" stopIfTrue="1" id="{3EB20DEA-B144-44D6-8158-29CBF3D323C8}">
            <xm:f>IF(_xlfn.XMATCH(I6,'IT Ops (Cloud) Lists'!$C$8:$H$8,0)=4,1,0)</xm:f>
            <x14:dxf>
              <fill>
                <patternFill>
                  <bgColor indexed="13"/>
                </patternFill>
              </fill>
            </x14:dxf>
          </x14:cfRule>
          <xm:sqref>I6</xm:sqref>
        </x14:conditionalFormatting>
        <x14:conditionalFormatting xmlns:xm="http://schemas.microsoft.com/office/excel/2006/main">
          <x14:cfRule type="expression" priority="5963" stopIfTrue="1" id="{398DE512-C396-4129-8DA9-9E3ED87CBB20}">
            <xm:f>IF(_xlfn.XMATCH(I6,'IT Ops (Cloud) Lists'!$C$8:$H$8,0)=5,1,0)</xm:f>
            <x14:dxf>
              <fill>
                <patternFill>
                  <bgColor indexed="50"/>
                </patternFill>
              </fill>
            </x14:dxf>
          </x14:cfRule>
          <xm:sqref>I6</xm:sqref>
        </x14:conditionalFormatting>
        <x14:conditionalFormatting xmlns:xm="http://schemas.microsoft.com/office/excel/2006/main">
          <x14:cfRule type="expression" priority="5964" stopIfTrue="1" id="{165DE515-BB29-4491-BCF5-2FD47FDC413A}">
            <xm:f>IF(_xlfn.XMATCH(I6,'IT Ops (Cloud) Lists'!$C$8:$H$8,0)=6,1,0)</xm:f>
            <x14:dxf>
              <fill>
                <patternFill>
                  <bgColor indexed="17"/>
                </patternFill>
              </fill>
            </x14:dxf>
          </x14:cfRule>
          <xm:sqref>I6</xm:sqref>
        </x14:conditionalFormatting>
        <x14:conditionalFormatting xmlns:xm="http://schemas.microsoft.com/office/excel/2006/main">
          <x14:cfRule type="expression" priority="5965" stopIfTrue="1" id="{4F57AC0B-6EBC-4218-ADB7-800D89B3C34C}">
            <xm:f>IF(_xlfn.XMATCH(I7,'IT Ops (Cloud) Lists'!$C$8:$H$8,0)=1,1,0)</xm:f>
            <x14:dxf>
              <fill>
                <patternFill>
                  <bgColor indexed="16"/>
                </patternFill>
              </fill>
            </x14:dxf>
          </x14:cfRule>
          <xm:sqref>I7</xm:sqref>
        </x14:conditionalFormatting>
        <x14:conditionalFormatting xmlns:xm="http://schemas.microsoft.com/office/excel/2006/main">
          <x14:cfRule type="expression" priority="5966" stopIfTrue="1" id="{B0C7A772-0B8B-4F23-AF2E-51507A134D06}">
            <xm:f>IF(_xlfn.XMATCH(I7,'IT Ops (Cloud) Lists'!$C$8:$H$8,0)=2,1,0)</xm:f>
            <x14:dxf>
              <fill>
                <patternFill>
                  <bgColor indexed="10"/>
                </patternFill>
              </fill>
            </x14:dxf>
          </x14:cfRule>
          <xm:sqref>I7</xm:sqref>
        </x14:conditionalFormatting>
        <x14:conditionalFormatting xmlns:xm="http://schemas.microsoft.com/office/excel/2006/main">
          <x14:cfRule type="expression" priority="5967" stopIfTrue="1" id="{660DF4DF-D346-4404-98E2-BBE3FE03A0F5}">
            <xm:f>IF(_xlfn.XMATCH(I7,'IT Ops (Cloud) Lists'!$C$8:$H$8,0)=3,1,0)</xm:f>
            <x14:dxf>
              <fill>
                <patternFill>
                  <bgColor indexed="51"/>
                </patternFill>
              </fill>
            </x14:dxf>
          </x14:cfRule>
          <xm:sqref>I7</xm:sqref>
        </x14:conditionalFormatting>
        <x14:conditionalFormatting xmlns:xm="http://schemas.microsoft.com/office/excel/2006/main">
          <x14:cfRule type="expression" priority="5968" stopIfTrue="1" id="{726A4B9F-7E0D-46DF-9874-3327D3215DB1}">
            <xm:f>IF(_xlfn.XMATCH(I7,'IT Ops (Cloud) Lists'!$C$8:$H$8,0)=4,1,0)</xm:f>
            <x14:dxf>
              <fill>
                <patternFill>
                  <bgColor indexed="13"/>
                </patternFill>
              </fill>
            </x14:dxf>
          </x14:cfRule>
          <xm:sqref>I7</xm:sqref>
        </x14:conditionalFormatting>
        <x14:conditionalFormatting xmlns:xm="http://schemas.microsoft.com/office/excel/2006/main">
          <x14:cfRule type="expression" priority="5969" stopIfTrue="1" id="{19D69A3A-E635-4A1A-949B-67D0010ACE9A}">
            <xm:f>IF(_xlfn.XMATCH(I7,'IT Ops (Cloud) Lists'!$C$8:$H$8,0)=5,1,0)</xm:f>
            <x14:dxf>
              <fill>
                <patternFill>
                  <bgColor indexed="50"/>
                </patternFill>
              </fill>
            </x14:dxf>
          </x14:cfRule>
          <xm:sqref>I7</xm:sqref>
        </x14:conditionalFormatting>
        <x14:conditionalFormatting xmlns:xm="http://schemas.microsoft.com/office/excel/2006/main">
          <x14:cfRule type="expression" priority="5970" stopIfTrue="1" id="{F9E48891-E610-4927-BF16-7E6E45D7B01C}">
            <xm:f>IF(_xlfn.XMATCH(I7,'IT Ops (Cloud) Lists'!$C$8:$H$8,0)=6,1,0)</xm:f>
            <x14:dxf>
              <fill>
                <patternFill>
                  <bgColor indexed="17"/>
                </patternFill>
              </fill>
            </x14:dxf>
          </x14:cfRule>
          <xm:sqref>I7</xm:sqref>
        </x14:conditionalFormatting>
        <x14:conditionalFormatting xmlns:xm="http://schemas.microsoft.com/office/excel/2006/main">
          <x14:cfRule type="expression" priority="5971" stopIfTrue="1" id="{1F4BD35B-DCAD-48EA-90A6-EB92C32F8DFB}">
            <xm:f>IF(_xlfn.XMATCH(I8,'IT Ops (Cloud) Lists'!$C$8:$H$8,0)=1,1,0)</xm:f>
            <x14:dxf>
              <fill>
                <patternFill>
                  <bgColor indexed="16"/>
                </patternFill>
              </fill>
            </x14:dxf>
          </x14:cfRule>
          <xm:sqref>I8</xm:sqref>
        </x14:conditionalFormatting>
        <x14:conditionalFormatting xmlns:xm="http://schemas.microsoft.com/office/excel/2006/main">
          <x14:cfRule type="expression" priority="5972" stopIfTrue="1" id="{1AE26450-39B9-4C9A-830B-B85A8FAE18C1}">
            <xm:f>IF(_xlfn.XMATCH(I8,'IT Ops (Cloud) Lists'!$C$8:$H$8,0)=2,1,0)</xm:f>
            <x14:dxf>
              <fill>
                <patternFill>
                  <bgColor indexed="10"/>
                </patternFill>
              </fill>
            </x14:dxf>
          </x14:cfRule>
          <xm:sqref>I8</xm:sqref>
        </x14:conditionalFormatting>
        <x14:conditionalFormatting xmlns:xm="http://schemas.microsoft.com/office/excel/2006/main">
          <x14:cfRule type="expression" priority="5973" stopIfTrue="1" id="{F08AE004-C4A6-4060-8F7C-58812F0779FB}">
            <xm:f>IF(_xlfn.XMATCH(I8,'IT Ops (Cloud) Lists'!$C$8:$H$8,0)=3,1,0)</xm:f>
            <x14:dxf>
              <fill>
                <patternFill>
                  <bgColor indexed="51"/>
                </patternFill>
              </fill>
            </x14:dxf>
          </x14:cfRule>
          <xm:sqref>I8</xm:sqref>
        </x14:conditionalFormatting>
        <x14:conditionalFormatting xmlns:xm="http://schemas.microsoft.com/office/excel/2006/main">
          <x14:cfRule type="expression" priority="5974" stopIfTrue="1" id="{6FEBC48B-92F5-4AF8-825B-DBBE4E5B24E5}">
            <xm:f>IF(_xlfn.XMATCH(I8,'IT Ops (Cloud) Lists'!$C$8:$H$8,0)=4,1,0)</xm:f>
            <x14:dxf>
              <fill>
                <patternFill>
                  <bgColor indexed="13"/>
                </patternFill>
              </fill>
            </x14:dxf>
          </x14:cfRule>
          <xm:sqref>I8</xm:sqref>
        </x14:conditionalFormatting>
        <x14:conditionalFormatting xmlns:xm="http://schemas.microsoft.com/office/excel/2006/main">
          <x14:cfRule type="expression" priority="5975" stopIfTrue="1" id="{FA3E9879-EDB4-4093-BF85-40A25A02368F}">
            <xm:f>IF(_xlfn.XMATCH(I8,'IT Ops (Cloud) Lists'!$C$8:$H$8,0)=5,1,0)</xm:f>
            <x14:dxf>
              <fill>
                <patternFill>
                  <bgColor indexed="50"/>
                </patternFill>
              </fill>
            </x14:dxf>
          </x14:cfRule>
          <xm:sqref>I8</xm:sqref>
        </x14:conditionalFormatting>
        <x14:conditionalFormatting xmlns:xm="http://schemas.microsoft.com/office/excel/2006/main">
          <x14:cfRule type="expression" priority="5976" stopIfTrue="1" id="{66E951CD-2D01-4FF1-8ACE-A310BA2261E7}">
            <xm:f>IF(_xlfn.XMATCH(I8,'IT Ops (Cloud) Lists'!$C$8:$H$8,0)=6,1,0)</xm:f>
            <x14:dxf>
              <fill>
                <patternFill>
                  <bgColor indexed="17"/>
                </patternFill>
              </fill>
            </x14:dxf>
          </x14:cfRule>
          <xm:sqref>I8</xm:sqref>
        </x14:conditionalFormatting>
        <x14:conditionalFormatting xmlns:xm="http://schemas.microsoft.com/office/excel/2006/main">
          <x14:cfRule type="expression" priority="5977" stopIfTrue="1" id="{757AB195-10A1-4A3E-9D8A-F52668132747}">
            <xm:f>IF(_xlfn.XMATCH(I9,'IT Ops (Cloud) Lists'!$C$8:$H$8,0)=1,1,0)</xm:f>
            <x14:dxf>
              <fill>
                <patternFill>
                  <bgColor indexed="16"/>
                </patternFill>
              </fill>
            </x14:dxf>
          </x14:cfRule>
          <xm:sqref>I9</xm:sqref>
        </x14:conditionalFormatting>
        <x14:conditionalFormatting xmlns:xm="http://schemas.microsoft.com/office/excel/2006/main">
          <x14:cfRule type="expression" priority="5978" stopIfTrue="1" id="{CB4A911B-B508-46C7-A346-A73E969FC062}">
            <xm:f>IF(_xlfn.XMATCH(I9,'IT Ops (Cloud) Lists'!$C$8:$H$8,0)=2,1,0)</xm:f>
            <x14:dxf>
              <fill>
                <patternFill>
                  <bgColor indexed="10"/>
                </patternFill>
              </fill>
            </x14:dxf>
          </x14:cfRule>
          <xm:sqref>I9</xm:sqref>
        </x14:conditionalFormatting>
        <x14:conditionalFormatting xmlns:xm="http://schemas.microsoft.com/office/excel/2006/main">
          <x14:cfRule type="expression" priority="5979" stopIfTrue="1" id="{40C48FEA-4126-4253-8EFB-E8E58396B5F9}">
            <xm:f>IF(_xlfn.XMATCH(I9,'IT Ops (Cloud) Lists'!$C$8:$H$8,0)=3,1,0)</xm:f>
            <x14:dxf>
              <fill>
                <patternFill>
                  <bgColor indexed="51"/>
                </patternFill>
              </fill>
            </x14:dxf>
          </x14:cfRule>
          <xm:sqref>I9</xm:sqref>
        </x14:conditionalFormatting>
        <x14:conditionalFormatting xmlns:xm="http://schemas.microsoft.com/office/excel/2006/main">
          <x14:cfRule type="expression" priority="5980" stopIfTrue="1" id="{7605CC4B-3092-4425-9DC3-2D4D86A5354F}">
            <xm:f>IF(_xlfn.XMATCH(I9,'IT Ops (Cloud) Lists'!$C$8:$H$8,0)=4,1,0)</xm:f>
            <x14:dxf>
              <fill>
                <patternFill>
                  <bgColor indexed="13"/>
                </patternFill>
              </fill>
            </x14:dxf>
          </x14:cfRule>
          <xm:sqref>I9</xm:sqref>
        </x14:conditionalFormatting>
        <x14:conditionalFormatting xmlns:xm="http://schemas.microsoft.com/office/excel/2006/main">
          <x14:cfRule type="expression" priority="5981" stopIfTrue="1" id="{6B1163D5-7DE9-4171-9FAC-185D96D9A20A}">
            <xm:f>IF(_xlfn.XMATCH(I9,'IT Ops (Cloud) Lists'!$C$8:$H$8,0)=5,1,0)</xm:f>
            <x14:dxf>
              <fill>
                <patternFill>
                  <bgColor indexed="50"/>
                </patternFill>
              </fill>
            </x14:dxf>
          </x14:cfRule>
          <xm:sqref>I9</xm:sqref>
        </x14:conditionalFormatting>
        <x14:conditionalFormatting xmlns:xm="http://schemas.microsoft.com/office/excel/2006/main">
          <x14:cfRule type="expression" priority="5982" stopIfTrue="1" id="{8B235F10-8303-44BB-A48B-B7BDD676D6DE}">
            <xm:f>IF(_xlfn.XMATCH(I9,'IT Ops (Cloud) Lists'!$C$8:$H$8,0)=6,1,0)</xm:f>
            <x14:dxf>
              <fill>
                <patternFill>
                  <bgColor indexed="17"/>
                </patternFill>
              </fill>
            </x14:dxf>
          </x14:cfRule>
          <xm:sqref>I9</xm:sqref>
        </x14:conditionalFormatting>
        <x14:conditionalFormatting xmlns:xm="http://schemas.microsoft.com/office/excel/2006/main">
          <x14:cfRule type="expression" priority="5983" stopIfTrue="1" id="{A2D1609B-5747-4235-A141-45CAE825FA4C}">
            <xm:f>IF(_xlfn.XMATCH(I10,'IT Ops (Cloud) Lists'!$C$8:$H$8,0)=1,1,0)</xm:f>
            <x14:dxf>
              <fill>
                <patternFill>
                  <bgColor indexed="16"/>
                </patternFill>
              </fill>
            </x14:dxf>
          </x14:cfRule>
          <xm:sqref>I10</xm:sqref>
        </x14:conditionalFormatting>
        <x14:conditionalFormatting xmlns:xm="http://schemas.microsoft.com/office/excel/2006/main">
          <x14:cfRule type="expression" priority="5984" stopIfTrue="1" id="{588C8C18-02C9-450C-9C40-0A7305E7ACD9}">
            <xm:f>IF(_xlfn.XMATCH(I10,'IT Ops (Cloud) Lists'!$C$8:$H$8,0)=2,1,0)</xm:f>
            <x14:dxf>
              <fill>
                <patternFill>
                  <bgColor indexed="10"/>
                </patternFill>
              </fill>
            </x14:dxf>
          </x14:cfRule>
          <xm:sqref>I10</xm:sqref>
        </x14:conditionalFormatting>
        <x14:conditionalFormatting xmlns:xm="http://schemas.microsoft.com/office/excel/2006/main">
          <x14:cfRule type="expression" priority="5985" stopIfTrue="1" id="{37AC992B-A1AC-4371-A980-8B7EB9C6D374}">
            <xm:f>IF(_xlfn.XMATCH(I10,'IT Ops (Cloud) Lists'!$C$8:$H$8,0)=3,1,0)</xm:f>
            <x14:dxf>
              <fill>
                <patternFill>
                  <bgColor indexed="51"/>
                </patternFill>
              </fill>
            </x14:dxf>
          </x14:cfRule>
          <xm:sqref>I10</xm:sqref>
        </x14:conditionalFormatting>
        <x14:conditionalFormatting xmlns:xm="http://schemas.microsoft.com/office/excel/2006/main">
          <x14:cfRule type="expression" priority="5986" stopIfTrue="1" id="{63F47CE1-ACB0-421F-91AD-99EC5E4A7C39}">
            <xm:f>IF(_xlfn.XMATCH(I10,'IT Ops (Cloud) Lists'!$C$8:$H$8,0)=4,1,0)</xm:f>
            <x14:dxf>
              <fill>
                <patternFill>
                  <bgColor indexed="13"/>
                </patternFill>
              </fill>
            </x14:dxf>
          </x14:cfRule>
          <xm:sqref>I10</xm:sqref>
        </x14:conditionalFormatting>
        <x14:conditionalFormatting xmlns:xm="http://schemas.microsoft.com/office/excel/2006/main">
          <x14:cfRule type="expression" priority="5987" stopIfTrue="1" id="{AB65B89E-4ACE-4A21-BD59-11CA5DEB3A80}">
            <xm:f>IF(_xlfn.XMATCH(I10,'IT Ops (Cloud) Lists'!$C$8:$H$8,0)=5,1,0)</xm:f>
            <x14:dxf>
              <fill>
                <patternFill>
                  <bgColor indexed="50"/>
                </patternFill>
              </fill>
            </x14:dxf>
          </x14:cfRule>
          <xm:sqref>I10</xm:sqref>
        </x14:conditionalFormatting>
        <x14:conditionalFormatting xmlns:xm="http://schemas.microsoft.com/office/excel/2006/main">
          <x14:cfRule type="expression" priority="5988" stopIfTrue="1" id="{2A505359-5C19-4455-9CB1-333DB64244D3}">
            <xm:f>IF(_xlfn.XMATCH(I10,'IT Ops (Cloud) Lists'!$C$8:$H$8,0)=6,1,0)</xm:f>
            <x14:dxf>
              <fill>
                <patternFill>
                  <bgColor indexed="17"/>
                </patternFill>
              </fill>
            </x14:dxf>
          </x14:cfRule>
          <xm:sqref>I10</xm:sqref>
        </x14:conditionalFormatting>
        <x14:conditionalFormatting xmlns:xm="http://schemas.microsoft.com/office/excel/2006/main">
          <x14:cfRule type="expression" priority="5989" stopIfTrue="1" id="{18082A1D-034F-4B20-B124-8BB297767C42}">
            <xm:f>IF(_xlfn.XMATCH(I11,'IT Ops (Cloud) Lists'!$C$8:$H$8,0)=1,1,0)</xm:f>
            <x14:dxf>
              <fill>
                <patternFill>
                  <bgColor indexed="16"/>
                </patternFill>
              </fill>
            </x14:dxf>
          </x14:cfRule>
          <xm:sqref>I11</xm:sqref>
        </x14:conditionalFormatting>
        <x14:conditionalFormatting xmlns:xm="http://schemas.microsoft.com/office/excel/2006/main">
          <x14:cfRule type="expression" priority="5990" stopIfTrue="1" id="{A1E25195-8423-4A1A-9347-BAF23997B9DE}">
            <xm:f>IF(_xlfn.XMATCH(I11,'IT Ops (Cloud) Lists'!$C$8:$H$8,0)=2,1,0)</xm:f>
            <x14:dxf>
              <fill>
                <patternFill>
                  <bgColor indexed="10"/>
                </patternFill>
              </fill>
            </x14:dxf>
          </x14:cfRule>
          <xm:sqref>I11</xm:sqref>
        </x14:conditionalFormatting>
        <x14:conditionalFormatting xmlns:xm="http://schemas.microsoft.com/office/excel/2006/main">
          <x14:cfRule type="expression" priority="5991" stopIfTrue="1" id="{F6671CCB-8BD5-4BE5-9F5F-58040A58307C}">
            <xm:f>IF(_xlfn.XMATCH(I11,'IT Ops (Cloud) Lists'!$C$8:$H$8,0)=3,1,0)</xm:f>
            <x14:dxf>
              <fill>
                <patternFill>
                  <bgColor indexed="51"/>
                </patternFill>
              </fill>
            </x14:dxf>
          </x14:cfRule>
          <xm:sqref>I11</xm:sqref>
        </x14:conditionalFormatting>
        <x14:conditionalFormatting xmlns:xm="http://schemas.microsoft.com/office/excel/2006/main">
          <x14:cfRule type="expression" priority="5992" stopIfTrue="1" id="{53D9C5FE-86BA-401C-9908-08F50F2DFF72}">
            <xm:f>IF(_xlfn.XMATCH(I11,'IT Ops (Cloud) Lists'!$C$8:$H$8,0)=4,1,0)</xm:f>
            <x14:dxf>
              <fill>
                <patternFill>
                  <bgColor indexed="13"/>
                </patternFill>
              </fill>
            </x14:dxf>
          </x14:cfRule>
          <xm:sqref>I11</xm:sqref>
        </x14:conditionalFormatting>
        <x14:conditionalFormatting xmlns:xm="http://schemas.microsoft.com/office/excel/2006/main">
          <x14:cfRule type="expression" priority="5993" stopIfTrue="1" id="{8D044E97-352C-43F1-BA71-B8696E232AFE}">
            <xm:f>IF(_xlfn.XMATCH(I11,'IT Ops (Cloud) Lists'!$C$8:$H$8,0)=5,1,0)</xm:f>
            <x14:dxf>
              <fill>
                <patternFill>
                  <bgColor indexed="50"/>
                </patternFill>
              </fill>
            </x14:dxf>
          </x14:cfRule>
          <xm:sqref>I11</xm:sqref>
        </x14:conditionalFormatting>
        <x14:conditionalFormatting xmlns:xm="http://schemas.microsoft.com/office/excel/2006/main">
          <x14:cfRule type="expression" priority="5994" stopIfTrue="1" id="{A994CD3F-8D2E-4EA5-90DF-8F05D8EB851E}">
            <xm:f>IF(_xlfn.XMATCH(I11,'IT Ops (Cloud) Lists'!$C$8:$H$8,0)=6,1,0)</xm:f>
            <x14:dxf>
              <fill>
                <patternFill>
                  <bgColor indexed="17"/>
                </patternFill>
              </fill>
            </x14:dxf>
          </x14:cfRule>
          <xm:sqref>I11</xm:sqref>
        </x14:conditionalFormatting>
        <x14:conditionalFormatting xmlns:xm="http://schemas.microsoft.com/office/excel/2006/main">
          <x14:cfRule type="expression" priority="5995" stopIfTrue="1" id="{42EBBAC2-CD8F-499C-A0C2-9C8326F3AC4A}">
            <xm:f>IF(_xlfn.XMATCH(I12,'IT Ops (Cloud) Lists'!$C$8:$H$8,0)=1,1,0)</xm:f>
            <x14:dxf>
              <fill>
                <patternFill>
                  <bgColor indexed="16"/>
                </patternFill>
              </fill>
            </x14:dxf>
          </x14:cfRule>
          <xm:sqref>I12</xm:sqref>
        </x14:conditionalFormatting>
        <x14:conditionalFormatting xmlns:xm="http://schemas.microsoft.com/office/excel/2006/main">
          <x14:cfRule type="expression" priority="5996" stopIfTrue="1" id="{B6CDC99C-A59B-48F9-A4EE-83E5772331A0}">
            <xm:f>IF(_xlfn.XMATCH(I12,'IT Ops (Cloud) Lists'!$C$8:$H$8,0)=2,1,0)</xm:f>
            <x14:dxf>
              <fill>
                <patternFill>
                  <bgColor indexed="10"/>
                </patternFill>
              </fill>
            </x14:dxf>
          </x14:cfRule>
          <xm:sqref>I12</xm:sqref>
        </x14:conditionalFormatting>
        <x14:conditionalFormatting xmlns:xm="http://schemas.microsoft.com/office/excel/2006/main">
          <x14:cfRule type="expression" priority="5997" stopIfTrue="1" id="{7CDC26A8-CECE-4A87-96D0-18E09DC9159D}">
            <xm:f>IF(_xlfn.XMATCH(I12,'IT Ops (Cloud) Lists'!$C$8:$H$8,0)=3,1,0)</xm:f>
            <x14:dxf>
              <fill>
                <patternFill>
                  <bgColor indexed="51"/>
                </patternFill>
              </fill>
            </x14:dxf>
          </x14:cfRule>
          <xm:sqref>I12</xm:sqref>
        </x14:conditionalFormatting>
        <x14:conditionalFormatting xmlns:xm="http://schemas.microsoft.com/office/excel/2006/main">
          <x14:cfRule type="expression" priority="5998" stopIfTrue="1" id="{95B26833-BC32-407B-B96B-F820D9C51335}">
            <xm:f>IF(_xlfn.XMATCH(I12,'IT Ops (Cloud) Lists'!$C$8:$H$8,0)=4,1,0)</xm:f>
            <x14:dxf>
              <fill>
                <patternFill>
                  <bgColor indexed="13"/>
                </patternFill>
              </fill>
            </x14:dxf>
          </x14:cfRule>
          <xm:sqref>I12</xm:sqref>
        </x14:conditionalFormatting>
        <x14:conditionalFormatting xmlns:xm="http://schemas.microsoft.com/office/excel/2006/main">
          <x14:cfRule type="expression" priority="5999" stopIfTrue="1" id="{37FAC2DF-A1B6-4D56-A0BA-556B948E1899}">
            <xm:f>IF(_xlfn.XMATCH(I12,'IT Ops (Cloud) Lists'!$C$8:$H$8,0)=5,1,0)</xm:f>
            <x14:dxf>
              <fill>
                <patternFill>
                  <bgColor indexed="50"/>
                </patternFill>
              </fill>
            </x14:dxf>
          </x14:cfRule>
          <xm:sqref>I12</xm:sqref>
        </x14:conditionalFormatting>
        <x14:conditionalFormatting xmlns:xm="http://schemas.microsoft.com/office/excel/2006/main">
          <x14:cfRule type="expression" priority="6000" stopIfTrue="1" id="{830A0B16-D709-4814-96A0-CD11DA6AAAD8}">
            <xm:f>IF(_xlfn.XMATCH(I12,'IT Ops (Cloud) Lists'!$C$8:$H$8,0)=6,1,0)</xm:f>
            <x14:dxf>
              <fill>
                <patternFill>
                  <bgColor indexed="17"/>
                </patternFill>
              </fill>
            </x14:dxf>
          </x14:cfRule>
          <xm:sqref>I12</xm:sqref>
        </x14:conditionalFormatting>
        <x14:conditionalFormatting xmlns:xm="http://schemas.microsoft.com/office/excel/2006/main">
          <x14:cfRule type="expression" priority="6001" stopIfTrue="1" id="{27614DDF-4C33-4A1E-AF91-6B21B3A4C782}">
            <xm:f>IF(_xlfn.XMATCH(I13,'IT Ops (Cloud) Lists'!$C$8:$H$8,0)=1,1,0)</xm:f>
            <x14:dxf>
              <fill>
                <patternFill>
                  <bgColor indexed="16"/>
                </patternFill>
              </fill>
            </x14:dxf>
          </x14:cfRule>
          <xm:sqref>I13</xm:sqref>
        </x14:conditionalFormatting>
        <x14:conditionalFormatting xmlns:xm="http://schemas.microsoft.com/office/excel/2006/main">
          <x14:cfRule type="expression" priority="6002" stopIfTrue="1" id="{532485C0-3938-4067-936C-4236173A425A}">
            <xm:f>IF(_xlfn.XMATCH(I13,'IT Ops (Cloud) Lists'!$C$8:$H$8,0)=2,1,0)</xm:f>
            <x14:dxf>
              <fill>
                <patternFill>
                  <bgColor indexed="10"/>
                </patternFill>
              </fill>
            </x14:dxf>
          </x14:cfRule>
          <xm:sqref>I13</xm:sqref>
        </x14:conditionalFormatting>
        <x14:conditionalFormatting xmlns:xm="http://schemas.microsoft.com/office/excel/2006/main">
          <x14:cfRule type="expression" priority="6003" stopIfTrue="1" id="{4281655C-32E3-4FB7-AEEA-E0F894275BB2}">
            <xm:f>IF(_xlfn.XMATCH(I13,'IT Ops (Cloud) Lists'!$C$8:$H$8,0)=3,1,0)</xm:f>
            <x14:dxf>
              <fill>
                <patternFill>
                  <bgColor indexed="51"/>
                </patternFill>
              </fill>
            </x14:dxf>
          </x14:cfRule>
          <xm:sqref>I13</xm:sqref>
        </x14:conditionalFormatting>
        <x14:conditionalFormatting xmlns:xm="http://schemas.microsoft.com/office/excel/2006/main">
          <x14:cfRule type="expression" priority="6004" stopIfTrue="1" id="{A2771C7E-FBA0-4C7E-9C85-C691A8426EEB}">
            <xm:f>IF(_xlfn.XMATCH(I13,'IT Ops (Cloud) Lists'!$C$8:$H$8,0)=4,1,0)</xm:f>
            <x14:dxf>
              <fill>
                <patternFill>
                  <bgColor indexed="13"/>
                </patternFill>
              </fill>
            </x14:dxf>
          </x14:cfRule>
          <xm:sqref>I13</xm:sqref>
        </x14:conditionalFormatting>
        <x14:conditionalFormatting xmlns:xm="http://schemas.microsoft.com/office/excel/2006/main">
          <x14:cfRule type="expression" priority="6005" stopIfTrue="1" id="{C7EF0926-3509-418D-A107-7222BE32CC55}">
            <xm:f>IF(_xlfn.XMATCH(I13,'IT Ops (Cloud) Lists'!$C$8:$H$8,0)=5,1,0)</xm:f>
            <x14:dxf>
              <fill>
                <patternFill>
                  <bgColor indexed="50"/>
                </patternFill>
              </fill>
            </x14:dxf>
          </x14:cfRule>
          <xm:sqref>I13</xm:sqref>
        </x14:conditionalFormatting>
        <x14:conditionalFormatting xmlns:xm="http://schemas.microsoft.com/office/excel/2006/main">
          <x14:cfRule type="expression" priority="6006" stopIfTrue="1" id="{B74DED91-0A41-498E-902A-444CBE960E10}">
            <xm:f>IF(_xlfn.XMATCH(I13,'IT Ops (Cloud) Lists'!$C$8:$H$8,0)=6,1,0)</xm:f>
            <x14:dxf>
              <fill>
                <patternFill>
                  <bgColor indexed="17"/>
                </patternFill>
              </fill>
            </x14:dxf>
          </x14:cfRule>
          <xm:sqref>I13</xm:sqref>
        </x14:conditionalFormatting>
        <x14:conditionalFormatting xmlns:xm="http://schemas.microsoft.com/office/excel/2006/main">
          <x14:cfRule type="expression" priority="6007" stopIfTrue="1" id="{809EFE70-7621-4531-A950-37438446E8E1}">
            <xm:f>IF(_xlfn.XMATCH(I14,'IT Ops (Cloud) Lists'!$C$8:$H$8,0)=1,1,0)</xm:f>
            <x14:dxf>
              <fill>
                <patternFill>
                  <bgColor indexed="16"/>
                </patternFill>
              </fill>
            </x14:dxf>
          </x14:cfRule>
          <xm:sqref>I14</xm:sqref>
        </x14:conditionalFormatting>
        <x14:conditionalFormatting xmlns:xm="http://schemas.microsoft.com/office/excel/2006/main">
          <x14:cfRule type="expression" priority="6008" stopIfTrue="1" id="{0EFCB448-283C-429C-A1F2-D47EB7275083}">
            <xm:f>IF(_xlfn.XMATCH(I14,'IT Ops (Cloud) Lists'!$C$8:$H$8,0)=2,1,0)</xm:f>
            <x14:dxf>
              <fill>
                <patternFill>
                  <bgColor indexed="10"/>
                </patternFill>
              </fill>
            </x14:dxf>
          </x14:cfRule>
          <xm:sqref>I14</xm:sqref>
        </x14:conditionalFormatting>
        <x14:conditionalFormatting xmlns:xm="http://schemas.microsoft.com/office/excel/2006/main">
          <x14:cfRule type="expression" priority="6009" stopIfTrue="1" id="{31AB7740-36E6-47E3-9012-19A40E03C1EF}">
            <xm:f>IF(_xlfn.XMATCH(I14,'IT Ops (Cloud) Lists'!$C$8:$H$8,0)=3,1,0)</xm:f>
            <x14:dxf>
              <fill>
                <patternFill>
                  <bgColor indexed="51"/>
                </patternFill>
              </fill>
            </x14:dxf>
          </x14:cfRule>
          <xm:sqref>I14</xm:sqref>
        </x14:conditionalFormatting>
        <x14:conditionalFormatting xmlns:xm="http://schemas.microsoft.com/office/excel/2006/main">
          <x14:cfRule type="expression" priority="6010" stopIfTrue="1" id="{34267CAA-5169-4561-B688-4E264874A6AC}">
            <xm:f>IF(_xlfn.XMATCH(I14,'IT Ops (Cloud) Lists'!$C$8:$H$8,0)=4,1,0)</xm:f>
            <x14:dxf>
              <fill>
                <patternFill>
                  <bgColor indexed="13"/>
                </patternFill>
              </fill>
            </x14:dxf>
          </x14:cfRule>
          <xm:sqref>I14</xm:sqref>
        </x14:conditionalFormatting>
        <x14:conditionalFormatting xmlns:xm="http://schemas.microsoft.com/office/excel/2006/main">
          <x14:cfRule type="expression" priority="6011" stopIfTrue="1" id="{87B20F42-06B9-4D33-8C15-D9EDBE39D6BB}">
            <xm:f>IF(_xlfn.XMATCH(I14,'IT Ops (Cloud) Lists'!$C$8:$H$8,0)=5,1,0)</xm:f>
            <x14:dxf>
              <fill>
                <patternFill>
                  <bgColor indexed="50"/>
                </patternFill>
              </fill>
            </x14:dxf>
          </x14:cfRule>
          <xm:sqref>I14</xm:sqref>
        </x14:conditionalFormatting>
        <x14:conditionalFormatting xmlns:xm="http://schemas.microsoft.com/office/excel/2006/main">
          <x14:cfRule type="expression" priority="6012" stopIfTrue="1" id="{BE44260F-5A12-4F02-9818-400265561CBF}">
            <xm:f>IF(_xlfn.XMATCH(I14,'IT Ops (Cloud) Lists'!$C$8:$H$8,0)=6,1,0)</xm:f>
            <x14:dxf>
              <fill>
                <patternFill>
                  <bgColor indexed="17"/>
                </patternFill>
              </fill>
            </x14:dxf>
          </x14:cfRule>
          <xm:sqref>I14</xm:sqref>
        </x14:conditionalFormatting>
        <x14:conditionalFormatting xmlns:xm="http://schemas.microsoft.com/office/excel/2006/main">
          <x14:cfRule type="expression" priority="6013" stopIfTrue="1" id="{6AE6E8C7-0DBE-4A1A-91D9-BB5AE396A8EA}">
            <xm:f>IF(_xlfn.XMATCH(I15,'IT Ops (Cloud) Lists'!$C$8:$H$8,0)=1,1,0)</xm:f>
            <x14:dxf>
              <fill>
                <patternFill>
                  <bgColor indexed="16"/>
                </patternFill>
              </fill>
            </x14:dxf>
          </x14:cfRule>
          <xm:sqref>I15</xm:sqref>
        </x14:conditionalFormatting>
        <x14:conditionalFormatting xmlns:xm="http://schemas.microsoft.com/office/excel/2006/main">
          <x14:cfRule type="expression" priority="6014" stopIfTrue="1" id="{68528607-23EF-4CE3-9504-A0D8A700DD7D}">
            <xm:f>IF(_xlfn.XMATCH(I15,'IT Ops (Cloud) Lists'!$C$8:$H$8,0)=2,1,0)</xm:f>
            <x14:dxf>
              <fill>
                <patternFill>
                  <bgColor indexed="10"/>
                </patternFill>
              </fill>
            </x14:dxf>
          </x14:cfRule>
          <xm:sqref>I15</xm:sqref>
        </x14:conditionalFormatting>
        <x14:conditionalFormatting xmlns:xm="http://schemas.microsoft.com/office/excel/2006/main">
          <x14:cfRule type="expression" priority="6015" stopIfTrue="1" id="{DD75FCCC-9189-41B4-BB8F-10772F54857C}">
            <xm:f>IF(_xlfn.XMATCH(I15,'IT Ops (Cloud) Lists'!$C$8:$H$8,0)=3,1,0)</xm:f>
            <x14:dxf>
              <fill>
                <patternFill>
                  <bgColor indexed="51"/>
                </patternFill>
              </fill>
            </x14:dxf>
          </x14:cfRule>
          <xm:sqref>I15</xm:sqref>
        </x14:conditionalFormatting>
        <x14:conditionalFormatting xmlns:xm="http://schemas.microsoft.com/office/excel/2006/main">
          <x14:cfRule type="expression" priority="6016" stopIfTrue="1" id="{069ACC8E-4886-491D-B162-1BD6C3C3FA51}">
            <xm:f>IF(_xlfn.XMATCH(I15,'IT Ops (Cloud) Lists'!$C$8:$H$8,0)=4,1,0)</xm:f>
            <x14:dxf>
              <fill>
                <patternFill>
                  <bgColor indexed="13"/>
                </patternFill>
              </fill>
            </x14:dxf>
          </x14:cfRule>
          <xm:sqref>I15</xm:sqref>
        </x14:conditionalFormatting>
        <x14:conditionalFormatting xmlns:xm="http://schemas.microsoft.com/office/excel/2006/main">
          <x14:cfRule type="expression" priority="6017" stopIfTrue="1" id="{7F8CD21B-3566-4F03-9A83-4DC70A4DF964}">
            <xm:f>IF(_xlfn.XMATCH(I15,'IT Ops (Cloud) Lists'!$C$8:$H$8,0)=5,1,0)</xm:f>
            <x14:dxf>
              <fill>
                <patternFill>
                  <bgColor indexed="50"/>
                </patternFill>
              </fill>
            </x14:dxf>
          </x14:cfRule>
          <xm:sqref>I15</xm:sqref>
        </x14:conditionalFormatting>
        <x14:conditionalFormatting xmlns:xm="http://schemas.microsoft.com/office/excel/2006/main">
          <x14:cfRule type="expression" priority="6018" stopIfTrue="1" id="{B63CB94F-162F-46A2-9A4F-5B0741967F36}">
            <xm:f>IF(_xlfn.XMATCH(I15,'IT Ops (Cloud) Lists'!$C$8:$H$8,0)=6,1,0)</xm:f>
            <x14:dxf>
              <fill>
                <patternFill>
                  <bgColor indexed="17"/>
                </patternFill>
              </fill>
            </x14:dxf>
          </x14:cfRule>
          <xm:sqref>I15</xm:sqref>
        </x14:conditionalFormatting>
        <x14:conditionalFormatting xmlns:xm="http://schemas.microsoft.com/office/excel/2006/main">
          <x14:cfRule type="expression" priority="6019" stopIfTrue="1" id="{196A013B-3694-47D2-BCCB-E6691C5B11CE}">
            <xm:f>IF(_xlfn.XMATCH(I16,'IT Ops (Cloud) Lists'!$C$8:$H$8,0)=1,1,0)</xm:f>
            <x14:dxf>
              <fill>
                <patternFill>
                  <bgColor indexed="16"/>
                </patternFill>
              </fill>
            </x14:dxf>
          </x14:cfRule>
          <xm:sqref>I16</xm:sqref>
        </x14:conditionalFormatting>
        <x14:conditionalFormatting xmlns:xm="http://schemas.microsoft.com/office/excel/2006/main">
          <x14:cfRule type="expression" priority="6020" stopIfTrue="1" id="{BB49181F-2DF3-4296-9B77-72B0B80E9F68}">
            <xm:f>IF(_xlfn.XMATCH(I16,'IT Ops (Cloud) Lists'!$C$8:$H$8,0)=2,1,0)</xm:f>
            <x14:dxf>
              <fill>
                <patternFill>
                  <bgColor indexed="10"/>
                </patternFill>
              </fill>
            </x14:dxf>
          </x14:cfRule>
          <xm:sqref>I16</xm:sqref>
        </x14:conditionalFormatting>
        <x14:conditionalFormatting xmlns:xm="http://schemas.microsoft.com/office/excel/2006/main">
          <x14:cfRule type="expression" priority="6021" stopIfTrue="1" id="{F038295C-A70A-4BC3-8CAD-E6836A68E223}">
            <xm:f>IF(_xlfn.XMATCH(I16,'IT Ops (Cloud) Lists'!$C$8:$H$8,0)=3,1,0)</xm:f>
            <x14:dxf>
              <fill>
                <patternFill>
                  <bgColor indexed="51"/>
                </patternFill>
              </fill>
            </x14:dxf>
          </x14:cfRule>
          <xm:sqref>I16</xm:sqref>
        </x14:conditionalFormatting>
        <x14:conditionalFormatting xmlns:xm="http://schemas.microsoft.com/office/excel/2006/main">
          <x14:cfRule type="expression" priority="6022" stopIfTrue="1" id="{992D383F-454C-4BE6-A907-16709F224D0E}">
            <xm:f>IF(_xlfn.XMATCH(I16,'IT Ops (Cloud) Lists'!$C$8:$H$8,0)=4,1,0)</xm:f>
            <x14:dxf>
              <fill>
                <patternFill>
                  <bgColor indexed="13"/>
                </patternFill>
              </fill>
            </x14:dxf>
          </x14:cfRule>
          <xm:sqref>I16</xm:sqref>
        </x14:conditionalFormatting>
        <x14:conditionalFormatting xmlns:xm="http://schemas.microsoft.com/office/excel/2006/main">
          <x14:cfRule type="expression" priority="6023" stopIfTrue="1" id="{6CFBA97B-D693-4D0D-A9A2-D70EEDAE8DE9}">
            <xm:f>IF(_xlfn.XMATCH(I16,'IT Ops (Cloud) Lists'!$C$8:$H$8,0)=5,1,0)</xm:f>
            <x14:dxf>
              <fill>
                <patternFill>
                  <bgColor indexed="50"/>
                </patternFill>
              </fill>
            </x14:dxf>
          </x14:cfRule>
          <xm:sqref>I16</xm:sqref>
        </x14:conditionalFormatting>
        <x14:conditionalFormatting xmlns:xm="http://schemas.microsoft.com/office/excel/2006/main">
          <x14:cfRule type="expression" priority="6024" stopIfTrue="1" id="{D018AC6D-B730-4D08-931A-B57676723EC5}">
            <xm:f>IF(_xlfn.XMATCH(I16,'IT Ops (Cloud) Lists'!$C$8:$H$8,0)=6,1,0)</xm:f>
            <x14:dxf>
              <fill>
                <patternFill>
                  <bgColor indexed="17"/>
                </patternFill>
              </fill>
            </x14:dxf>
          </x14:cfRule>
          <xm:sqref>I16</xm:sqref>
        </x14:conditionalFormatting>
        <x14:conditionalFormatting xmlns:xm="http://schemas.microsoft.com/office/excel/2006/main">
          <x14:cfRule type="expression" priority="6025" stopIfTrue="1" id="{38DB5531-A8A8-41DF-A38A-53C62E280F36}">
            <xm:f>IF(_xlfn.XMATCH(I17,'IT Ops (Cloud) Lists'!$C$8:$H$8,0)=1,1,0)</xm:f>
            <x14:dxf>
              <fill>
                <patternFill>
                  <bgColor indexed="16"/>
                </patternFill>
              </fill>
            </x14:dxf>
          </x14:cfRule>
          <xm:sqref>I17</xm:sqref>
        </x14:conditionalFormatting>
        <x14:conditionalFormatting xmlns:xm="http://schemas.microsoft.com/office/excel/2006/main">
          <x14:cfRule type="expression" priority="6026" stopIfTrue="1" id="{B8FAB10C-889C-4850-A7DF-892732FCC2C6}">
            <xm:f>IF(_xlfn.XMATCH(I17,'IT Ops (Cloud) Lists'!$C$8:$H$8,0)=2,1,0)</xm:f>
            <x14:dxf>
              <fill>
                <patternFill>
                  <bgColor indexed="10"/>
                </patternFill>
              </fill>
            </x14:dxf>
          </x14:cfRule>
          <xm:sqref>I17</xm:sqref>
        </x14:conditionalFormatting>
        <x14:conditionalFormatting xmlns:xm="http://schemas.microsoft.com/office/excel/2006/main">
          <x14:cfRule type="expression" priority="6027" stopIfTrue="1" id="{E0D3FE88-08B8-4BED-900F-B6A32253BDBB}">
            <xm:f>IF(_xlfn.XMATCH(I17,'IT Ops (Cloud) Lists'!$C$8:$H$8,0)=3,1,0)</xm:f>
            <x14:dxf>
              <fill>
                <patternFill>
                  <bgColor indexed="51"/>
                </patternFill>
              </fill>
            </x14:dxf>
          </x14:cfRule>
          <xm:sqref>I17</xm:sqref>
        </x14:conditionalFormatting>
        <x14:conditionalFormatting xmlns:xm="http://schemas.microsoft.com/office/excel/2006/main">
          <x14:cfRule type="expression" priority="6028" stopIfTrue="1" id="{AF910406-1B67-4E7F-8F6E-23DCB98CD804}">
            <xm:f>IF(_xlfn.XMATCH(I17,'IT Ops (Cloud) Lists'!$C$8:$H$8,0)=4,1,0)</xm:f>
            <x14:dxf>
              <fill>
                <patternFill>
                  <bgColor indexed="13"/>
                </patternFill>
              </fill>
            </x14:dxf>
          </x14:cfRule>
          <xm:sqref>I17</xm:sqref>
        </x14:conditionalFormatting>
        <x14:conditionalFormatting xmlns:xm="http://schemas.microsoft.com/office/excel/2006/main">
          <x14:cfRule type="expression" priority="6029" stopIfTrue="1" id="{17D330BD-8BC0-4899-8767-6F7FAFDC8DAC}">
            <xm:f>IF(_xlfn.XMATCH(I17,'IT Ops (Cloud) Lists'!$C$8:$H$8,0)=5,1,0)</xm:f>
            <x14:dxf>
              <fill>
                <patternFill>
                  <bgColor indexed="50"/>
                </patternFill>
              </fill>
            </x14:dxf>
          </x14:cfRule>
          <xm:sqref>I17</xm:sqref>
        </x14:conditionalFormatting>
        <x14:conditionalFormatting xmlns:xm="http://schemas.microsoft.com/office/excel/2006/main">
          <x14:cfRule type="expression" priority="6030" stopIfTrue="1" id="{74B361F9-DDF8-4E32-868B-7BD4C9465DF7}">
            <xm:f>IF(_xlfn.XMATCH(I17,'IT Ops (Cloud) Lists'!$C$8:$H$8,0)=6,1,0)</xm:f>
            <x14:dxf>
              <fill>
                <patternFill>
                  <bgColor indexed="17"/>
                </patternFill>
              </fill>
            </x14:dxf>
          </x14:cfRule>
          <xm:sqref>I17</xm:sqref>
        </x14:conditionalFormatting>
        <x14:conditionalFormatting xmlns:xm="http://schemas.microsoft.com/office/excel/2006/main">
          <x14:cfRule type="expression" priority="6031" stopIfTrue="1" id="{4F4BD59D-B7E1-4556-8C56-D7103C45D406}">
            <xm:f>IF(_xlfn.XMATCH(J3,'IT Ops (Cloud) Lists'!$C$9:$H$9,0)=1,1,0)</xm:f>
            <x14:dxf>
              <fill>
                <patternFill>
                  <bgColor indexed="16"/>
                </patternFill>
              </fill>
            </x14:dxf>
          </x14:cfRule>
          <xm:sqref>J3</xm:sqref>
        </x14:conditionalFormatting>
        <x14:conditionalFormatting xmlns:xm="http://schemas.microsoft.com/office/excel/2006/main">
          <x14:cfRule type="expression" priority="6032" stopIfTrue="1" id="{A8CCDDBB-77AE-45B8-9462-A53DE1B16A65}">
            <xm:f>IF(_xlfn.XMATCH(J3,'IT Ops (Cloud) Lists'!$C$9:$H$9,0)=2,1,0)</xm:f>
            <x14:dxf>
              <fill>
                <patternFill>
                  <bgColor indexed="10"/>
                </patternFill>
              </fill>
            </x14:dxf>
          </x14:cfRule>
          <xm:sqref>J3</xm:sqref>
        </x14:conditionalFormatting>
        <x14:conditionalFormatting xmlns:xm="http://schemas.microsoft.com/office/excel/2006/main">
          <x14:cfRule type="expression" priority="6033" stopIfTrue="1" id="{7C821EE3-0BFD-48B4-9D37-C56937A5ECA5}">
            <xm:f>IF(_xlfn.XMATCH(J3,'IT Ops (Cloud) Lists'!$C$9:$H$9,0)=3,1,0)</xm:f>
            <x14:dxf>
              <fill>
                <patternFill>
                  <bgColor indexed="51"/>
                </patternFill>
              </fill>
            </x14:dxf>
          </x14:cfRule>
          <xm:sqref>J3</xm:sqref>
        </x14:conditionalFormatting>
        <x14:conditionalFormatting xmlns:xm="http://schemas.microsoft.com/office/excel/2006/main">
          <x14:cfRule type="expression" priority="6034" stopIfTrue="1" id="{53BA7270-DC0E-4587-83C6-DC686E3051B5}">
            <xm:f>IF(_xlfn.XMATCH(J3,'IT Ops (Cloud) Lists'!$C$9:$H$9,0)=4,1,0)</xm:f>
            <x14:dxf>
              <fill>
                <patternFill>
                  <bgColor indexed="13"/>
                </patternFill>
              </fill>
            </x14:dxf>
          </x14:cfRule>
          <xm:sqref>J3</xm:sqref>
        </x14:conditionalFormatting>
        <x14:conditionalFormatting xmlns:xm="http://schemas.microsoft.com/office/excel/2006/main">
          <x14:cfRule type="expression" priority="6035" stopIfTrue="1" id="{7B0BCF16-D559-4CC9-B108-9542A141CDDA}">
            <xm:f>IF(_xlfn.XMATCH(J3,'IT Ops (Cloud) Lists'!$C$9:$H$9,0)=5,1,0)</xm:f>
            <x14:dxf>
              <fill>
                <patternFill>
                  <bgColor indexed="50"/>
                </patternFill>
              </fill>
            </x14:dxf>
          </x14:cfRule>
          <xm:sqref>J3</xm:sqref>
        </x14:conditionalFormatting>
        <x14:conditionalFormatting xmlns:xm="http://schemas.microsoft.com/office/excel/2006/main">
          <x14:cfRule type="expression" priority="6036" stopIfTrue="1" id="{FBBDFFDE-D926-4F1E-828D-B19D37877765}">
            <xm:f>IF(_xlfn.XMATCH(J3,'IT Ops (Cloud) Lists'!$C$9:$H$9,0)=6,1,0)</xm:f>
            <x14:dxf>
              <fill>
                <patternFill>
                  <bgColor indexed="17"/>
                </patternFill>
              </fill>
            </x14:dxf>
          </x14:cfRule>
          <xm:sqref>J3</xm:sqref>
        </x14:conditionalFormatting>
        <x14:conditionalFormatting xmlns:xm="http://schemas.microsoft.com/office/excel/2006/main">
          <x14:cfRule type="expression" priority="6037" stopIfTrue="1" id="{B4C5A253-3C08-4F2C-8453-78F33D1340CA}">
            <xm:f>IF(_xlfn.XMATCH(J4,'IT Ops (Cloud) Lists'!$C$9:$H$9,0)=1,1,0)</xm:f>
            <x14:dxf>
              <fill>
                <patternFill>
                  <bgColor indexed="16"/>
                </patternFill>
              </fill>
            </x14:dxf>
          </x14:cfRule>
          <xm:sqref>J4</xm:sqref>
        </x14:conditionalFormatting>
        <x14:conditionalFormatting xmlns:xm="http://schemas.microsoft.com/office/excel/2006/main">
          <x14:cfRule type="expression" priority="6038" stopIfTrue="1" id="{16F899D3-3B5E-47AB-AEC8-0E36A82D5FAA}">
            <xm:f>IF(_xlfn.XMATCH(J4,'IT Ops (Cloud) Lists'!$C$9:$H$9,0)=2,1,0)</xm:f>
            <x14:dxf>
              <fill>
                <patternFill>
                  <bgColor indexed="10"/>
                </patternFill>
              </fill>
            </x14:dxf>
          </x14:cfRule>
          <xm:sqref>J4</xm:sqref>
        </x14:conditionalFormatting>
        <x14:conditionalFormatting xmlns:xm="http://schemas.microsoft.com/office/excel/2006/main">
          <x14:cfRule type="expression" priority="6039" stopIfTrue="1" id="{0680EB40-B1F9-43E1-94C1-A2821CDCA082}">
            <xm:f>IF(_xlfn.XMATCH(J4,'IT Ops (Cloud) Lists'!$C$9:$H$9,0)=3,1,0)</xm:f>
            <x14:dxf>
              <fill>
                <patternFill>
                  <bgColor indexed="51"/>
                </patternFill>
              </fill>
            </x14:dxf>
          </x14:cfRule>
          <xm:sqref>J4</xm:sqref>
        </x14:conditionalFormatting>
        <x14:conditionalFormatting xmlns:xm="http://schemas.microsoft.com/office/excel/2006/main">
          <x14:cfRule type="expression" priority="6040" stopIfTrue="1" id="{1B99321E-B91C-45FB-8E36-B3D1B261910A}">
            <xm:f>IF(_xlfn.XMATCH(J4,'IT Ops (Cloud) Lists'!$C$9:$H$9,0)=4,1,0)</xm:f>
            <x14:dxf>
              <fill>
                <patternFill>
                  <bgColor indexed="13"/>
                </patternFill>
              </fill>
            </x14:dxf>
          </x14:cfRule>
          <xm:sqref>J4</xm:sqref>
        </x14:conditionalFormatting>
        <x14:conditionalFormatting xmlns:xm="http://schemas.microsoft.com/office/excel/2006/main">
          <x14:cfRule type="expression" priority="6041" stopIfTrue="1" id="{01144614-7553-489E-80F8-E2F0789FC668}">
            <xm:f>IF(_xlfn.XMATCH(J4,'IT Ops (Cloud) Lists'!$C$9:$H$9,0)=5,1,0)</xm:f>
            <x14:dxf>
              <fill>
                <patternFill>
                  <bgColor indexed="50"/>
                </patternFill>
              </fill>
            </x14:dxf>
          </x14:cfRule>
          <xm:sqref>J4</xm:sqref>
        </x14:conditionalFormatting>
        <x14:conditionalFormatting xmlns:xm="http://schemas.microsoft.com/office/excel/2006/main">
          <x14:cfRule type="expression" priority="6042" stopIfTrue="1" id="{D6CE889A-48CF-4E40-8E89-36D6501C795B}">
            <xm:f>IF(_xlfn.XMATCH(J4,'IT Ops (Cloud) Lists'!$C$9:$H$9,0)=6,1,0)</xm:f>
            <x14:dxf>
              <fill>
                <patternFill>
                  <bgColor indexed="17"/>
                </patternFill>
              </fill>
            </x14:dxf>
          </x14:cfRule>
          <xm:sqref>J4</xm:sqref>
        </x14:conditionalFormatting>
        <x14:conditionalFormatting xmlns:xm="http://schemas.microsoft.com/office/excel/2006/main">
          <x14:cfRule type="expression" priority="6043" stopIfTrue="1" id="{938311AF-BEE1-4B73-AEAD-4D9FB4122597}">
            <xm:f>IF(_xlfn.XMATCH(J5,'IT Ops (Cloud) Lists'!$C$9:$H$9,0)=1,1,0)</xm:f>
            <x14:dxf>
              <fill>
                <patternFill>
                  <bgColor indexed="16"/>
                </patternFill>
              </fill>
            </x14:dxf>
          </x14:cfRule>
          <xm:sqref>J5</xm:sqref>
        </x14:conditionalFormatting>
        <x14:conditionalFormatting xmlns:xm="http://schemas.microsoft.com/office/excel/2006/main">
          <x14:cfRule type="expression" priority="6044" stopIfTrue="1" id="{16676C5C-A6A8-46C5-9CE0-879012D1E9A9}">
            <xm:f>IF(_xlfn.XMATCH(J5,'IT Ops (Cloud) Lists'!$C$9:$H$9,0)=2,1,0)</xm:f>
            <x14:dxf>
              <fill>
                <patternFill>
                  <bgColor indexed="10"/>
                </patternFill>
              </fill>
            </x14:dxf>
          </x14:cfRule>
          <xm:sqref>J5</xm:sqref>
        </x14:conditionalFormatting>
        <x14:conditionalFormatting xmlns:xm="http://schemas.microsoft.com/office/excel/2006/main">
          <x14:cfRule type="expression" priority="6045" stopIfTrue="1" id="{5944F828-2020-4745-83CF-023981E08EC7}">
            <xm:f>IF(_xlfn.XMATCH(J5,'IT Ops (Cloud) Lists'!$C$9:$H$9,0)=3,1,0)</xm:f>
            <x14:dxf>
              <fill>
                <patternFill>
                  <bgColor indexed="51"/>
                </patternFill>
              </fill>
            </x14:dxf>
          </x14:cfRule>
          <xm:sqref>J5</xm:sqref>
        </x14:conditionalFormatting>
        <x14:conditionalFormatting xmlns:xm="http://schemas.microsoft.com/office/excel/2006/main">
          <x14:cfRule type="expression" priority="6046" stopIfTrue="1" id="{C479B8A4-E2D0-43F6-B1DF-3CD9D24C9896}">
            <xm:f>IF(_xlfn.XMATCH(J5,'IT Ops (Cloud) Lists'!$C$9:$H$9,0)=4,1,0)</xm:f>
            <x14:dxf>
              <fill>
                <patternFill>
                  <bgColor indexed="13"/>
                </patternFill>
              </fill>
            </x14:dxf>
          </x14:cfRule>
          <xm:sqref>J5</xm:sqref>
        </x14:conditionalFormatting>
        <x14:conditionalFormatting xmlns:xm="http://schemas.microsoft.com/office/excel/2006/main">
          <x14:cfRule type="expression" priority="6047" stopIfTrue="1" id="{90B8AC2C-E7CB-435F-8CCC-93AEDFBDED74}">
            <xm:f>IF(_xlfn.XMATCH(J5,'IT Ops (Cloud) Lists'!$C$9:$H$9,0)=5,1,0)</xm:f>
            <x14:dxf>
              <fill>
                <patternFill>
                  <bgColor indexed="50"/>
                </patternFill>
              </fill>
            </x14:dxf>
          </x14:cfRule>
          <xm:sqref>J5</xm:sqref>
        </x14:conditionalFormatting>
        <x14:conditionalFormatting xmlns:xm="http://schemas.microsoft.com/office/excel/2006/main">
          <x14:cfRule type="expression" priority="6048" stopIfTrue="1" id="{DC362FE4-8AF8-4222-BD4B-93136FE74344}">
            <xm:f>IF(_xlfn.XMATCH(J5,'IT Ops (Cloud) Lists'!$C$9:$H$9,0)=6,1,0)</xm:f>
            <x14:dxf>
              <fill>
                <patternFill>
                  <bgColor indexed="17"/>
                </patternFill>
              </fill>
            </x14:dxf>
          </x14:cfRule>
          <xm:sqref>J5</xm:sqref>
        </x14:conditionalFormatting>
        <x14:conditionalFormatting xmlns:xm="http://schemas.microsoft.com/office/excel/2006/main">
          <x14:cfRule type="expression" priority="6049" stopIfTrue="1" id="{22DCE851-2DB0-4CB9-BA01-659665EDBDDF}">
            <xm:f>IF(_xlfn.XMATCH(J6,'IT Ops (Cloud) Lists'!$C$9:$H$9,0)=1,1,0)</xm:f>
            <x14:dxf>
              <fill>
                <patternFill>
                  <bgColor indexed="16"/>
                </patternFill>
              </fill>
            </x14:dxf>
          </x14:cfRule>
          <xm:sqref>J6</xm:sqref>
        </x14:conditionalFormatting>
        <x14:conditionalFormatting xmlns:xm="http://schemas.microsoft.com/office/excel/2006/main">
          <x14:cfRule type="expression" priority="6050" stopIfTrue="1" id="{576843FE-BC66-44E3-934A-F6E4E3458EC2}">
            <xm:f>IF(_xlfn.XMATCH(J6,'IT Ops (Cloud) Lists'!$C$9:$H$9,0)=2,1,0)</xm:f>
            <x14:dxf>
              <fill>
                <patternFill>
                  <bgColor indexed="10"/>
                </patternFill>
              </fill>
            </x14:dxf>
          </x14:cfRule>
          <xm:sqref>J6</xm:sqref>
        </x14:conditionalFormatting>
        <x14:conditionalFormatting xmlns:xm="http://schemas.microsoft.com/office/excel/2006/main">
          <x14:cfRule type="expression" priority="6051" stopIfTrue="1" id="{6E6467C3-1612-4FD9-82E4-2C51FDBACF16}">
            <xm:f>IF(_xlfn.XMATCH(J6,'IT Ops (Cloud) Lists'!$C$9:$H$9,0)=3,1,0)</xm:f>
            <x14:dxf>
              <fill>
                <patternFill>
                  <bgColor indexed="51"/>
                </patternFill>
              </fill>
            </x14:dxf>
          </x14:cfRule>
          <xm:sqref>J6</xm:sqref>
        </x14:conditionalFormatting>
        <x14:conditionalFormatting xmlns:xm="http://schemas.microsoft.com/office/excel/2006/main">
          <x14:cfRule type="expression" priority="6052" stopIfTrue="1" id="{D8A17FBA-593F-4A62-B45D-E8BFDDA94565}">
            <xm:f>IF(_xlfn.XMATCH(J6,'IT Ops (Cloud) Lists'!$C$9:$H$9,0)=4,1,0)</xm:f>
            <x14:dxf>
              <fill>
                <patternFill>
                  <bgColor indexed="13"/>
                </patternFill>
              </fill>
            </x14:dxf>
          </x14:cfRule>
          <xm:sqref>J6</xm:sqref>
        </x14:conditionalFormatting>
        <x14:conditionalFormatting xmlns:xm="http://schemas.microsoft.com/office/excel/2006/main">
          <x14:cfRule type="expression" priority="6053" stopIfTrue="1" id="{68D3E001-ABCB-4802-8BF2-30CAAFFCDDBD}">
            <xm:f>IF(_xlfn.XMATCH(J6,'IT Ops (Cloud) Lists'!$C$9:$H$9,0)=5,1,0)</xm:f>
            <x14:dxf>
              <fill>
                <patternFill>
                  <bgColor indexed="50"/>
                </patternFill>
              </fill>
            </x14:dxf>
          </x14:cfRule>
          <xm:sqref>J6</xm:sqref>
        </x14:conditionalFormatting>
        <x14:conditionalFormatting xmlns:xm="http://schemas.microsoft.com/office/excel/2006/main">
          <x14:cfRule type="expression" priority="6054" stopIfTrue="1" id="{47C41A1A-E877-42DA-8DA3-B359C40A2062}">
            <xm:f>IF(_xlfn.XMATCH(J6,'IT Ops (Cloud) Lists'!$C$9:$H$9,0)=6,1,0)</xm:f>
            <x14:dxf>
              <fill>
                <patternFill>
                  <bgColor indexed="17"/>
                </patternFill>
              </fill>
            </x14:dxf>
          </x14:cfRule>
          <xm:sqref>J6</xm:sqref>
        </x14:conditionalFormatting>
        <x14:conditionalFormatting xmlns:xm="http://schemas.microsoft.com/office/excel/2006/main">
          <x14:cfRule type="expression" priority="6055" stopIfTrue="1" id="{2DDDB570-EFFF-4C62-AF47-A7320B217DFF}">
            <xm:f>IF(_xlfn.XMATCH(J7,'IT Ops (Cloud) Lists'!$C$9:$H$9,0)=1,1,0)</xm:f>
            <x14:dxf>
              <fill>
                <patternFill>
                  <bgColor indexed="16"/>
                </patternFill>
              </fill>
            </x14:dxf>
          </x14:cfRule>
          <xm:sqref>J7</xm:sqref>
        </x14:conditionalFormatting>
        <x14:conditionalFormatting xmlns:xm="http://schemas.microsoft.com/office/excel/2006/main">
          <x14:cfRule type="expression" priority="6056" stopIfTrue="1" id="{5B63DA66-2216-4D37-BA05-F6D19CAAA220}">
            <xm:f>IF(_xlfn.XMATCH(J7,'IT Ops (Cloud) Lists'!$C$9:$H$9,0)=2,1,0)</xm:f>
            <x14:dxf>
              <fill>
                <patternFill>
                  <bgColor indexed="10"/>
                </patternFill>
              </fill>
            </x14:dxf>
          </x14:cfRule>
          <xm:sqref>J7</xm:sqref>
        </x14:conditionalFormatting>
        <x14:conditionalFormatting xmlns:xm="http://schemas.microsoft.com/office/excel/2006/main">
          <x14:cfRule type="expression" priority="6057" stopIfTrue="1" id="{B49AE114-27D4-472F-8982-359514E44608}">
            <xm:f>IF(_xlfn.XMATCH(J7,'IT Ops (Cloud) Lists'!$C$9:$H$9,0)=3,1,0)</xm:f>
            <x14:dxf>
              <fill>
                <patternFill>
                  <bgColor indexed="51"/>
                </patternFill>
              </fill>
            </x14:dxf>
          </x14:cfRule>
          <xm:sqref>J7</xm:sqref>
        </x14:conditionalFormatting>
        <x14:conditionalFormatting xmlns:xm="http://schemas.microsoft.com/office/excel/2006/main">
          <x14:cfRule type="expression" priority="6058" stopIfTrue="1" id="{A392680D-08E2-4B99-B949-291C7F1E84A1}">
            <xm:f>IF(_xlfn.XMATCH(J7,'IT Ops (Cloud) Lists'!$C$9:$H$9,0)=4,1,0)</xm:f>
            <x14:dxf>
              <fill>
                <patternFill>
                  <bgColor indexed="13"/>
                </patternFill>
              </fill>
            </x14:dxf>
          </x14:cfRule>
          <xm:sqref>J7</xm:sqref>
        </x14:conditionalFormatting>
        <x14:conditionalFormatting xmlns:xm="http://schemas.microsoft.com/office/excel/2006/main">
          <x14:cfRule type="expression" priority="6059" stopIfTrue="1" id="{F18E67BB-B5F9-4983-9517-58A681C30102}">
            <xm:f>IF(_xlfn.XMATCH(J7,'IT Ops (Cloud) Lists'!$C$9:$H$9,0)=5,1,0)</xm:f>
            <x14:dxf>
              <fill>
                <patternFill>
                  <bgColor indexed="50"/>
                </patternFill>
              </fill>
            </x14:dxf>
          </x14:cfRule>
          <xm:sqref>J7</xm:sqref>
        </x14:conditionalFormatting>
        <x14:conditionalFormatting xmlns:xm="http://schemas.microsoft.com/office/excel/2006/main">
          <x14:cfRule type="expression" priority="6060" stopIfTrue="1" id="{A9D0DAD9-763A-4B27-946D-A041118A5AF0}">
            <xm:f>IF(_xlfn.XMATCH(J7,'IT Ops (Cloud) Lists'!$C$9:$H$9,0)=6,1,0)</xm:f>
            <x14:dxf>
              <fill>
                <patternFill>
                  <bgColor indexed="17"/>
                </patternFill>
              </fill>
            </x14:dxf>
          </x14:cfRule>
          <xm:sqref>J7</xm:sqref>
        </x14:conditionalFormatting>
        <x14:conditionalFormatting xmlns:xm="http://schemas.microsoft.com/office/excel/2006/main">
          <x14:cfRule type="expression" priority="6061" stopIfTrue="1" id="{079EF73A-444D-4D32-904A-2EDD893E16D9}">
            <xm:f>IF(_xlfn.XMATCH(J8,'IT Ops (Cloud) Lists'!$C$9:$H$9,0)=1,1,0)</xm:f>
            <x14:dxf>
              <fill>
                <patternFill>
                  <bgColor indexed="16"/>
                </patternFill>
              </fill>
            </x14:dxf>
          </x14:cfRule>
          <xm:sqref>J8</xm:sqref>
        </x14:conditionalFormatting>
        <x14:conditionalFormatting xmlns:xm="http://schemas.microsoft.com/office/excel/2006/main">
          <x14:cfRule type="expression" priority="6062" stopIfTrue="1" id="{A2637BC5-FD7C-4EC2-999D-5F0FA531FA3A}">
            <xm:f>IF(_xlfn.XMATCH(J8,'IT Ops (Cloud) Lists'!$C$9:$H$9,0)=2,1,0)</xm:f>
            <x14:dxf>
              <fill>
                <patternFill>
                  <bgColor indexed="10"/>
                </patternFill>
              </fill>
            </x14:dxf>
          </x14:cfRule>
          <xm:sqref>J8</xm:sqref>
        </x14:conditionalFormatting>
        <x14:conditionalFormatting xmlns:xm="http://schemas.microsoft.com/office/excel/2006/main">
          <x14:cfRule type="expression" priority="6063" stopIfTrue="1" id="{4BA3C118-993E-4604-AA45-7855EDAE0BDA}">
            <xm:f>IF(_xlfn.XMATCH(J8,'IT Ops (Cloud) Lists'!$C$9:$H$9,0)=3,1,0)</xm:f>
            <x14:dxf>
              <fill>
                <patternFill>
                  <bgColor indexed="51"/>
                </patternFill>
              </fill>
            </x14:dxf>
          </x14:cfRule>
          <xm:sqref>J8</xm:sqref>
        </x14:conditionalFormatting>
        <x14:conditionalFormatting xmlns:xm="http://schemas.microsoft.com/office/excel/2006/main">
          <x14:cfRule type="expression" priority="6064" stopIfTrue="1" id="{55FEB942-AECD-40C0-B23E-A139254B24FF}">
            <xm:f>IF(_xlfn.XMATCH(J8,'IT Ops (Cloud) Lists'!$C$9:$H$9,0)=4,1,0)</xm:f>
            <x14:dxf>
              <fill>
                <patternFill>
                  <bgColor indexed="13"/>
                </patternFill>
              </fill>
            </x14:dxf>
          </x14:cfRule>
          <xm:sqref>J8</xm:sqref>
        </x14:conditionalFormatting>
        <x14:conditionalFormatting xmlns:xm="http://schemas.microsoft.com/office/excel/2006/main">
          <x14:cfRule type="expression" priority="6065" stopIfTrue="1" id="{A98C5491-39A3-4031-B80B-2D42355238BC}">
            <xm:f>IF(_xlfn.XMATCH(J8,'IT Ops (Cloud) Lists'!$C$9:$H$9,0)=5,1,0)</xm:f>
            <x14:dxf>
              <fill>
                <patternFill>
                  <bgColor indexed="50"/>
                </patternFill>
              </fill>
            </x14:dxf>
          </x14:cfRule>
          <xm:sqref>J8</xm:sqref>
        </x14:conditionalFormatting>
        <x14:conditionalFormatting xmlns:xm="http://schemas.microsoft.com/office/excel/2006/main">
          <x14:cfRule type="expression" priority="6066" stopIfTrue="1" id="{6E167213-0357-4134-B6F4-2F1614786BA5}">
            <xm:f>IF(_xlfn.XMATCH(J8,'IT Ops (Cloud) Lists'!$C$9:$H$9,0)=6,1,0)</xm:f>
            <x14:dxf>
              <fill>
                <patternFill>
                  <bgColor indexed="17"/>
                </patternFill>
              </fill>
            </x14:dxf>
          </x14:cfRule>
          <xm:sqref>J8</xm:sqref>
        </x14:conditionalFormatting>
        <x14:conditionalFormatting xmlns:xm="http://schemas.microsoft.com/office/excel/2006/main">
          <x14:cfRule type="expression" priority="6067" stopIfTrue="1" id="{15FCADAA-0B63-452E-9A4A-C06B55501B23}">
            <xm:f>IF(_xlfn.XMATCH(J9,'IT Ops (Cloud) Lists'!$C$9:$H$9,0)=1,1,0)</xm:f>
            <x14:dxf>
              <fill>
                <patternFill>
                  <bgColor indexed="16"/>
                </patternFill>
              </fill>
            </x14:dxf>
          </x14:cfRule>
          <xm:sqref>J9</xm:sqref>
        </x14:conditionalFormatting>
        <x14:conditionalFormatting xmlns:xm="http://schemas.microsoft.com/office/excel/2006/main">
          <x14:cfRule type="expression" priority="6068" stopIfTrue="1" id="{9B22D8E7-778E-4024-9F1A-2280D22C34A6}">
            <xm:f>IF(_xlfn.XMATCH(J9,'IT Ops (Cloud) Lists'!$C$9:$H$9,0)=2,1,0)</xm:f>
            <x14:dxf>
              <fill>
                <patternFill>
                  <bgColor indexed="10"/>
                </patternFill>
              </fill>
            </x14:dxf>
          </x14:cfRule>
          <xm:sqref>J9</xm:sqref>
        </x14:conditionalFormatting>
        <x14:conditionalFormatting xmlns:xm="http://schemas.microsoft.com/office/excel/2006/main">
          <x14:cfRule type="expression" priority="6069" stopIfTrue="1" id="{8C672701-CC20-43E0-A818-7D4CADB9DA4A}">
            <xm:f>IF(_xlfn.XMATCH(J9,'IT Ops (Cloud) Lists'!$C$9:$H$9,0)=3,1,0)</xm:f>
            <x14:dxf>
              <fill>
                <patternFill>
                  <bgColor indexed="51"/>
                </patternFill>
              </fill>
            </x14:dxf>
          </x14:cfRule>
          <xm:sqref>J9</xm:sqref>
        </x14:conditionalFormatting>
        <x14:conditionalFormatting xmlns:xm="http://schemas.microsoft.com/office/excel/2006/main">
          <x14:cfRule type="expression" priority="6070" stopIfTrue="1" id="{E2CAA846-DB73-4030-BBBA-CBA11072EEC9}">
            <xm:f>IF(_xlfn.XMATCH(J9,'IT Ops (Cloud) Lists'!$C$9:$H$9,0)=4,1,0)</xm:f>
            <x14:dxf>
              <fill>
                <patternFill>
                  <bgColor indexed="13"/>
                </patternFill>
              </fill>
            </x14:dxf>
          </x14:cfRule>
          <xm:sqref>J9</xm:sqref>
        </x14:conditionalFormatting>
        <x14:conditionalFormatting xmlns:xm="http://schemas.microsoft.com/office/excel/2006/main">
          <x14:cfRule type="expression" priority="6071" stopIfTrue="1" id="{9AE03C5E-7ED1-4E69-80C5-25FBC3E2138C}">
            <xm:f>IF(_xlfn.XMATCH(J9,'IT Ops (Cloud) Lists'!$C$9:$H$9,0)=5,1,0)</xm:f>
            <x14:dxf>
              <fill>
                <patternFill>
                  <bgColor indexed="50"/>
                </patternFill>
              </fill>
            </x14:dxf>
          </x14:cfRule>
          <xm:sqref>J9</xm:sqref>
        </x14:conditionalFormatting>
        <x14:conditionalFormatting xmlns:xm="http://schemas.microsoft.com/office/excel/2006/main">
          <x14:cfRule type="expression" priority="6072" stopIfTrue="1" id="{E92FB845-35B4-443A-9E70-0B5ED9526F28}">
            <xm:f>IF(_xlfn.XMATCH(J9,'IT Ops (Cloud) Lists'!$C$9:$H$9,0)=6,1,0)</xm:f>
            <x14:dxf>
              <fill>
                <patternFill>
                  <bgColor indexed="17"/>
                </patternFill>
              </fill>
            </x14:dxf>
          </x14:cfRule>
          <xm:sqref>J9</xm:sqref>
        </x14:conditionalFormatting>
        <x14:conditionalFormatting xmlns:xm="http://schemas.microsoft.com/office/excel/2006/main">
          <x14:cfRule type="expression" priority="6073" stopIfTrue="1" id="{0A1882C6-0960-47D4-AF06-BE988136BAA6}">
            <xm:f>IF(_xlfn.XMATCH(J10,'IT Ops (Cloud) Lists'!$C$9:$H$9,0)=1,1,0)</xm:f>
            <x14:dxf>
              <fill>
                <patternFill>
                  <bgColor indexed="16"/>
                </patternFill>
              </fill>
            </x14:dxf>
          </x14:cfRule>
          <xm:sqref>J10</xm:sqref>
        </x14:conditionalFormatting>
        <x14:conditionalFormatting xmlns:xm="http://schemas.microsoft.com/office/excel/2006/main">
          <x14:cfRule type="expression" priority="6074" stopIfTrue="1" id="{78FC9A62-11DA-4864-87E1-767EA4B4BB19}">
            <xm:f>IF(_xlfn.XMATCH(J10,'IT Ops (Cloud) Lists'!$C$9:$H$9,0)=2,1,0)</xm:f>
            <x14:dxf>
              <fill>
                <patternFill>
                  <bgColor indexed="10"/>
                </patternFill>
              </fill>
            </x14:dxf>
          </x14:cfRule>
          <xm:sqref>J10</xm:sqref>
        </x14:conditionalFormatting>
        <x14:conditionalFormatting xmlns:xm="http://schemas.microsoft.com/office/excel/2006/main">
          <x14:cfRule type="expression" priority="6075" stopIfTrue="1" id="{7A8CAF4A-14A0-4009-AFE6-A177BE7047C3}">
            <xm:f>IF(_xlfn.XMATCH(J10,'IT Ops (Cloud) Lists'!$C$9:$H$9,0)=3,1,0)</xm:f>
            <x14:dxf>
              <fill>
                <patternFill>
                  <bgColor indexed="51"/>
                </patternFill>
              </fill>
            </x14:dxf>
          </x14:cfRule>
          <xm:sqref>J10</xm:sqref>
        </x14:conditionalFormatting>
        <x14:conditionalFormatting xmlns:xm="http://schemas.microsoft.com/office/excel/2006/main">
          <x14:cfRule type="expression" priority="6076" stopIfTrue="1" id="{8FDF2715-49BB-4285-A855-18CD2710789E}">
            <xm:f>IF(_xlfn.XMATCH(J10,'IT Ops (Cloud) Lists'!$C$9:$H$9,0)=4,1,0)</xm:f>
            <x14:dxf>
              <fill>
                <patternFill>
                  <bgColor indexed="13"/>
                </patternFill>
              </fill>
            </x14:dxf>
          </x14:cfRule>
          <xm:sqref>J10</xm:sqref>
        </x14:conditionalFormatting>
        <x14:conditionalFormatting xmlns:xm="http://schemas.microsoft.com/office/excel/2006/main">
          <x14:cfRule type="expression" priority="6077" stopIfTrue="1" id="{CDF8015D-AE9A-4EAC-957F-6981CFA951AD}">
            <xm:f>IF(_xlfn.XMATCH(J10,'IT Ops (Cloud) Lists'!$C$9:$H$9,0)=5,1,0)</xm:f>
            <x14:dxf>
              <fill>
                <patternFill>
                  <bgColor indexed="50"/>
                </patternFill>
              </fill>
            </x14:dxf>
          </x14:cfRule>
          <xm:sqref>J10</xm:sqref>
        </x14:conditionalFormatting>
        <x14:conditionalFormatting xmlns:xm="http://schemas.microsoft.com/office/excel/2006/main">
          <x14:cfRule type="expression" priority="6078" stopIfTrue="1" id="{58B47F77-4B5F-4F91-8BB8-52B2C8B92463}">
            <xm:f>IF(_xlfn.XMATCH(J10,'IT Ops (Cloud) Lists'!$C$9:$H$9,0)=6,1,0)</xm:f>
            <x14:dxf>
              <fill>
                <patternFill>
                  <bgColor indexed="17"/>
                </patternFill>
              </fill>
            </x14:dxf>
          </x14:cfRule>
          <xm:sqref>J10</xm:sqref>
        </x14:conditionalFormatting>
        <x14:conditionalFormatting xmlns:xm="http://schemas.microsoft.com/office/excel/2006/main">
          <x14:cfRule type="expression" priority="6079" stopIfTrue="1" id="{57156353-42FD-40F7-8072-3CB711DBB84C}">
            <xm:f>IF(_xlfn.XMATCH(J11,'IT Ops (Cloud) Lists'!$C$9:$H$9,0)=1,1,0)</xm:f>
            <x14:dxf>
              <fill>
                <patternFill>
                  <bgColor indexed="16"/>
                </patternFill>
              </fill>
            </x14:dxf>
          </x14:cfRule>
          <xm:sqref>J11</xm:sqref>
        </x14:conditionalFormatting>
        <x14:conditionalFormatting xmlns:xm="http://schemas.microsoft.com/office/excel/2006/main">
          <x14:cfRule type="expression" priority="6080" stopIfTrue="1" id="{26BC0C2D-BECC-473D-94F0-05E3D8DB233B}">
            <xm:f>IF(_xlfn.XMATCH(J11,'IT Ops (Cloud) Lists'!$C$9:$H$9,0)=2,1,0)</xm:f>
            <x14:dxf>
              <fill>
                <patternFill>
                  <bgColor indexed="10"/>
                </patternFill>
              </fill>
            </x14:dxf>
          </x14:cfRule>
          <xm:sqref>J11</xm:sqref>
        </x14:conditionalFormatting>
        <x14:conditionalFormatting xmlns:xm="http://schemas.microsoft.com/office/excel/2006/main">
          <x14:cfRule type="expression" priority="6081" stopIfTrue="1" id="{1B9707F2-CCA2-440E-AF9C-B408C6126105}">
            <xm:f>IF(_xlfn.XMATCH(J11,'IT Ops (Cloud) Lists'!$C$9:$H$9,0)=3,1,0)</xm:f>
            <x14:dxf>
              <fill>
                <patternFill>
                  <bgColor indexed="51"/>
                </patternFill>
              </fill>
            </x14:dxf>
          </x14:cfRule>
          <xm:sqref>J11</xm:sqref>
        </x14:conditionalFormatting>
        <x14:conditionalFormatting xmlns:xm="http://schemas.microsoft.com/office/excel/2006/main">
          <x14:cfRule type="expression" priority="6082" stopIfTrue="1" id="{4EBE98E5-A0F3-4A97-98A7-AFFF54AA6368}">
            <xm:f>IF(_xlfn.XMATCH(J11,'IT Ops (Cloud) Lists'!$C$9:$H$9,0)=4,1,0)</xm:f>
            <x14:dxf>
              <fill>
                <patternFill>
                  <bgColor indexed="13"/>
                </patternFill>
              </fill>
            </x14:dxf>
          </x14:cfRule>
          <xm:sqref>J11</xm:sqref>
        </x14:conditionalFormatting>
        <x14:conditionalFormatting xmlns:xm="http://schemas.microsoft.com/office/excel/2006/main">
          <x14:cfRule type="expression" priority="6083" stopIfTrue="1" id="{4BD00E93-D637-4538-B357-CC7D1E0FC081}">
            <xm:f>IF(_xlfn.XMATCH(J11,'IT Ops (Cloud) Lists'!$C$9:$H$9,0)=5,1,0)</xm:f>
            <x14:dxf>
              <fill>
                <patternFill>
                  <bgColor indexed="50"/>
                </patternFill>
              </fill>
            </x14:dxf>
          </x14:cfRule>
          <xm:sqref>J11</xm:sqref>
        </x14:conditionalFormatting>
        <x14:conditionalFormatting xmlns:xm="http://schemas.microsoft.com/office/excel/2006/main">
          <x14:cfRule type="expression" priority="6084" stopIfTrue="1" id="{63F750D8-62F8-4CCB-B4B3-5D8D2FE04076}">
            <xm:f>IF(_xlfn.XMATCH(J11,'IT Ops (Cloud) Lists'!$C$9:$H$9,0)=6,1,0)</xm:f>
            <x14:dxf>
              <fill>
                <patternFill>
                  <bgColor indexed="17"/>
                </patternFill>
              </fill>
            </x14:dxf>
          </x14:cfRule>
          <xm:sqref>J11</xm:sqref>
        </x14:conditionalFormatting>
        <x14:conditionalFormatting xmlns:xm="http://schemas.microsoft.com/office/excel/2006/main">
          <x14:cfRule type="expression" priority="6085" stopIfTrue="1" id="{8A522591-C376-4C04-B3B9-94F57B0597D9}">
            <xm:f>IF(_xlfn.XMATCH(J12,'IT Ops (Cloud) Lists'!$C$9:$H$9,0)=1,1,0)</xm:f>
            <x14:dxf>
              <fill>
                <patternFill>
                  <bgColor indexed="16"/>
                </patternFill>
              </fill>
            </x14:dxf>
          </x14:cfRule>
          <xm:sqref>J12</xm:sqref>
        </x14:conditionalFormatting>
        <x14:conditionalFormatting xmlns:xm="http://schemas.microsoft.com/office/excel/2006/main">
          <x14:cfRule type="expression" priority="6086" stopIfTrue="1" id="{0B5B8E35-E731-4727-8329-AA926DA61F75}">
            <xm:f>IF(_xlfn.XMATCH(J12,'IT Ops (Cloud) Lists'!$C$9:$H$9,0)=2,1,0)</xm:f>
            <x14:dxf>
              <fill>
                <patternFill>
                  <bgColor indexed="10"/>
                </patternFill>
              </fill>
            </x14:dxf>
          </x14:cfRule>
          <xm:sqref>J12</xm:sqref>
        </x14:conditionalFormatting>
        <x14:conditionalFormatting xmlns:xm="http://schemas.microsoft.com/office/excel/2006/main">
          <x14:cfRule type="expression" priority="6087" stopIfTrue="1" id="{300E1B0D-F6AB-47AD-AA12-7EE9702450A6}">
            <xm:f>IF(_xlfn.XMATCH(J12,'IT Ops (Cloud) Lists'!$C$9:$H$9,0)=3,1,0)</xm:f>
            <x14:dxf>
              <fill>
                <patternFill>
                  <bgColor indexed="51"/>
                </patternFill>
              </fill>
            </x14:dxf>
          </x14:cfRule>
          <xm:sqref>J12</xm:sqref>
        </x14:conditionalFormatting>
        <x14:conditionalFormatting xmlns:xm="http://schemas.microsoft.com/office/excel/2006/main">
          <x14:cfRule type="expression" priority="6088" stopIfTrue="1" id="{4DBAAA8A-013D-4B8D-9D08-9993EBFB66BA}">
            <xm:f>IF(_xlfn.XMATCH(J12,'IT Ops (Cloud) Lists'!$C$9:$H$9,0)=4,1,0)</xm:f>
            <x14:dxf>
              <fill>
                <patternFill>
                  <bgColor indexed="13"/>
                </patternFill>
              </fill>
            </x14:dxf>
          </x14:cfRule>
          <xm:sqref>J12</xm:sqref>
        </x14:conditionalFormatting>
        <x14:conditionalFormatting xmlns:xm="http://schemas.microsoft.com/office/excel/2006/main">
          <x14:cfRule type="expression" priority="6089" stopIfTrue="1" id="{FFCC1646-38E2-45E0-907B-20A7923A7D2C}">
            <xm:f>IF(_xlfn.XMATCH(J12,'IT Ops (Cloud) Lists'!$C$9:$H$9,0)=5,1,0)</xm:f>
            <x14:dxf>
              <fill>
                <patternFill>
                  <bgColor indexed="50"/>
                </patternFill>
              </fill>
            </x14:dxf>
          </x14:cfRule>
          <xm:sqref>J12</xm:sqref>
        </x14:conditionalFormatting>
        <x14:conditionalFormatting xmlns:xm="http://schemas.microsoft.com/office/excel/2006/main">
          <x14:cfRule type="expression" priority="6090" stopIfTrue="1" id="{7A2226F6-4E4B-41F1-AD0A-9C53B783D486}">
            <xm:f>IF(_xlfn.XMATCH(J12,'IT Ops (Cloud) Lists'!$C$9:$H$9,0)=6,1,0)</xm:f>
            <x14:dxf>
              <fill>
                <patternFill>
                  <bgColor indexed="17"/>
                </patternFill>
              </fill>
            </x14:dxf>
          </x14:cfRule>
          <xm:sqref>J12</xm:sqref>
        </x14:conditionalFormatting>
        <x14:conditionalFormatting xmlns:xm="http://schemas.microsoft.com/office/excel/2006/main">
          <x14:cfRule type="expression" priority="6091" stopIfTrue="1" id="{E8A31EC2-05E1-4290-96FC-D8CB56263340}">
            <xm:f>IF(_xlfn.XMATCH(J13,'IT Ops (Cloud) Lists'!$C$9:$H$9,0)=1,1,0)</xm:f>
            <x14:dxf>
              <fill>
                <patternFill>
                  <bgColor indexed="16"/>
                </patternFill>
              </fill>
            </x14:dxf>
          </x14:cfRule>
          <xm:sqref>J13</xm:sqref>
        </x14:conditionalFormatting>
        <x14:conditionalFormatting xmlns:xm="http://schemas.microsoft.com/office/excel/2006/main">
          <x14:cfRule type="expression" priority="6092" stopIfTrue="1" id="{F71EA7FA-34C1-4AEF-A1C4-BE28B661A931}">
            <xm:f>IF(_xlfn.XMATCH(J13,'IT Ops (Cloud) Lists'!$C$9:$H$9,0)=2,1,0)</xm:f>
            <x14:dxf>
              <fill>
                <patternFill>
                  <bgColor indexed="10"/>
                </patternFill>
              </fill>
            </x14:dxf>
          </x14:cfRule>
          <xm:sqref>J13</xm:sqref>
        </x14:conditionalFormatting>
        <x14:conditionalFormatting xmlns:xm="http://schemas.microsoft.com/office/excel/2006/main">
          <x14:cfRule type="expression" priority="6093" stopIfTrue="1" id="{CB7DC521-DA27-4066-B317-2F44004EF033}">
            <xm:f>IF(_xlfn.XMATCH(J13,'IT Ops (Cloud) Lists'!$C$9:$H$9,0)=3,1,0)</xm:f>
            <x14:dxf>
              <fill>
                <patternFill>
                  <bgColor indexed="51"/>
                </patternFill>
              </fill>
            </x14:dxf>
          </x14:cfRule>
          <xm:sqref>J13</xm:sqref>
        </x14:conditionalFormatting>
        <x14:conditionalFormatting xmlns:xm="http://schemas.microsoft.com/office/excel/2006/main">
          <x14:cfRule type="expression" priority="6094" stopIfTrue="1" id="{4E0267B8-D41F-4F9C-96AC-ED17D431DECD}">
            <xm:f>IF(_xlfn.XMATCH(J13,'IT Ops (Cloud) Lists'!$C$9:$H$9,0)=4,1,0)</xm:f>
            <x14:dxf>
              <fill>
                <patternFill>
                  <bgColor indexed="13"/>
                </patternFill>
              </fill>
            </x14:dxf>
          </x14:cfRule>
          <xm:sqref>J13</xm:sqref>
        </x14:conditionalFormatting>
        <x14:conditionalFormatting xmlns:xm="http://schemas.microsoft.com/office/excel/2006/main">
          <x14:cfRule type="expression" priority="6095" stopIfTrue="1" id="{47A4CD5F-B069-4AB0-888A-E67AA6373185}">
            <xm:f>IF(_xlfn.XMATCH(J13,'IT Ops (Cloud) Lists'!$C$9:$H$9,0)=5,1,0)</xm:f>
            <x14:dxf>
              <fill>
                <patternFill>
                  <bgColor indexed="50"/>
                </patternFill>
              </fill>
            </x14:dxf>
          </x14:cfRule>
          <xm:sqref>J13</xm:sqref>
        </x14:conditionalFormatting>
        <x14:conditionalFormatting xmlns:xm="http://schemas.microsoft.com/office/excel/2006/main">
          <x14:cfRule type="expression" priority="6096" stopIfTrue="1" id="{1C69E1E3-A537-445C-BEF6-5A715069DECD}">
            <xm:f>IF(_xlfn.XMATCH(J13,'IT Ops (Cloud) Lists'!$C$9:$H$9,0)=6,1,0)</xm:f>
            <x14:dxf>
              <fill>
                <patternFill>
                  <bgColor indexed="17"/>
                </patternFill>
              </fill>
            </x14:dxf>
          </x14:cfRule>
          <xm:sqref>J13</xm:sqref>
        </x14:conditionalFormatting>
        <x14:conditionalFormatting xmlns:xm="http://schemas.microsoft.com/office/excel/2006/main">
          <x14:cfRule type="expression" priority="6097" stopIfTrue="1" id="{0A911BFA-827D-42B1-A884-D4FEACE670D7}">
            <xm:f>IF(_xlfn.XMATCH(J14,'IT Ops (Cloud) Lists'!$C$9:$H$9,0)=1,1,0)</xm:f>
            <x14:dxf>
              <fill>
                <patternFill>
                  <bgColor indexed="16"/>
                </patternFill>
              </fill>
            </x14:dxf>
          </x14:cfRule>
          <xm:sqref>J14</xm:sqref>
        </x14:conditionalFormatting>
        <x14:conditionalFormatting xmlns:xm="http://schemas.microsoft.com/office/excel/2006/main">
          <x14:cfRule type="expression" priority="6098" stopIfTrue="1" id="{4CC60871-09B5-4935-B6A9-687F1F3EF06E}">
            <xm:f>IF(_xlfn.XMATCH(J14,'IT Ops (Cloud) Lists'!$C$9:$H$9,0)=2,1,0)</xm:f>
            <x14:dxf>
              <fill>
                <patternFill>
                  <bgColor indexed="10"/>
                </patternFill>
              </fill>
            </x14:dxf>
          </x14:cfRule>
          <xm:sqref>J14</xm:sqref>
        </x14:conditionalFormatting>
        <x14:conditionalFormatting xmlns:xm="http://schemas.microsoft.com/office/excel/2006/main">
          <x14:cfRule type="expression" priority="6099" stopIfTrue="1" id="{1571A371-EF8E-45BA-B1E7-1F2CC74EF8B9}">
            <xm:f>IF(_xlfn.XMATCH(J14,'IT Ops (Cloud) Lists'!$C$9:$H$9,0)=3,1,0)</xm:f>
            <x14:dxf>
              <fill>
                <patternFill>
                  <bgColor indexed="51"/>
                </patternFill>
              </fill>
            </x14:dxf>
          </x14:cfRule>
          <xm:sqref>J14</xm:sqref>
        </x14:conditionalFormatting>
        <x14:conditionalFormatting xmlns:xm="http://schemas.microsoft.com/office/excel/2006/main">
          <x14:cfRule type="expression" priority="6100" stopIfTrue="1" id="{9B7728A7-12F8-4610-844C-4AD28B51D402}">
            <xm:f>IF(_xlfn.XMATCH(J14,'IT Ops (Cloud) Lists'!$C$9:$H$9,0)=4,1,0)</xm:f>
            <x14:dxf>
              <fill>
                <patternFill>
                  <bgColor indexed="13"/>
                </patternFill>
              </fill>
            </x14:dxf>
          </x14:cfRule>
          <xm:sqref>J14</xm:sqref>
        </x14:conditionalFormatting>
        <x14:conditionalFormatting xmlns:xm="http://schemas.microsoft.com/office/excel/2006/main">
          <x14:cfRule type="expression" priority="6101" stopIfTrue="1" id="{E0B5A4D7-4BFF-4D29-8AFB-BABB00967F08}">
            <xm:f>IF(_xlfn.XMATCH(J14,'IT Ops (Cloud) Lists'!$C$9:$H$9,0)=5,1,0)</xm:f>
            <x14:dxf>
              <fill>
                <patternFill>
                  <bgColor indexed="50"/>
                </patternFill>
              </fill>
            </x14:dxf>
          </x14:cfRule>
          <xm:sqref>J14</xm:sqref>
        </x14:conditionalFormatting>
        <x14:conditionalFormatting xmlns:xm="http://schemas.microsoft.com/office/excel/2006/main">
          <x14:cfRule type="expression" priority="6102" stopIfTrue="1" id="{AAA092F0-3843-456E-9478-530A515B09E4}">
            <xm:f>IF(_xlfn.XMATCH(J14,'IT Ops (Cloud) Lists'!$C$9:$H$9,0)=6,1,0)</xm:f>
            <x14:dxf>
              <fill>
                <patternFill>
                  <bgColor indexed="17"/>
                </patternFill>
              </fill>
            </x14:dxf>
          </x14:cfRule>
          <xm:sqref>J14</xm:sqref>
        </x14:conditionalFormatting>
        <x14:conditionalFormatting xmlns:xm="http://schemas.microsoft.com/office/excel/2006/main">
          <x14:cfRule type="expression" priority="6103" stopIfTrue="1" id="{48216204-ABC7-4EB8-A0C7-4C9DEF610465}">
            <xm:f>IF(_xlfn.XMATCH(J15,'IT Ops (Cloud) Lists'!$C$9:$H$9,0)=1,1,0)</xm:f>
            <x14:dxf>
              <fill>
                <patternFill>
                  <bgColor indexed="16"/>
                </patternFill>
              </fill>
            </x14:dxf>
          </x14:cfRule>
          <xm:sqref>J15</xm:sqref>
        </x14:conditionalFormatting>
        <x14:conditionalFormatting xmlns:xm="http://schemas.microsoft.com/office/excel/2006/main">
          <x14:cfRule type="expression" priority="6104" stopIfTrue="1" id="{36521769-765C-46FB-9D54-D423D7DC33A6}">
            <xm:f>IF(_xlfn.XMATCH(J15,'IT Ops (Cloud) Lists'!$C$9:$H$9,0)=2,1,0)</xm:f>
            <x14:dxf>
              <fill>
                <patternFill>
                  <bgColor indexed="10"/>
                </patternFill>
              </fill>
            </x14:dxf>
          </x14:cfRule>
          <xm:sqref>J15</xm:sqref>
        </x14:conditionalFormatting>
        <x14:conditionalFormatting xmlns:xm="http://schemas.microsoft.com/office/excel/2006/main">
          <x14:cfRule type="expression" priority="6105" stopIfTrue="1" id="{49CE3017-40FC-40BE-9EBB-DE282667634A}">
            <xm:f>IF(_xlfn.XMATCH(J15,'IT Ops (Cloud) Lists'!$C$9:$H$9,0)=3,1,0)</xm:f>
            <x14:dxf>
              <fill>
                <patternFill>
                  <bgColor indexed="51"/>
                </patternFill>
              </fill>
            </x14:dxf>
          </x14:cfRule>
          <xm:sqref>J15</xm:sqref>
        </x14:conditionalFormatting>
        <x14:conditionalFormatting xmlns:xm="http://schemas.microsoft.com/office/excel/2006/main">
          <x14:cfRule type="expression" priority="6106" stopIfTrue="1" id="{E61B4D6B-5C58-4181-A49E-B7ED3D2F29D1}">
            <xm:f>IF(_xlfn.XMATCH(J15,'IT Ops (Cloud) Lists'!$C$9:$H$9,0)=4,1,0)</xm:f>
            <x14:dxf>
              <fill>
                <patternFill>
                  <bgColor indexed="13"/>
                </patternFill>
              </fill>
            </x14:dxf>
          </x14:cfRule>
          <xm:sqref>J15</xm:sqref>
        </x14:conditionalFormatting>
        <x14:conditionalFormatting xmlns:xm="http://schemas.microsoft.com/office/excel/2006/main">
          <x14:cfRule type="expression" priority="6107" stopIfTrue="1" id="{B35ABB91-3FB2-42B1-9132-9674874AE048}">
            <xm:f>IF(_xlfn.XMATCH(J15,'IT Ops (Cloud) Lists'!$C$9:$H$9,0)=5,1,0)</xm:f>
            <x14:dxf>
              <fill>
                <patternFill>
                  <bgColor indexed="50"/>
                </patternFill>
              </fill>
            </x14:dxf>
          </x14:cfRule>
          <xm:sqref>J15</xm:sqref>
        </x14:conditionalFormatting>
        <x14:conditionalFormatting xmlns:xm="http://schemas.microsoft.com/office/excel/2006/main">
          <x14:cfRule type="expression" priority="6108" stopIfTrue="1" id="{BBF97240-0685-49A7-B2F1-62F97CC3FDF8}">
            <xm:f>IF(_xlfn.XMATCH(J15,'IT Ops (Cloud) Lists'!$C$9:$H$9,0)=6,1,0)</xm:f>
            <x14:dxf>
              <fill>
                <patternFill>
                  <bgColor indexed="17"/>
                </patternFill>
              </fill>
            </x14:dxf>
          </x14:cfRule>
          <xm:sqref>J15</xm:sqref>
        </x14:conditionalFormatting>
        <x14:conditionalFormatting xmlns:xm="http://schemas.microsoft.com/office/excel/2006/main">
          <x14:cfRule type="expression" priority="6109" stopIfTrue="1" id="{62D1D31A-8DCE-4215-86C4-FC15A7EFF585}">
            <xm:f>IF(_xlfn.XMATCH(J16,'IT Ops (Cloud) Lists'!$C$9:$H$9,0)=1,1,0)</xm:f>
            <x14:dxf>
              <fill>
                <patternFill>
                  <bgColor indexed="16"/>
                </patternFill>
              </fill>
            </x14:dxf>
          </x14:cfRule>
          <xm:sqref>J16</xm:sqref>
        </x14:conditionalFormatting>
        <x14:conditionalFormatting xmlns:xm="http://schemas.microsoft.com/office/excel/2006/main">
          <x14:cfRule type="expression" priority="6110" stopIfTrue="1" id="{78368DB3-957D-4C90-9D18-A0E5EA207586}">
            <xm:f>IF(_xlfn.XMATCH(J16,'IT Ops (Cloud) Lists'!$C$9:$H$9,0)=2,1,0)</xm:f>
            <x14:dxf>
              <fill>
                <patternFill>
                  <bgColor indexed="10"/>
                </patternFill>
              </fill>
            </x14:dxf>
          </x14:cfRule>
          <xm:sqref>J16</xm:sqref>
        </x14:conditionalFormatting>
        <x14:conditionalFormatting xmlns:xm="http://schemas.microsoft.com/office/excel/2006/main">
          <x14:cfRule type="expression" priority="6111" stopIfTrue="1" id="{C8D06309-A6CC-4EEE-A4C8-BD6EA628C4E9}">
            <xm:f>IF(_xlfn.XMATCH(J16,'IT Ops (Cloud) Lists'!$C$9:$H$9,0)=3,1,0)</xm:f>
            <x14:dxf>
              <fill>
                <patternFill>
                  <bgColor indexed="51"/>
                </patternFill>
              </fill>
            </x14:dxf>
          </x14:cfRule>
          <xm:sqref>J16</xm:sqref>
        </x14:conditionalFormatting>
        <x14:conditionalFormatting xmlns:xm="http://schemas.microsoft.com/office/excel/2006/main">
          <x14:cfRule type="expression" priority="6112" stopIfTrue="1" id="{2479063A-EF2D-480B-83B6-705CB9072205}">
            <xm:f>IF(_xlfn.XMATCH(J16,'IT Ops (Cloud) Lists'!$C$9:$H$9,0)=4,1,0)</xm:f>
            <x14:dxf>
              <fill>
                <patternFill>
                  <bgColor indexed="13"/>
                </patternFill>
              </fill>
            </x14:dxf>
          </x14:cfRule>
          <xm:sqref>J16</xm:sqref>
        </x14:conditionalFormatting>
        <x14:conditionalFormatting xmlns:xm="http://schemas.microsoft.com/office/excel/2006/main">
          <x14:cfRule type="expression" priority="6113" stopIfTrue="1" id="{E890665E-4ABA-45BC-B9A5-E9ABDC3C7349}">
            <xm:f>IF(_xlfn.XMATCH(J16,'IT Ops (Cloud) Lists'!$C$9:$H$9,0)=5,1,0)</xm:f>
            <x14:dxf>
              <fill>
                <patternFill>
                  <bgColor indexed="50"/>
                </patternFill>
              </fill>
            </x14:dxf>
          </x14:cfRule>
          <xm:sqref>J16</xm:sqref>
        </x14:conditionalFormatting>
        <x14:conditionalFormatting xmlns:xm="http://schemas.microsoft.com/office/excel/2006/main">
          <x14:cfRule type="expression" priority="6114" stopIfTrue="1" id="{F149FF04-6A79-4BDD-87B1-65C5012B4ADB}">
            <xm:f>IF(_xlfn.XMATCH(J16,'IT Ops (Cloud) Lists'!$C$9:$H$9,0)=6,1,0)</xm:f>
            <x14:dxf>
              <fill>
                <patternFill>
                  <bgColor indexed="17"/>
                </patternFill>
              </fill>
            </x14:dxf>
          </x14:cfRule>
          <xm:sqref>J16</xm:sqref>
        </x14:conditionalFormatting>
        <x14:conditionalFormatting xmlns:xm="http://schemas.microsoft.com/office/excel/2006/main">
          <x14:cfRule type="expression" priority="6115" stopIfTrue="1" id="{30E0DDE6-5FDB-469B-B09D-58DE4C400D34}">
            <xm:f>IF(_xlfn.XMATCH(J17,'IT Ops (Cloud) Lists'!$C$9:$H$9,0)=1,1,0)</xm:f>
            <x14:dxf>
              <fill>
                <patternFill>
                  <bgColor indexed="16"/>
                </patternFill>
              </fill>
            </x14:dxf>
          </x14:cfRule>
          <xm:sqref>J17</xm:sqref>
        </x14:conditionalFormatting>
        <x14:conditionalFormatting xmlns:xm="http://schemas.microsoft.com/office/excel/2006/main">
          <x14:cfRule type="expression" priority="6116" stopIfTrue="1" id="{B11331A6-6C1E-4267-9305-28794DA4686C}">
            <xm:f>IF(_xlfn.XMATCH(J17,'IT Ops (Cloud) Lists'!$C$9:$H$9,0)=2,1,0)</xm:f>
            <x14:dxf>
              <fill>
                <patternFill>
                  <bgColor indexed="10"/>
                </patternFill>
              </fill>
            </x14:dxf>
          </x14:cfRule>
          <xm:sqref>J17</xm:sqref>
        </x14:conditionalFormatting>
        <x14:conditionalFormatting xmlns:xm="http://schemas.microsoft.com/office/excel/2006/main">
          <x14:cfRule type="expression" priority="6117" stopIfTrue="1" id="{3D725071-5A7A-4305-9EFE-351D68724EBA}">
            <xm:f>IF(_xlfn.XMATCH(J17,'IT Ops (Cloud) Lists'!$C$9:$H$9,0)=3,1,0)</xm:f>
            <x14:dxf>
              <fill>
                <patternFill>
                  <bgColor indexed="51"/>
                </patternFill>
              </fill>
            </x14:dxf>
          </x14:cfRule>
          <xm:sqref>J17</xm:sqref>
        </x14:conditionalFormatting>
        <x14:conditionalFormatting xmlns:xm="http://schemas.microsoft.com/office/excel/2006/main">
          <x14:cfRule type="expression" priority="6118" stopIfTrue="1" id="{C01B077F-CCA3-42D4-8F06-923C69459E98}">
            <xm:f>IF(_xlfn.XMATCH(J17,'IT Ops (Cloud) Lists'!$C$9:$H$9,0)=4,1,0)</xm:f>
            <x14:dxf>
              <fill>
                <patternFill>
                  <bgColor indexed="13"/>
                </patternFill>
              </fill>
            </x14:dxf>
          </x14:cfRule>
          <xm:sqref>J17</xm:sqref>
        </x14:conditionalFormatting>
        <x14:conditionalFormatting xmlns:xm="http://schemas.microsoft.com/office/excel/2006/main">
          <x14:cfRule type="expression" priority="6119" stopIfTrue="1" id="{7516337D-3C32-4A35-A2AD-5F95EB1C6BBB}">
            <xm:f>IF(_xlfn.XMATCH(J17,'IT Ops (Cloud) Lists'!$C$9:$H$9,0)=5,1,0)</xm:f>
            <x14:dxf>
              <fill>
                <patternFill>
                  <bgColor indexed="50"/>
                </patternFill>
              </fill>
            </x14:dxf>
          </x14:cfRule>
          <xm:sqref>J17</xm:sqref>
        </x14:conditionalFormatting>
        <x14:conditionalFormatting xmlns:xm="http://schemas.microsoft.com/office/excel/2006/main">
          <x14:cfRule type="expression" priority="6120" stopIfTrue="1" id="{9C6AC7A4-82B1-443C-9A15-B9D9B633CE93}">
            <xm:f>IF(_xlfn.XMATCH(J17,'IT Ops (Cloud) Lists'!$C$9:$H$9,0)=6,1,0)</xm:f>
            <x14:dxf>
              <fill>
                <patternFill>
                  <bgColor indexed="17"/>
                </patternFill>
              </fill>
            </x14:dxf>
          </x14:cfRule>
          <xm:sqref>J17</xm:sqref>
        </x14:conditionalFormatting>
        <x14:conditionalFormatting xmlns:xm="http://schemas.microsoft.com/office/excel/2006/main">
          <x14:cfRule type="expression" priority="6121" stopIfTrue="1" id="{B5D4A8A6-A16C-4435-B9E3-35142332E1E9}">
            <xm:f>IF(_xlfn.XMATCH(K3,'IT Ops (Cloud) Lists'!$C$10:$H$10,0)=1,1,0)</xm:f>
            <x14:dxf>
              <fill>
                <patternFill>
                  <bgColor indexed="16"/>
                </patternFill>
              </fill>
            </x14:dxf>
          </x14:cfRule>
          <xm:sqref>K3</xm:sqref>
        </x14:conditionalFormatting>
        <x14:conditionalFormatting xmlns:xm="http://schemas.microsoft.com/office/excel/2006/main">
          <x14:cfRule type="expression" priority="6122" stopIfTrue="1" id="{0B159F78-71FD-483A-BB4A-018675D78584}">
            <xm:f>IF(_xlfn.XMATCH(K3,'IT Ops (Cloud) Lists'!$C$10:$H$10,0)=2,1,0)</xm:f>
            <x14:dxf>
              <fill>
                <patternFill>
                  <bgColor indexed="10"/>
                </patternFill>
              </fill>
            </x14:dxf>
          </x14:cfRule>
          <xm:sqref>K3</xm:sqref>
        </x14:conditionalFormatting>
        <x14:conditionalFormatting xmlns:xm="http://schemas.microsoft.com/office/excel/2006/main">
          <x14:cfRule type="expression" priority="6123" stopIfTrue="1" id="{47C30160-CBC4-4A94-89B2-76DA7DB41F31}">
            <xm:f>IF(_xlfn.XMATCH(K3,'IT Ops (Cloud) Lists'!$C$10:$H$10,0)=3,1,0)</xm:f>
            <x14:dxf>
              <fill>
                <patternFill>
                  <bgColor indexed="51"/>
                </patternFill>
              </fill>
            </x14:dxf>
          </x14:cfRule>
          <xm:sqref>K3</xm:sqref>
        </x14:conditionalFormatting>
        <x14:conditionalFormatting xmlns:xm="http://schemas.microsoft.com/office/excel/2006/main">
          <x14:cfRule type="expression" priority="6124" stopIfTrue="1" id="{A73974FE-E147-433B-AFE9-0D5FCE80C2FC}">
            <xm:f>IF(_xlfn.XMATCH(K3,'IT Ops (Cloud) Lists'!$C$10:$H$10,0)=4,1,0)</xm:f>
            <x14:dxf>
              <fill>
                <patternFill>
                  <bgColor indexed="13"/>
                </patternFill>
              </fill>
            </x14:dxf>
          </x14:cfRule>
          <xm:sqref>K3</xm:sqref>
        </x14:conditionalFormatting>
        <x14:conditionalFormatting xmlns:xm="http://schemas.microsoft.com/office/excel/2006/main">
          <x14:cfRule type="expression" priority="6125" stopIfTrue="1" id="{210D35A3-89DE-4DF4-9E65-2327E9D21004}">
            <xm:f>IF(_xlfn.XMATCH(K3,'IT Ops (Cloud) Lists'!$C$10:$H$10,0)=5,1,0)</xm:f>
            <x14:dxf>
              <fill>
                <patternFill>
                  <bgColor indexed="50"/>
                </patternFill>
              </fill>
            </x14:dxf>
          </x14:cfRule>
          <xm:sqref>K3</xm:sqref>
        </x14:conditionalFormatting>
        <x14:conditionalFormatting xmlns:xm="http://schemas.microsoft.com/office/excel/2006/main">
          <x14:cfRule type="expression" priority="6126" stopIfTrue="1" id="{3C6400E3-ED45-4B70-8AE6-AC3D46648E47}">
            <xm:f>IF(_xlfn.XMATCH(K3,'IT Ops (Cloud) Lists'!$C$10:$H$10,0)=6,1,0)</xm:f>
            <x14:dxf>
              <fill>
                <patternFill>
                  <bgColor indexed="17"/>
                </patternFill>
              </fill>
            </x14:dxf>
          </x14:cfRule>
          <xm:sqref>K3</xm:sqref>
        </x14:conditionalFormatting>
        <x14:conditionalFormatting xmlns:xm="http://schemas.microsoft.com/office/excel/2006/main">
          <x14:cfRule type="expression" priority="6127" stopIfTrue="1" id="{096C5CD8-4030-41E1-B6DE-04165D2BC480}">
            <xm:f>IF(_xlfn.XMATCH(K4,'IT Ops (Cloud) Lists'!$C$10:$H$10,0)=1,1,0)</xm:f>
            <x14:dxf>
              <fill>
                <patternFill>
                  <bgColor indexed="16"/>
                </patternFill>
              </fill>
            </x14:dxf>
          </x14:cfRule>
          <xm:sqref>K4</xm:sqref>
        </x14:conditionalFormatting>
        <x14:conditionalFormatting xmlns:xm="http://schemas.microsoft.com/office/excel/2006/main">
          <x14:cfRule type="expression" priority="6128" stopIfTrue="1" id="{2FB891BA-CB40-477C-930E-D04A728ECAAE}">
            <xm:f>IF(_xlfn.XMATCH(K4,'IT Ops (Cloud) Lists'!$C$10:$H$10,0)=2,1,0)</xm:f>
            <x14:dxf>
              <fill>
                <patternFill>
                  <bgColor indexed="10"/>
                </patternFill>
              </fill>
            </x14:dxf>
          </x14:cfRule>
          <xm:sqref>K4</xm:sqref>
        </x14:conditionalFormatting>
        <x14:conditionalFormatting xmlns:xm="http://schemas.microsoft.com/office/excel/2006/main">
          <x14:cfRule type="expression" priority="6129" stopIfTrue="1" id="{C71DD210-3170-4110-BB8D-E06D441EF0B9}">
            <xm:f>IF(_xlfn.XMATCH(K4,'IT Ops (Cloud) Lists'!$C$10:$H$10,0)=3,1,0)</xm:f>
            <x14:dxf>
              <fill>
                <patternFill>
                  <bgColor indexed="51"/>
                </patternFill>
              </fill>
            </x14:dxf>
          </x14:cfRule>
          <xm:sqref>K4</xm:sqref>
        </x14:conditionalFormatting>
        <x14:conditionalFormatting xmlns:xm="http://schemas.microsoft.com/office/excel/2006/main">
          <x14:cfRule type="expression" priority="6130" stopIfTrue="1" id="{D22CB47A-F02C-4522-BB14-4067B6E2A47B}">
            <xm:f>IF(_xlfn.XMATCH(K4,'IT Ops (Cloud) Lists'!$C$10:$H$10,0)=4,1,0)</xm:f>
            <x14:dxf>
              <fill>
                <patternFill>
                  <bgColor indexed="13"/>
                </patternFill>
              </fill>
            </x14:dxf>
          </x14:cfRule>
          <xm:sqref>K4</xm:sqref>
        </x14:conditionalFormatting>
        <x14:conditionalFormatting xmlns:xm="http://schemas.microsoft.com/office/excel/2006/main">
          <x14:cfRule type="expression" priority="6131" stopIfTrue="1" id="{8B873A4D-52A7-451B-AEAA-ACCE8CB887BC}">
            <xm:f>IF(_xlfn.XMATCH(K4,'IT Ops (Cloud) Lists'!$C$10:$H$10,0)=5,1,0)</xm:f>
            <x14:dxf>
              <fill>
                <patternFill>
                  <bgColor indexed="50"/>
                </patternFill>
              </fill>
            </x14:dxf>
          </x14:cfRule>
          <xm:sqref>K4</xm:sqref>
        </x14:conditionalFormatting>
        <x14:conditionalFormatting xmlns:xm="http://schemas.microsoft.com/office/excel/2006/main">
          <x14:cfRule type="expression" priority="6132" stopIfTrue="1" id="{0D4AF398-E302-4A60-BDEC-C22108E14656}">
            <xm:f>IF(_xlfn.XMATCH(K4,'IT Ops (Cloud) Lists'!$C$10:$H$10,0)=6,1,0)</xm:f>
            <x14:dxf>
              <fill>
                <patternFill>
                  <bgColor indexed="17"/>
                </patternFill>
              </fill>
            </x14:dxf>
          </x14:cfRule>
          <xm:sqref>K4</xm:sqref>
        </x14:conditionalFormatting>
        <x14:conditionalFormatting xmlns:xm="http://schemas.microsoft.com/office/excel/2006/main">
          <x14:cfRule type="expression" priority="6133" stopIfTrue="1" id="{6CA5C4D1-A770-47FB-B49F-D91BD4D41548}">
            <xm:f>IF(_xlfn.XMATCH(K5,'IT Ops (Cloud) Lists'!$C$10:$H$10,0)=1,1,0)</xm:f>
            <x14:dxf>
              <fill>
                <patternFill>
                  <bgColor indexed="16"/>
                </patternFill>
              </fill>
            </x14:dxf>
          </x14:cfRule>
          <xm:sqref>K5</xm:sqref>
        </x14:conditionalFormatting>
        <x14:conditionalFormatting xmlns:xm="http://schemas.microsoft.com/office/excel/2006/main">
          <x14:cfRule type="expression" priority="6134" stopIfTrue="1" id="{1095F5BA-869B-4B6C-8E8B-876FE49C6FC6}">
            <xm:f>IF(_xlfn.XMATCH(K5,'IT Ops (Cloud) Lists'!$C$10:$H$10,0)=2,1,0)</xm:f>
            <x14:dxf>
              <fill>
                <patternFill>
                  <bgColor indexed="10"/>
                </patternFill>
              </fill>
            </x14:dxf>
          </x14:cfRule>
          <xm:sqref>K5</xm:sqref>
        </x14:conditionalFormatting>
        <x14:conditionalFormatting xmlns:xm="http://schemas.microsoft.com/office/excel/2006/main">
          <x14:cfRule type="expression" priority="6135" stopIfTrue="1" id="{EFB92EBC-9B95-417E-B678-779AA4C1CB56}">
            <xm:f>IF(_xlfn.XMATCH(K5,'IT Ops (Cloud) Lists'!$C$10:$H$10,0)=3,1,0)</xm:f>
            <x14:dxf>
              <fill>
                <patternFill>
                  <bgColor indexed="51"/>
                </patternFill>
              </fill>
            </x14:dxf>
          </x14:cfRule>
          <xm:sqref>K5</xm:sqref>
        </x14:conditionalFormatting>
        <x14:conditionalFormatting xmlns:xm="http://schemas.microsoft.com/office/excel/2006/main">
          <x14:cfRule type="expression" priority="6136" stopIfTrue="1" id="{1CC06DCB-401C-4B81-8C38-874DC32A613E}">
            <xm:f>IF(_xlfn.XMATCH(K5,'IT Ops (Cloud) Lists'!$C$10:$H$10,0)=4,1,0)</xm:f>
            <x14:dxf>
              <fill>
                <patternFill>
                  <bgColor indexed="13"/>
                </patternFill>
              </fill>
            </x14:dxf>
          </x14:cfRule>
          <xm:sqref>K5</xm:sqref>
        </x14:conditionalFormatting>
        <x14:conditionalFormatting xmlns:xm="http://schemas.microsoft.com/office/excel/2006/main">
          <x14:cfRule type="expression" priority="6137" stopIfTrue="1" id="{541C3BC7-4355-4698-90FD-C7FC5AEA6340}">
            <xm:f>IF(_xlfn.XMATCH(K5,'IT Ops (Cloud) Lists'!$C$10:$H$10,0)=5,1,0)</xm:f>
            <x14:dxf>
              <fill>
                <patternFill>
                  <bgColor indexed="50"/>
                </patternFill>
              </fill>
            </x14:dxf>
          </x14:cfRule>
          <xm:sqref>K5</xm:sqref>
        </x14:conditionalFormatting>
        <x14:conditionalFormatting xmlns:xm="http://schemas.microsoft.com/office/excel/2006/main">
          <x14:cfRule type="expression" priority="6138" stopIfTrue="1" id="{05424651-1F64-4418-81D6-965B92B8D4E8}">
            <xm:f>IF(_xlfn.XMATCH(K5,'IT Ops (Cloud) Lists'!$C$10:$H$10,0)=6,1,0)</xm:f>
            <x14:dxf>
              <fill>
                <patternFill>
                  <bgColor indexed="17"/>
                </patternFill>
              </fill>
            </x14:dxf>
          </x14:cfRule>
          <xm:sqref>K5</xm:sqref>
        </x14:conditionalFormatting>
        <x14:conditionalFormatting xmlns:xm="http://schemas.microsoft.com/office/excel/2006/main">
          <x14:cfRule type="expression" priority="6139" stopIfTrue="1" id="{4E28124A-70A1-4097-BEFC-09055F55B5E4}">
            <xm:f>IF(_xlfn.XMATCH(K6,'IT Ops (Cloud) Lists'!$C$10:$H$10,0)=1,1,0)</xm:f>
            <x14:dxf>
              <fill>
                <patternFill>
                  <bgColor indexed="16"/>
                </patternFill>
              </fill>
            </x14:dxf>
          </x14:cfRule>
          <xm:sqref>K6</xm:sqref>
        </x14:conditionalFormatting>
        <x14:conditionalFormatting xmlns:xm="http://schemas.microsoft.com/office/excel/2006/main">
          <x14:cfRule type="expression" priority="6140" stopIfTrue="1" id="{8C8ABB72-8B5A-46CA-890B-7B2D736899C6}">
            <xm:f>IF(_xlfn.XMATCH(K6,'IT Ops (Cloud) Lists'!$C$10:$H$10,0)=2,1,0)</xm:f>
            <x14:dxf>
              <fill>
                <patternFill>
                  <bgColor indexed="10"/>
                </patternFill>
              </fill>
            </x14:dxf>
          </x14:cfRule>
          <xm:sqref>K6</xm:sqref>
        </x14:conditionalFormatting>
        <x14:conditionalFormatting xmlns:xm="http://schemas.microsoft.com/office/excel/2006/main">
          <x14:cfRule type="expression" priority="6141" stopIfTrue="1" id="{E927076C-E219-41C8-84DC-5756500FA154}">
            <xm:f>IF(_xlfn.XMATCH(K6,'IT Ops (Cloud) Lists'!$C$10:$H$10,0)=3,1,0)</xm:f>
            <x14:dxf>
              <fill>
                <patternFill>
                  <bgColor indexed="51"/>
                </patternFill>
              </fill>
            </x14:dxf>
          </x14:cfRule>
          <xm:sqref>K6</xm:sqref>
        </x14:conditionalFormatting>
        <x14:conditionalFormatting xmlns:xm="http://schemas.microsoft.com/office/excel/2006/main">
          <x14:cfRule type="expression" priority="6142" stopIfTrue="1" id="{F59A1061-A5A7-4B4A-A6CA-77CC48CC3B35}">
            <xm:f>IF(_xlfn.XMATCH(K6,'IT Ops (Cloud) Lists'!$C$10:$H$10,0)=4,1,0)</xm:f>
            <x14:dxf>
              <fill>
                <patternFill>
                  <bgColor indexed="13"/>
                </patternFill>
              </fill>
            </x14:dxf>
          </x14:cfRule>
          <xm:sqref>K6</xm:sqref>
        </x14:conditionalFormatting>
        <x14:conditionalFormatting xmlns:xm="http://schemas.microsoft.com/office/excel/2006/main">
          <x14:cfRule type="expression" priority="6143" stopIfTrue="1" id="{D67BF487-282E-4236-B33D-4B4B503C2CE3}">
            <xm:f>IF(_xlfn.XMATCH(K6,'IT Ops (Cloud) Lists'!$C$10:$H$10,0)=5,1,0)</xm:f>
            <x14:dxf>
              <fill>
                <patternFill>
                  <bgColor indexed="50"/>
                </patternFill>
              </fill>
            </x14:dxf>
          </x14:cfRule>
          <xm:sqref>K6</xm:sqref>
        </x14:conditionalFormatting>
        <x14:conditionalFormatting xmlns:xm="http://schemas.microsoft.com/office/excel/2006/main">
          <x14:cfRule type="expression" priority="6144" stopIfTrue="1" id="{108A9B5B-EE27-41A3-BDBA-D14EC8C4EBA2}">
            <xm:f>IF(_xlfn.XMATCH(K6,'IT Ops (Cloud) Lists'!$C$10:$H$10,0)=6,1,0)</xm:f>
            <x14:dxf>
              <fill>
                <patternFill>
                  <bgColor indexed="17"/>
                </patternFill>
              </fill>
            </x14:dxf>
          </x14:cfRule>
          <xm:sqref>K6</xm:sqref>
        </x14:conditionalFormatting>
        <x14:conditionalFormatting xmlns:xm="http://schemas.microsoft.com/office/excel/2006/main">
          <x14:cfRule type="expression" priority="6145" stopIfTrue="1" id="{E7D9F5B4-F5FE-43C1-9BF3-236636ED163E}">
            <xm:f>IF(_xlfn.XMATCH(K7,'IT Ops (Cloud) Lists'!$C$10:$H$10,0)=1,1,0)</xm:f>
            <x14:dxf>
              <fill>
                <patternFill>
                  <bgColor indexed="16"/>
                </patternFill>
              </fill>
            </x14:dxf>
          </x14:cfRule>
          <xm:sqref>K7</xm:sqref>
        </x14:conditionalFormatting>
        <x14:conditionalFormatting xmlns:xm="http://schemas.microsoft.com/office/excel/2006/main">
          <x14:cfRule type="expression" priority="6146" stopIfTrue="1" id="{228766E8-C7A4-4832-9AD5-0D1CA220FD8F}">
            <xm:f>IF(_xlfn.XMATCH(K7,'IT Ops (Cloud) Lists'!$C$10:$H$10,0)=2,1,0)</xm:f>
            <x14:dxf>
              <fill>
                <patternFill>
                  <bgColor indexed="10"/>
                </patternFill>
              </fill>
            </x14:dxf>
          </x14:cfRule>
          <xm:sqref>K7</xm:sqref>
        </x14:conditionalFormatting>
        <x14:conditionalFormatting xmlns:xm="http://schemas.microsoft.com/office/excel/2006/main">
          <x14:cfRule type="expression" priority="6147" stopIfTrue="1" id="{A40F43AB-F94E-4761-A9A5-6DEF73B9DEC6}">
            <xm:f>IF(_xlfn.XMATCH(K7,'IT Ops (Cloud) Lists'!$C$10:$H$10,0)=3,1,0)</xm:f>
            <x14:dxf>
              <fill>
                <patternFill>
                  <bgColor indexed="51"/>
                </patternFill>
              </fill>
            </x14:dxf>
          </x14:cfRule>
          <xm:sqref>K7</xm:sqref>
        </x14:conditionalFormatting>
        <x14:conditionalFormatting xmlns:xm="http://schemas.microsoft.com/office/excel/2006/main">
          <x14:cfRule type="expression" priority="6148" stopIfTrue="1" id="{DDCBC61E-9FE7-479D-B7E2-007CF37A4CFB}">
            <xm:f>IF(_xlfn.XMATCH(K7,'IT Ops (Cloud) Lists'!$C$10:$H$10,0)=4,1,0)</xm:f>
            <x14:dxf>
              <fill>
                <patternFill>
                  <bgColor indexed="13"/>
                </patternFill>
              </fill>
            </x14:dxf>
          </x14:cfRule>
          <xm:sqref>K7</xm:sqref>
        </x14:conditionalFormatting>
        <x14:conditionalFormatting xmlns:xm="http://schemas.microsoft.com/office/excel/2006/main">
          <x14:cfRule type="expression" priority="6149" stopIfTrue="1" id="{D589347B-90ED-434E-B984-46CE57E39685}">
            <xm:f>IF(_xlfn.XMATCH(K7,'IT Ops (Cloud) Lists'!$C$10:$H$10,0)=5,1,0)</xm:f>
            <x14:dxf>
              <fill>
                <patternFill>
                  <bgColor indexed="50"/>
                </patternFill>
              </fill>
            </x14:dxf>
          </x14:cfRule>
          <xm:sqref>K7</xm:sqref>
        </x14:conditionalFormatting>
        <x14:conditionalFormatting xmlns:xm="http://schemas.microsoft.com/office/excel/2006/main">
          <x14:cfRule type="expression" priority="6150" stopIfTrue="1" id="{69341994-2885-4FE6-8ADE-A7F8341969C1}">
            <xm:f>IF(_xlfn.XMATCH(K7,'IT Ops (Cloud) Lists'!$C$10:$H$10,0)=6,1,0)</xm:f>
            <x14:dxf>
              <fill>
                <patternFill>
                  <bgColor indexed="17"/>
                </patternFill>
              </fill>
            </x14:dxf>
          </x14:cfRule>
          <xm:sqref>K7</xm:sqref>
        </x14:conditionalFormatting>
        <x14:conditionalFormatting xmlns:xm="http://schemas.microsoft.com/office/excel/2006/main">
          <x14:cfRule type="expression" priority="6151" stopIfTrue="1" id="{77FF4A17-0CFC-4610-9450-5C88CC88A5C3}">
            <xm:f>IF(_xlfn.XMATCH(K8,'IT Ops (Cloud) Lists'!$C$10:$H$10,0)=1,1,0)</xm:f>
            <x14:dxf>
              <fill>
                <patternFill>
                  <bgColor indexed="16"/>
                </patternFill>
              </fill>
            </x14:dxf>
          </x14:cfRule>
          <xm:sqref>K8</xm:sqref>
        </x14:conditionalFormatting>
        <x14:conditionalFormatting xmlns:xm="http://schemas.microsoft.com/office/excel/2006/main">
          <x14:cfRule type="expression" priority="6152" stopIfTrue="1" id="{0316A305-CD5E-480B-A493-F14AB37CEAF4}">
            <xm:f>IF(_xlfn.XMATCH(K8,'IT Ops (Cloud) Lists'!$C$10:$H$10,0)=2,1,0)</xm:f>
            <x14:dxf>
              <fill>
                <patternFill>
                  <bgColor indexed="10"/>
                </patternFill>
              </fill>
            </x14:dxf>
          </x14:cfRule>
          <xm:sqref>K8</xm:sqref>
        </x14:conditionalFormatting>
        <x14:conditionalFormatting xmlns:xm="http://schemas.microsoft.com/office/excel/2006/main">
          <x14:cfRule type="expression" priority="6153" stopIfTrue="1" id="{10C16934-C337-415B-80A0-2DFD8FB91074}">
            <xm:f>IF(_xlfn.XMATCH(K8,'IT Ops (Cloud) Lists'!$C$10:$H$10,0)=3,1,0)</xm:f>
            <x14:dxf>
              <fill>
                <patternFill>
                  <bgColor indexed="51"/>
                </patternFill>
              </fill>
            </x14:dxf>
          </x14:cfRule>
          <xm:sqref>K8</xm:sqref>
        </x14:conditionalFormatting>
        <x14:conditionalFormatting xmlns:xm="http://schemas.microsoft.com/office/excel/2006/main">
          <x14:cfRule type="expression" priority="6154" stopIfTrue="1" id="{DB7C8252-A8ED-434A-9710-E9667282D127}">
            <xm:f>IF(_xlfn.XMATCH(K8,'IT Ops (Cloud) Lists'!$C$10:$H$10,0)=4,1,0)</xm:f>
            <x14:dxf>
              <fill>
                <patternFill>
                  <bgColor indexed="13"/>
                </patternFill>
              </fill>
            </x14:dxf>
          </x14:cfRule>
          <xm:sqref>K8</xm:sqref>
        </x14:conditionalFormatting>
        <x14:conditionalFormatting xmlns:xm="http://schemas.microsoft.com/office/excel/2006/main">
          <x14:cfRule type="expression" priority="6155" stopIfTrue="1" id="{AFD527C4-06EE-4054-8FC6-C10796B5E4EB}">
            <xm:f>IF(_xlfn.XMATCH(K8,'IT Ops (Cloud) Lists'!$C$10:$H$10,0)=5,1,0)</xm:f>
            <x14:dxf>
              <fill>
                <patternFill>
                  <bgColor indexed="50"/>
                </patternFill>
              </fill>
            </x14:dxf>
          </x14:cfRule>
          <xm:sqref>K8</xm:sqref>
        </x14:conditionalFormatting>
        <x14:conditionalFormatting xmlns:xm="http://schemas.microsoft.com/office/excel/2006/main">
          <x14:cfRule type="expression" priority="6156" stopIfTrue="1" id="{67AD7578-3EAA-43FF-9BE4-DD02120F5BA0}">
            <xm:f>IF(_xlfn.XMATCH(K8,'IT Ops (Cloud) Lists'!$C$10:$H$10,0)=6,1,0)</xm:f>
            <x14:dxf>
              <fill>
                <patternFill>
                  <bgColor indexed="17"/>
                </patternFill>
              </fill>
            </x14:dxf>
          </x14:cfRule>
          <xm:sqref>K8</xm:sqref>
        </x14:conditionalFormatting>
        <x14:conditionalFormatting xmlns:xm="http://schemas.microsoft.com/office/excel/2006/main">
          <x14:cfRule type="expression" priority="6157" stopIfTrue="1" id="{B9AB9F6B-B803-46F1-BC7F-233A7FD6EBE4}">
            <xm:f>IF(_xlfn.XMATCH(K9,'IT Ops (Cloud) Lists'!$C$10:$H$10,0)=1,1,0)</xm:f>
            <x14:dxf>
              <fill>
                <patternFill>
                  <bgColor indexed="16"/>
                </patternFill>
              </fill>
            </x14:dxf>
          </x14:cfRule>
          <xm:sqref>K9</xm:sqref>
        </x14:conditionalFormatting>
        <x14:conditionalFormatting xmlns:xm="http://schemas.microsoft.com/office/excel/2006/main">
          <x14:cfRule type="expression" priority="6158" stopIfTrue="1" id="{A955470D-868A-40D6-8616-9038663A22DC}">
            <xm:f>IF(_xlfn.XMATCH(K9,'IT Ops (Cloud) Lists'!$C$10:$H$10,0)=2,1,0)</xm:f>
            <x14:dxf>
              <fill>
                <patternFill>
                  <bgColor indexed="10"/>
                </patternFill>
              </fill>
            </x14:dxf>
          </x14:cfRule>
          <xm:sqref>K9</xm:sqref>
        </x14:conditionalFormatting>
        <x14:conditionalFormatting xmlns:xm="http://schemas.microsoft.com/office/excel/2006/main">
          <x14:cfRule type="expression" priority="6159" stopIfTrue="1" id="{6F1A9FBE-BB34-4266-A287-D5726A94B797}">
            <xm:f>IF(_xlfn.XMATCH(K9,'IT Ops (Cloud) Lists'!$C$10:$H$10,0)=3,1,0)</xm:f>
            <x14:dxf>
              <fill>
                <patternFill>
                  <bgColor indexed="51"/>
                </patternFill>
              </fill>
            </x14:dxf>
          </x14:cfRule>
          <xm:sqref>K9</xm:sqref>
        </x14:conditionalFormatting>
        <x14:conditionalFormatting xmlns:xm="http://schemas.microsoft.com/office/excel/2006/main">
          <x14:cfRule type="expression" priority="6160" stopIfTrue="1" id="{CE776FFC-0A51-4F14-A7F0-B50DABE52A88}">
            <xm:f>IF(_xlfn.XMATCH(K9,'IT Ops (Cloud) Lists'!$C$10:$H$10,0)=4,1,0)</xm:f>
            <x14:dxf>
              <fill>
                <patternFill>
                  <bgColor indexed="13"/>
                </patternFill>
              </fill>
            </x14:dxf>
          </x14:cfRule>
          <xm:sqref>K9</xm:sqref>
        </x14:conditionalFormatting>
        <x14:conditionalFormatting xmlns:xm="http://schemas.microsoft.com/office/excel/2006/main">
          <x14:cfRule type="expression" priority="6161" stopIfTrue="1" id="{726A7F66-05AE-4417-9A9D-ABF0420C1BE3}">
            <xm:f>IF(_xlfn.XMATCH(K9,'IT Ops (Cloud) Lists'!$C$10:$H$10,0)=5,1,0)</xm:f>
            <x14:dxf>
              <fill>
                <patternFill>
                  <bgColor indexed="50"/>
                </patternFill>
              </fill>
            </x14:dxf>
          </x14:cfRule>
          <xm:sqref>K9</xm:sqref>
        </x14:conditionalFormatting>
        <x14:conditionalFormatting xmlns:xm="http://schemas.microsoft.com/office/excel/2006/main">
          <x14:cfRule type="expression" priority="6162" stopIfTrue="1" id="{86217926-D7F5-4165-85A8-AE41E47027B7}">
            <xm:f>IF(_xlfn.XMATCH(K9,'IT Ops (Cloud) Lists'!$C$10:$H$10,0)=6,1,0)</xm:f>
            <x14:dxf>
              <fill>
                <patternFill>
                  <bgColor indexed="17"/>
                </patternFill>
              </fill>
            </x14:dxf>
          </x14:cfRule>
          <xm:sqref>K9</xm:sqref>
        </x14:conditionalFormatting>
        <x14:conditionalFormatting xmlns:xm="http://schemas.microsoft.com/office/excel/2006/main">
          <x14:cfRule type="expression" priority="6163" stopIfTrue="1" id="{9FD8654A-7365-49EF-9245-285E1635E3CD}">
            <xm:f>IF(_xlfn.XMATCH(K10,'IT Ops (Cloud) Lists'!$C$10:$H$10,0)=1,1,0)</xm:f>
            <x14:dxf>
              <fill>
                <patternFill>
                  <bgColor indexed="16"/>
                </patternFill>
              </fill>
            </x14:dxf>
          </x14:cfRule>
          <xm:sqref>K10</xm:sqref>
        </x14:conditionalFormatting>
        <x14:conditionalFormatting xmlns:xm="http://schemas.microsoft.com/office/excel/2006/main">
          <x14:cfRule type="expression" priority="6164" stopIfTrue="1" id="{78F12905-4F53-4329-AE4E-56DE9B1D5422}">
            <xm:f>IF(_xlfn.XMATCH(K10,'IT Ops (Cloud) Lists'!$C$10:$H$10,0)=2,1,0)</xm:f>
            <x14:dxf>
              <fill>
                <patternFill>
                  <bgColor indexed="10"/>
                </patternFill>
              </fill>
            </x14:dxf>
          </x14:cfRule>
          <xm:sqref>K10</xm:sqref>
        </x14:conditionalFormatting>
        <x14:conditionalFormatting xmlns:xm="http://schemas.microsoft.com/office/excel/2006/main">
          <x14:cfRule type="expression" priority="6165" stopIfTrue="1" id="{A4766F4E-DAEF-4976-9F18-A3CEACFE3C24}">
            <xm:f>IF(_xlfn.XMATCH(K10,'IT Ops (Cloud) Lists'!$C$10:$H$10,0)=3,1,0)</xm:f>
            <x14:dxf>
              <fill>
                <patternFill>
                  <bgColor indexed="51"/>
                </patternFill>
              </fill>
            </x14:dxf>
          </x14:cfRule>
          <xm:sqref>K10</xm:sqref>
        </x14:conditionalFormatting>
        <x14:conditionalFormatting xmlns:xm="http://schemas.microsoft.com/office/excel/2006/main">
          <x14:cfRule type="expression" priority="6166" stopIfTrue="1" id="{61997646-14AB-49B3-8338-432B4474D4E9}">
            <xm:f>IF(_xlfn.XMATCH(K10,'IT Ops (Cloud) Lists'!$C$10:$H$10,0)=4,1,0)</xm:f>
            <x14:dxf>
              <fill>
                <patternFill>
                  <bgColor indexed="13"/>
                </patternFill>
              </fill>
            </x14:dxf>
          </x14:cfRule>
          <xm:sqref>K10</xm:sqref>
        </x14:conditionalFormatting>
        <x14:conditionalFormatting xmlns:xm="http://schemas.microsoft.com/office/excel/2006/main">
          <x14:cfRule type="expression" priority="6167" stopIfTrue="1" id="{404AE51A-A3AB-4B29-BC21-7A05F086B7B3}">
            <xm:f>IF(_xlfn.XMATCH(K10,'IT Ops (Cloud) Lists'!$C$10:$H$10,0)=5,1,0)</xm:f>
            <x14:dxf>
              <fill>
                <patternFill>
                  <bgColor indexed="50"/>
                </patternFill>
              </fill>
            </x14:dxf>
          </x14:cfRule>
          <xm:sqref>K10</xm:sqref>
        </x14:conditionalFormatting>
        <x14:conditionalFormatting xmlns:xm="http://schemas.microsoft.com/office/excel/2006/main">
          <x14:cfRule type="expression" priority="6168" stopIfTrue="1" id="{C66A12B4-FDE5-4509-9C01-89E50B7A83CD}">
            <xm:f>IF(_xlfn.XMATCH(K10,'IT Ops (Cloud) Lists'!$C$10:$H$10,0)=6,1,0)</xm:f>
            <x14:dxf>
              <fill>
                <patternFill>
                  <bgColor indexed="17"/>
                </patternFill>
              </fill>
            </x14:dxf>
          </x14:cfRule>
          <xm:sqref>K10</xm:sqref>
        </x14:conditionalFormatting>
        <x14:conditionalFormatting xmlns:xm="http://schemas.microsoft.com/office/excel/2006/main">
          <x14:cfRule type="expression" priority="6169" stopIfTrue="1" id="{5B6E74D3-E164-4B39-9A67-BCFF09A8ADF1}">
            <xm:f>IF(_xlfn.XMATCH(K11,'IT Ops (Cloud) Lists'!$C$10:$H$10,0)=1,1,0)</xm:f>
            <x14:dxf>
              <fill>
                <patternFill>
                  <bgColor indexed="16"/>
                </patternFill>
              </fill>
            </x14:dxf>
          </x14:cfRule>
          <xm:sqref>K11</xm:sqref>
        </x14:conditionalFormatting>
        <x14:conditionalFormatting xmlns:xm="http://schemas.microsoft.com/office/excel/2006/main">
          <x14:cfRule type="expression" priority="6170" stopIfTrue="1" id="{8B9C5D1D-CDCB-4E34-B0A9-4DD88A4E916B}">
            <xm:f>IF(_xlfn.XMATCH(K11,'IT Ops (Cloud) Lists'!$C$10:$H$10,0)=2,1,0)</xm:f>
            <x14:dxf>
              <fill>
                <patternFill>
                  <bgColor indexed="10"/>
                </patternFill>
              </fill>
            </x14:dxf>
          </x14:cfRule>
          <xm:sqref>K11</xm:sqref>
        </x14:conditionalFormatting>
        <x14:conditionalFormatting xmlns:xm="http://schemas.microsoft.com/office/excel/2006/main">
          <x14:cfRule type="expression" priority="6171" stopIfTrue="1" id="{550D4037-1930-4EB0-A0E7-BD574A54E886}">
            <xm:f>IF(_xlfn.XMATCH(K11,'IT Ops (Cloud) Lists'!$C$10:$H$10,0)=3,1,0)</xm:f>
            <x14:dxf>
              <fill>
                <patternFill>
                  <bgColor indexed="51"/>
                </patternFill>
              </fill>
            </x14:dxf>
          </x14:cfRule>
          <xm:sqref>K11</xm:sqref>
        </x14:conditionalFormatting>
        <x14:conditionalFormatting xmlns:xm="http://schemas.microsoft.com/office/excel/2006/main">
          <x14:cfRule type="expression" priority="6172" stopIfTrue="1" id="{19AB4C9B-EA38-4B4D-96C3-18653879B4E3}">
            <xm:f>IF(_xlfn.XMATCH(K11,'IT Ops (Cloud) Lists'!$C$10:$H$10,0)=4,1,0)</xm:f>
            <x14:dxf>
              <fill>
                <patternFill>
                  <bgColor indexed="13"/>
                </patternFill>
              </fill>
            </x14:dxf>
          </x14:cfRule>
          <xm:sqref>K11</xm:sqref>
        </x14:conditionalFormatting>
        <x14:conditionalFormatting xmlns:xm="http://schemas.microsoft.com/office/excel/2006/main">
          <x14:cfRule type="expression" priority="6173" stopIfTrue="1" id="{6B3D28B9-DCC0-4115-9D08-3E4FB04D2C33}">
            <xm:f>IF(_xlfn.XMATCH(K11,'IT Ops (Cloud) Lists'!$C$10:$H$10,0)=5,1,0)</xm:f>
            <x14:dxf>
              <fill>
                <patternFill>
                  <bgColor indexed="50"/>
                </patternFill>
              </fill>
            </x14:dxf>
          </x14:cfRule>
          <xm:sqref>K11</xm:sqref>
        </x14:conditionalFormatting>
        <x14:conditionalFormatting xmlns:xm="http://schemas.microsoft.com/office/excel/2006/main">
          <x14:cfRule type="expression" priority="6174" stopIfTrue="1" id="{E491484A-3FCA-488B-B4AE-44BA0B9C3488}">
            <xm:f>IF(_xlfn.XMATCH(K11,'IT Ops (Cloud) Lists'!$C$10:$H$10,0)=6,1,0)</xm:f>
            <x14:dxf>
              <fill>
                <patternFill>
                  <bgColor indexed="17"/>
                </patternFill>
              </fill>
            </x14:dxf>
          </x14:cfRule>
          <xm:sqref>K11</xm:sqref>
        </x14:conditionalFormatting>
        <x14:conditionalFormatting xmlns:xm="http://schemas.microsoft.com/office/excel/2006/main">
          <x14:cfRule type="expression" priority="6175" stopIfTrue="1" id="{34EC8E93-FD8B-484B-8591-FAE5DC9BE4DE}">
            <xm:f>IF(_xlfn.XMATCH(K12,'IT Ops (Cloud) Lists'!$C$10:$H$10,0)=1,1,0)</xm:f>
            <x14:dxf>
              <fill>
                <patternFill>
                  <bgColor indexed="16"/>
                </patternFill>
              </fill>
            </x14:dxf>
          </x14:cfRule>
          <xm:sqref>K12</xm:sqref>
        </x14:conditionalFormatting>
        <x14:conditionalFormatting xmlns:xm="http://schemas.microsoft.com/office/excel/2006/main">
          <x14:cfRule type="expression" priority="6176" stopIfTrue="1" id="{E6B3BFD7-829E-41A5-BB2D-8C5BDE0831CA}">
            <xm:f>IF(_xlfn.XMATCH(K12,'IT Ops (Cloud) Lists'!$C$10:$H$10,0)=2,1,0)</xm:f>
            <x14:dxf>
              <fill>
                <patternFill>
                  <bgColor indexed="10"/>
                </patternFill>
              </fill>
            </x14:dxf>
          </x14:cfRule>
          <xm:sqref>K12</xm:sqref>
        </x14:conditionalFormatting>
        <x14:conditionalFormatting xmlns:xm="http://schemas.microsoft.com/office/excel/2006/main">
          <x14:cfRule type="expression" priority="6177" stopIfTrue="1" id="{0178550D-35A4-4772-8FAD-554044D8DEB9}">
            <xm:f>IF(_xlfn.XMATCH(K12,'IT Ops (Cloud) Lists'!$C$10:$H$10,0)=3,1,0)</xm:f>
            <x14:dxf>
              <fill>
                <patternFill>
                  <bgColor indexed="51"/>
                </patternFill>
              </fill>
            </x14:dxf>
          </x14:cfRule>
          <xm:sqref>K12</xm:sqref>
        </x14:conditionalFormatting>
        <x14:conditionalFormatting xmlns:xm="http://schemas.microsoft.com/office/excel/2006/main">
          <x14:cfRule type="expression" priority="6178" stopIfTrue="1" id="{0A4240EA-81B4-4137-80A3-9223A7382DE2}">
            <xm:f>IF(_xlfn.XMATCH(K12,'IT Ops (Cloud) Lists'!$C$10:$H$10,0)=4,1,0)</xm:f>
            <x14:dxf>
              <fill>
                <patternFill>
                  <bgColor indexed="13"/>
                </patternFill>
              </fill>
            </x14:dxf>
          </x14:cfRule>
          <xm:sqref>K12</xm:sqref>
        </x14:conditionalFormatting>
        <x14:conditionalFormatting xmlns:xm="http://schemas.microsoft.com/office/excel/2006/main">
          <x14:cfRule type="expression" priority="6179" stopIfTrue="1" id="{A3DA0DD3-167A-4151-BC6B-8FC3AC4C0CCE}">
            <xm:f>IF(_xlfn.XMATCH(K12,'IT Ops (Cloud) Lists'!$C$10:$H$10,0)=5,1,0)</xm:f>
            <x14:dxf>
              <fill>
                <patternFill>
                  <bgColor indexed="50"/>
                </patternFill>
              </fill>
            </x14:dxf>
          </x14:cfRule>
          <xm:sqref>K12</xm:sqref>
        </x14:conditionalFormatting>
        <x14:conditionalFormatting xmlns:xm="http://schemas.microsoft.com/office/excel/2006/main">
          <x14:cfRule type="expression" priority="6180" stopIfTrue="1" id="{F98E4C23-74E1-4646-8A1F-879DA05D8C5F}">
            <xm:f>IF(_xlfn.XMATCH(K12,'IT Ops (Cloud) Lists'!$C$10:$H$10,0)=6,1,0)</xm:f>
            <x14:dxf>
              <fill>
                <patternFill>
                  <bgColor indexed="17"/>
                </patternFill>
              </fill>
            </x14:dxf>
          </x14:cfRule>
          <xm:sqref>K12</xm:sqref>
        </x14:conditionalFormatting>
        <x14:conditionalFormatting xmlns:xm="http://schemas.microsoft.com/office/excel/2006/main">
          <x14:cfRule type="expression" priority="6181" stopIfTrue="1" id="{57B0D60F-FB1D-47F5-BBAB-468A99216215}">
            <xm:f>IF(_xlfn.XMATCH(K13,'IT Ops (Cloud) Lists'!$C$10:$H$10,0)=1,1,0)</xm:f>
            <x14:dxf>
              <fill>
                <patternFill>
                  <bgColor indexed="16"/>
                </patternFill>
              </fill>
            </x14:dxf>
          </x14:cfRule>
          <xm:sqref>K13</xm:sqref>
        </x14:conditionalFormatting>
        <x14:conditionalFormatting xmlns:xm="http://schemas.microsoft.com/office/excel/2006/main">
          <x14:cfRule type="expression" priority="6182" stopIfTrue="1" id="{FC0A483D-5FD2-45B6-9A45-292BC956F94A}">
            <xm:f>IF(_xlfn.XMATCH(K13,'IT Ops (Cloud) Lists'!$C$10:$H$10,0)=2,1,0)</xm:f>
            <x14:dxf>
              <fill>
                <patternFill>
                  <bgColor indexed="10"/>
                </patternFill>
              </fill>
            </x14:dxf>
          </x14:cfRule>
          <xm:sqref>K13</xm:sqref>
        </x14:conditionalFormatting>
        <x14:conditionalFormatting xmlns:xm="http://schemas.microsoft.com/office/excel/2006/main">
          <x14:cfRule type="expression" priority="6183" stopIfTrue="1" id="{879CB9EF-77C2-464F-9B69-009A7725228D}">
            <xm:f>IF(_xlfn.XMATCH(K13,'IT Ops (Cloud) Lists'!$C$10:$H$10,0)=3,1,0)</xm:f>
            <x14:dxf>
              <fill>
                <patternFill>
                  <bgColor indexed="51"/>
                </patternFill>
              </fill>
            </x14:dxf>
          </x14:cfRule>
          <xm:sqref>K13</xm:sqref>
        </x14:conditionalFormatting>
        <x14:conditionalFormatting xmlns:xm="http://schemas.microsoft.com/office/excel/2006/main">
          <x14:cfRule type="expression" priority="6184" stopIfTrue="1" id="{605329C4-D64B-4446-971E-EFEFB151B92F}">
            <xm:f>IF(_xlfn.XMATCH(K13,'IT Ops (Cloud) Lists'!$C$10:$H$10,0)=4,1,0)</xm:f>
            <x14:dxf>
              <fill>
                <patternFill>
                  <bgColor indexed="13"/>
                </patternFill>
              </fill>
            </x14:dxf>
          </x14:cfRule>
          <xm:sqref>K13</xm:sqref>
        </x14:conditionalFormatting>
        <x14:conditionalFormatting xmlns:xm="http://schemas.microsoft.com/office/excel/2006/main">
          <x14:cfRule type="expression" priority="6185" stopIfTrue="1" id="{7B40514E-154E-47FB-99D9-D3BC0CE9FAFA}">
            <xm:f>IF(_xlfn.XMATCH(K13,'IT Ops (Cloud) Lists'!$C$10:$H$10,0)=5,1,0)</xm:f>
            <x14:dxf>
              <fill>
                <patternFill>
                  <bgColor indexed="50"/>
                </patternFill>
              </fill>
            </x14:dxf>
          </x14:cfRule>
          <xm:sqref>K13</xm:sqref>
        </x14:conditionalFormatting>
        <x14:conditionalFormatting xmlns:xm="http://schemas.microsoft.com/office/excel/2006/main">
          <x14:cfRule type="expression" priority="6186" stopIfTrue="1" id="{12AA8D10-E176-4274-A849-B6AB2F18A543}">
            <xm:f>IF(_xlfn.XMATCH(K13,'IT Ops (Cloud) Lists'!$C$10:$H$10,0)=6,1,0)</xm:f>
            <x14:dxf>
              <fill>
                <patternFill>
                  <bgColor indexed="17"/>
                </patternFill>
              </fill>
            </x14:dxf>
          </x14:cfRule>
          <xm:sqref>K13</xm:sqref>
        </x14:conditionalFormatting>
        <x14:conditionalFormatting xmlns:xm="http://schemas.microsoft.com/office/excel/2006/main">
          <x14:cfRule type="expression" priority="6187" stopIfTrue="1" id="{30C6523F-A00B-4A6E-B6EA-56453F24FA4B}">
            <xm:f>IF(_xlfn.XMATCH(K14,'IT Ops (Cloud) Lists'!$C$10:$H$10,0)=1,1,0)</xm:f>
            <x14:dxf>
              <fill>
                <patternFill>
                  <bgColor indexed="16"/>
                </patternFill>
              </fill>
            </x14:dxf>
          </x14:cfRule>
          <xm:sqref>K14</xm:sqref>
        </x14:conditionalFormatting>
        <x14:conditionalFormatting xmlns:xm="http://schemas.microsoft.com/office/excel/2006/main">
          <x14:cfRule type="expression" priority="6188" stopIfTrue="1" id="{4CD8FC56-D0CA-4444-AD8A-289FA9405DB3}">
            <xm:f>IF(_xlfn.XMATCH(K14,'IT Ops (Cloud) Lists'!$C$10:$H$10,0)=2,1,0)</xm:f>
            <x14:dxf>
              <fill>
                <patternFill>
                  <bgColor indexed="10"/>
                </patternFill>
              </fill>
            </x14:dxf>
          </x14:cfRule>
          <xm:sqref>K14</xm:sqref>
        </x14:conditionalFormatting>
        <x14:conditionalFormatting xmlns:xm="http://schemas.microsoft.com/office/excel/2006/main">
          <x14:cfRule type="expression" priority="6189" stopIfTrue="1" id="{C4D549A0-72B0-481C-A12F-8B96161DEE54}">
            <xm:f>IF(_xlfn.XMATCH(K14,'IT Ops (Cloud) Lists'!$C$10:$H$10,0)=3,1,0)</xm:f>
            <x14:dxf>
              <fill>
                <patternFill>
                  <bgColor indexed="51"/>
                </patternFill>
              </fill>
            </x14:dxf>
          </x14:cfRule>
          <xm:sqref>K14</xm:sqref>
        </x14:conditionalFormatting>
        <x14:conditionalFormatting xmlns:xm="http://schemas.microsoft.com/office/excel/2006/main">
          <x14:cfRule type="expression" priority="6190" stopIfTrue="1" id="{43485137-712B-4E74-BDA3-CB6937B0F7DD}">
            <xm:f>IF(_xlfn.XMATCH(K14,'IT Ops (Cloud) Lists'!$C$10:$H$10,0)=4,1,0)</xm:f>
            <x14:dxf>
              <fill>
                <patternFill>
                  <bgColor indexed="13"/>
                </patternFill>
              </fill>
            </x14:dxf>
          </x14:cfRule>
          <xm:sqref>K14</xm:sqref>
        </x14:conditionalFormatting>
        <x14:conditionalFormatting xmlns:xm="http://schemas.microsoft.com/office/excel/2006/main">
          <x14:cfRule type="expression" priority="6191" stopIfTrue="1" id="{905486E5-9249-4638-873C-D21CD2C6DF7B}">
            <xm:f>IF(_xlfn.XMATCH(K14,'IT Ops (Cloud) Lists'!$C$10:$H$10,0)=5,1,0)</xm:f>
            <x14:dxf>
              <fill>
                <patternFill>
                  <bgColor indexed="50"/>
                </patternFill>
              </fill>
            </x14:dxf>
          </x14:cfRule>
          <xm:sqref>K14</xm:sqref>
        </x14:conditionalFormatting>
        <x14:conditionalFormatting xmlns:xm="http://schemas.microsoft.com/office/excel/2006/main">
          <x14:cfRule type="expression" priority="6192" stopIfTrue="1" id="{055898BE-17A4-4148-A036-3B6B56BA65E8}">
            <xm:f>IF(_xlfn.XMATCH(K14,'IT Ops (Cloud) Lists'!$C$10:$H$10,0)=6,1,0)</xm:f>
            <x14:dxf>
              <fill>
                <patternFill>
                  <bgColor indexed="17"/>
                </patternFill>
              </fill>
            </x14:dxf>
          </x14:cfRule>
          <xm:sqref>K14</xm:sqref>
        </x14:conditionalFormatting>
        <x14:conditionalFormatting xmlns:xm="http://schemas.microsoft.com/office/excel/2006/main">
          <x14:cfRule type="expression" priority="6193" stopIfTrue="1" id="{8D37EBD7-1E23-47FF-8138-A1AC611C804D}">
            <xm:f>IF(_xlfn.XMATCH(K15,'IT Ops (Cloud) Lists'!$C$10:$H$10,0)=1,1,0)</xm:f>
            <x14:dxf>
              <fill>
                <patternFill>
                  <bgColor indexed="16"/>
                </patternFill>
              </fill>
            </x14:dxf>
          </x14:cfRule>
          <xm:sqref>K15</xm:sqref>
        </x14:conditionalFormatting>
        <x14:conditionalFormatting xmlns:xm="http://schemas.microsoft.com/office/excel/2006/main">
          <x14:cfRule type="expression" priority="6194" stopIfTrue="1" id="{B00DA369-AA22-4B37-B9DC-467D26907C60}">
            <xm:f>IF(_xlfn.XMATCH(K15,'IT Ops (Cloud) Lists'!$C$10:$H$10,0)=2,1,0)</xm:f>
            <x14:dxf>
              <fill>
                <patternFill>
                  <bgColor indexed="10"/>
                </patternFill>
              </fill>
            </x14:dxf>
          </x14:cfRule>
          <xm:sqref>K15</xm:sqref>
        </x14:conditionalFormatting>
        <x14:conditionalFormatting xmlns:xm="http://schemas.microsoft.com/office/excel/2006/main">
          <x14:cfRule type="expression" priority="6195" stopIfTrue="1" id="{A4645EBD-4D6C-415B-B1FB-554519C4128D}">
            <xm:f>IF(_xlfn.XMATCH(K15,'IT Ops (Cloud) Lists'!$C$10:$H$10,0)=3,1,0)</xm:f>
            <x14:dxf>
              <fill>
                <patternFill>
                  <bgColor indexed="51"/>
                </patternFill>
              </fill>
            </x14:dxf>
          </x14:cfRule>
          <xm:sqref>K15</xm:sqref>
        </x14:conditionalFormatting>
        <x14:conditionalFormatting xmlns:xm="http://schemas.microsoft.com/office/excel/2006/main">
          <x14:cfRule type="expression" priority="6196" stopIfTrue="1" id="{2C18DB46-E1C3-44CA-A47C-B975B775A146}">
            <xm:f>IF(_xlfn.XMATCH(K15,'IT Ops (Cloud) Lists'!$C$10:$H$10,0)=4,1,0)</xm:f>
            <x14:dxf>
              <fill>
                <patternFill>
                  <bgColor indexed="13"/>
                </patternFill>
              </fill>
            </x14:dxf>
          </x14:cfRule>
          <xm:sqref>K15</xm:sqref>
        </x14:conditionalFormatting>
        <x14:conditionalFormatting xmlns:xm="http://schemas.microsoft.com/office/excel/2006/main">
          <x14:cfRule type="expression" priority="6197" stopIfTrue="1" id="{5C52911E-4485-4A2D-9AE9-41E6F94AC938}">
            <xm:f>IF(_xlfn.XMATCH(K15,'IT Ops (Cloud) Lists'!$C$10:$H$10,0)=5,1,0)</xm:f>
            <x14:dxf>
              <fill>
                <patternFill>
                  <bgColor indexed="50"/>
                </patternFill>
              </fill>
            </x14:dxf>
          </x14:cfRule>
          <xm:sqref>K15</xm:sqref>
        </x14:conditionalFormatting>
        <x14:conditionalFormatting xmlns:xm="http://schemas.microsoft.com/office/excel/2006/main">
          <x14:cfRule type="expression" priority="6198" stopIfTrue="1" id="{6A765448-0557-49DA-974B-B5B909449156}">
            <xm:f>IF(_xlfn.XMATCH(K15,'IT Ops (Cloud) Lists'!$C$10:$H$10,0)=6,1,0)</xm:f>
            <x14:dxf>
              <fill>
                <patternFill>
                  <bgColor indexed="17"/>
                </patternFill>
              </fill>
            </x14:dxf>
          </x14:cfRule>
          <xm:sqref>K15</xm:sqref>
        </x14:conditionalFormatting>
        <x14:conditionalFormatting xmlns:xm="http://schemas.microsoft.com/office/excel/2006/main">
          <x14:cfRule type="expression" priority="6199" stopIfTrue="1" id="{6A0FD6EF-39AC-4EA7-A5F2-F10E8EBF7E16}">
            <xm:f>IF(_xlfn.XMATCH(K16,'IT Ops (Cloud) Lists'!$C$10:$H$10,0)=1,1,0)</xm:f>
            <x14:dxf>
              <fill>
                <patternFill>
                  <bgColor indexed="16"/>
                </patternFill>
              </fill>
            </x14:dxf>
          </x14:cfRule>
          <xm:sqref>K16</xm:sqref>
        </x14:conditionalFormatting>
        <x14:conditionalFormatting xmlns:xm="http://schemas.microsoft.com/office/excel/2006/main">
          <x14:cfRule type="expression" priority="6200" stopIfTrue="1" id="{2C05C93D-AADD-41C3-B365-AA4D0391576C}">
            <xm:f>IF(_xlfn.XMATCH(K16,'IT Ops (Cloud) Lists'!$C$10:$H$10,0)=2,1,0)</xm:f>
            <x14:dxf>
              <fill>
                <patternFill>
                  <bgColor indexed="10"/>
                </patternFill>
              </fill>
            </x14:dxf>
          </x14:cfRule>
          <xm:sqref>K16</xm:sqref>
        </x14:conditionalFormatting>
        <x14:conditionalFormatting xmlns:xm="http://schemas.microsoft.com/office/excel/2006/main">
          <x14:cfRule type="expression" priority="6201" stopIfTrue="1" id="{8EBC036C-97FD-4881-A8CC-13B851EFD651}">
            <xm:f>IF(_xlfn.XMATCH(K16,'IT Ops (Cloud) Lists'!$C$10:$H$10,0)=3,1,0)</xm:f>
            <x14:dxf>
              <fill>
                <patternFill>
                  <bgColor indexed="51"/>
                </patternFill>
              </fill>
            </x14:dxf>
          </x14:cfRule>
          <xm:sqref>K16</xm:sqref>
        </x14:conditionalFormatting>
        <x14:conditionalFormatting xmlns:xm="http://schemas.microsoft.com/office/excel/2006/main">
          <x14:cfRule type="expression" priority="6202" stopIfTrue="1" id="{5555A5A0-B67A-4F75-9DC9-3AB0802854C0}">
            <xm:f>IF(_xlfn.XMATCH(K16,'IT Ops (Cloud) Lists'!$C$10:$H$10,0)=4,1,0)</xm:f>
            <x14:dxf>
              <fill>
                <patternFill>
                  <bgColor indexed="13"/>
                </patternFill>
              </fill>
            </x14:dxf>
          </x14:cfRule>
          <xm:sqref>K16</xm:sqref>
        </x14:conditionalFormatting>
        <x14:conditionalFormatting xmlns:xm="http://schemas.microsoft.com/office/excel/2006/main">
          <x14:cfRule type="expression" priority="6203" stopIfTrue="1" id="{477423B1-D3A8-4235-B4EF-9D1E293F8CBF}">
            <xm:f>IF(_xlfn.XMATCH(K16,'IT Ops (Cloud) Lists'!$C$10:$H$10,0)=5,1,0)</xm:f>
            <x14:dxf>
              <fill>
                <patternFill>
                  <bgColor indexed="50"/>
                </patternFill>
              </fill>
            </x14:dxf>
          </x14:cfRule>
          <xm:sqref>K16</xm:sqref>
        </x14:conditionalFormatting>
        <x14:conditionalFormatting xmlns:xm="http://schemas.microsoft.com/office/excel/2006/main">
          <x14:cfRule type="expression" priority="6204" stopIfTrue="1" id="{68E60518-9183-45E4-9EE6-3F39DFE01CCC}">
            <xm:f>IF(_xlfn.XMATCH(K16,'IT Ops (Cloud) Lists'!$C$10:$H$10,0)=6,1,0)</xm:f>
            <x14:dxf>
              <fill>
                <patternFill>
                  <bgColor indexed="17"/>
                </patternFill>
              </fill>
            </x14:dxf>
          </x14:cfRule>
          <xm:sqref>K16</xm:sqref>
        </x14:conditionalFormatting>
        <x14:conditionalFormatting xmlns:xm="http://schemas.microsoft.com/office/excel/2006/main">
          <x14:cfRule type="expression" priority="6205" stopIfTrue="1" id="{4635DFE3-6828-4AFE-9078-C9D6FEB28EFE}">
            <xm:f>IF(_xlfn.XMATCH(K17,'IT Ops (Cloud) Lists'!$C$10:$H$10,0)=1,1,0)</xm:f>
            <x14:dxf>
              <fill>
                <patternFill>
                  <bgColor indexed="16"/>
                </patternFill>
              </fill>
            </x14:dxf>
          </x14:cfRule>
          <xm:sqref>K17</xm:sqref>
        </x14:conditionalFormatting>
        <x14:conditionalFormatting xmlns:xm="http://schemas.microsoft.com/office/excel/2006/main">
          <x14:cfRule type="expression" priority="6206" stopIfTrue="1" id="{4CF3DB44-6080-4BA0-B901-A387E1F22E1D}">
            <xm:f>IF(_xlfn.XMATCH(K17,'IT Ops (Cloud) Lists'!$C$10:$H$10,0)=2,1,0)</xm:f>
            <x14:dxf>
              <fill>
                <patternFill>
                  <bgColor indexed="10"/>
                </patternFill>
              </fill>
            </x14:dxf>
          </x14:cfRule>
          <xm:sqref>K17</xm:sqref>
        </x14:conditionalFormatting>
        <x14:conditionalFormatting xmlns:xm="http://schemas.microsoft.com/office/excel/2006/main">
          <x14:cfRule type="expression" priority="6207" stopIfTrue="1" id="{D0E08ECA-8F1E-4067-83C7-9AE38912A03F}">
            <xm:f>IF(_xlfn.XMATCH(K17,'IT Ops (Cloud) Lists'!$C$10:$H$10,0)=3,1,0)</xm:f>
            <x14:dxf>
              <fill>
                <patternFill>
                  <bgColor indexed="51"/>
                </patternFill>
              </fill>
            </x14:dxf>
          </x14:cfRule>
          <xm:sqref>K17</xm:sqref>
        </x14:conditionalFormatting>
        <x14:conditionalFormatting xmlns:xm="http://schemas.microsoft.com/office/excel/2006/main">
          <x14:cfRule type="expression" priority="6208" stopIfTrue="1" id="{39A9A9C9-6C6A-41DA-BE82-34EF4FBC9D96}">
            <xm:f>IF(_xlfn.XMATCH(K17,'IT Ops (Cloud) Lists'!$C$10:$H$10,0)=4,1,0)</xm:f>
            <x14:dxf>
              <fill>
                <patternFill>
                  <bgColor indexed="13"/>
                </patternFill>
              </fill>
            </x14:dxf>
          </x14:cfRule>
          <xm:sqref>K17</xm:sqref>
        </x14:conditionalFormatting>
        <x14:conditionalFormatting xmlns:xm="http://schemas.microsoft.com/office/excel/2006/main">
          <x14:cfRule type="expression" priority="6209" stopIfTrue="1" id="{634042FD-8895-46EF-8D96-7D2C677A3B26}">
            <xm:f>IF(_xlfn.XMATCH(K17,'IT Ops (Cloud) Lists'!$C$10:$H$10,0)=5,1,0)</xm:f>
            <x14:dxf>
              <fill>
                <patternFill>
                  <bgColor indexed="50"/>
                </patternFill>
              </fill>
            </x14:dxf>
          </x14:cfRule>
          <xm:sqref>K17</xm:sqref>
        </x14:conditionalFormatting>
        <x14:conditionalFormatting xmlns:xm="http://schemas.microsoft.com/office/excel/2006/main">
          <x14:cfRule type="expression" priority="6210" stopIfTrue="1" id="{A490461F-A897-4273-AE56-D3FDA560354B}">
            <xm:f>IF(_xlfn.XMATCH(K17,'IT Ops (Cloud) Lists'!$C$10:$H$10,0)=6,1,0)</xm:f>
            <x14:dxf>
              <fill>
                <patternFill>
                  <bgColor indexed="17"/>
                </patternFill>
              </fill>
            </x14:dxf>
          </x14:cfRule>
          <xm:sqref>K17</xm:sqref>
        </x14:conditionalFormatting>
        <x14:conditionalFormatting xmlns:xm="http://schemas.microsoft.com/office/excel/2006/main">
          <x14:cfRule type="expression" priority="6211" stopIfTrue="1" id="{BBF13798-5F6D-48FF-B57B-C22A76012CC6}">
            <xm:f>IF(_xlfn.XMATCH(L3,'IT Ops (Cloud) Lists'!$C$11:$H$11,0)=1,1,0)</xm:f>
            <x14:dxf>
              <fill>
                <patternFill>
                  <bgColor indexed="16"/>
                </patternFill>
              </fill>
            </x14:dxf>
          </x14:cfRule>
          <xm:sqref>L3</xm:sqref>
        </x14:conditionalFormatting>
        <x14:conditionalFormatting xmlns:xm="http://schemas.microsoft.com/office/excel/2006/main">
          <x14:cfRule type="expression" priority="6212" stopIfTrue="1" id="{9817AA70-6FC9-4D6F-AA77-B18C6E646572}">
            <xm:f>IF(_xlfn.XMATCH(L3,'IT Ops (Cloud) Lists'!$C$11:$H$11,0)=2,1,0)</xm:f>
            <x14:dxf>
              <fill>
                <patternFill>
                  <bgColor indexed="10"/>
                </patternFill>
              </fill>
            </x14:dxf>
          </x14:cfRule>
          <xm:sqref>L3</xm:sqref>
        </x14:conditionalFormatting>
        <x14:conditionalFormatting xmlns:xm="http://schemas.microsoft.com/office/excel/2006/main">
          <x14:cfRule type="expression" priority="6213" stopIfTrue="1" id="{B31D9647-3A7E-4104-8751-05A605F803CF}">
            <xm:f>IF(_xlfn.XMATCH(L3,'IT Ops (Cloud) Lists'!$C$11:$H$11,0)=3,1,0)</xm:f>
            <x14:dxf>
              <fill>
                <patternFill>
                  <bgColor indexed="51"/>
                </patternFill>
              </fill>
            </x14:dxf>
          </x14:cfRule>
          <xm:sqref>L3</xm:sqref>
        </x14:conditionalFormatting>
        <x14:conditionalFormatting xmlns:xm="http://schemas.microsoft.com/office/excel/2006/main">
          <x14:cfRule type="expression" priority="6214" stopIfTrue="1" id="{24978816-8A6D-4759-9D3A-F1D7D16F568E}">
            <xm:f>IF(_xlfn.XMATCH(L3,'IT Ops (Cloud) Lists'!$C$11:$H$11,0)=4,1,0)</xm:f>
            <x14:dxf>
              <fill>
                <patternFill>
                  <bgColor indexed="13"/>
                </patternFill>
              </fill>
            </x14:dxf>
          </x14:cfRule>
          <xm:sqref>L3</xm:sqref>
        </x14:conditionalFormatting>
        <x14:conditionalFormatting xmlns:xm="http://schemas.microsoft.com/office/excel/2006/main">
          <x14:cfRule type="expression" priority="6215" stopIfTrue="1" id="{93B5AF19-E359-4FE3-9760-991BCD4E1143}">
            <xm:f>IF(_xlfn.XMATCH(L3,'IT Ops (Cloud) Lists'!$C$11:$H$11,0)=5,1,0)</xm:f>
            <x14:dxf>
              <fill>
                <patternFill>
                  <bgColor indexed="50"/>
                </patternFill>
              </fill>
            </x14:dxf>
          </x14:cfRule>
          <xm:sqref>L3</xm:sqref>
        </x14:conditionalFormatting>
        <x14:conditionalFormatting xmlns:xm="http://schemas.microsoft.com/office/excel/2006/main">
          <x14:cfRule type="expression" priority="6216" stopIfTrue="1" id="{57D9C556-8FF0-4151-B086-A4637CED7A24}">
            <xm:f>IF(_xlfn.XMATCH(L3,'IT Ops (Cloud) Lists'!$C$11:$H$11,0)=6,1,0)</xm:f>
            <x14:dxf>
              <fill>
                <patternFill>
                  <bgColor indexed="17"/>
                </patternFill>
              </fill>
            </x14:dxf>
          </x14:cfRule>
          <xm:sqref>L3</xm:sqref>
        </x14:conditionalFormatting>
        <x14:conditionalFormatting xmlns:xm="http://schemas.microsoft.com/office/excel/2006/main">
          <x14:cfRule type="expression" priority="6217" stopIfTrue="1" id="{A97715F3-5A56-4395-99FD-C6D475AA4AA1}">
            <xm:f>IF(_xlfn.XMATCH(L4,'IT Ops (Cloud) Lists'!$C$11:$H$11,0)=1,1,0)</xm:f>
            <x14:dxf>
              <fill>
                <patternFill>
                  <bgColor indexed="16"/>
                </patternFill>
              </fill>
            </x14:dxf>
          </x14:cfRule>
          <xm:sqref>L4</xm:sqref>
        </x14:conditionalFormatting>
        <x14:conditionalFormatting xmlns:xm="http://schemas.microsoft.com/office/excel/2006/main">
          <x14:cfRule type="expression" priority="6218" stopIfTrue="1" id="{A1B44543-036E-43BD-867D-EC035B54EF79}">
            <xm:f>IF(_xlfn.XMATCH(L4,'IT Ops (Cloud) Lists'!$C$11:$H$11,0)=2,1,0)</xm:f>
            <x14:dxf>
              <fill>
                <patternFill>
                  <bgColor indexed="10"/>
                </patternFill>
              </fill>
            </x14:dxf>
          </x14:cfRule>
          <xm:sqref>L4</xm:sqref>
        </x14:conditionalFormatting>
        <x14:conditionalFormatting xmlns:xm="http://schemas.microsoft.com/office/excel/2006/main">
          <x14:cfRule type="expression" priority="6219" stopIfTrue="1" id="{224319F9-FA20-48C7-8095-EBF6938F0D57}">
            <xm:f>IF(_xlfn.XMATCH(L4,'IT Ops (Cloud) Lists'!$C$11:$H$11,0)=3,1,0)</xm:f>
            <x14:dxf>
              <fill>
                <patternFill>
                  <bgColor indexed="51"/>
                </patternFill>
              </fill>
            </x14:dxf>
          </x14:cfRule>
          <xm:sqref>L4</xm:sqref>
        </x14:conditionalFormatting>
        <x14:conditionalFormatting xmlns:xm="http://schemas.microsoft.com/office/excel/2006/main">
          <x14:cfRule type="expression" priority="6220" stopIfTrue="1" id="{F7109F9A-55CE-481A-AA17-C9FEB911F511}">
            <xm:f>IF(_xlfn.XMATCH(L4,'IT Ops (Cloud) Lists'!$C$11:$H$11,0)=4,1,0)</xm:f>
            <x14:dxf>
              <fill>
                <patternFill>
                  <bgColor indexed="13"/>
                </patternFill>
              </fill>
            </x14:dxf>
          </x14:cfRule>
          <xm:sqref>L4</xm:sqref>
        </x14:conditionalFormatting>
        <x14:conditionalFormatting xmlns:xm="http://schemas.microsoft.com/office/excel/2006/main">
          <x14:cfRule type="expression" priority="6221" stopIfTrue="1" id="{FCD7E436-87E7-4539-B7E1-E0FDC67366AC}">
            <xm:f>IF(_xlfn.XMATCH(L4,'IT Ops (Cloud) Lists'!$C$11:$H$11,0)=5,1,0)</xm:f>
            <x14:dxf>
              <fill>
                <patternFill>
                  <bgColor indexed="50"/>
                </patternFill>
              </fill>
            </x14:dxf>
          </x14:cfRule>
          <xm:sqref>L4</xm:sqref>
        </x14:conditionalFormatting>
        <x14:conditionalFormatting xmlns:xm="http://schemas.microsoft.com/office/excel/2006/main">
          <x14:cfRule type="expression" priority="6222" stopIfTrue="1" id="{F081A9A2-6521-4FC6-BEE2-3F2D7CFC205F}">
            <xm:f>IF(_xlfn.XMATCH(L4,'IT Ops (Cloud) Lists'!$C$11:$H$11,0)=6,1,0)</xm:f>
            <x14:dxf>
              <fill>
                <patternFill>
                  <bgColor indexed="17"/>
                </patternFill>
              </fill>
            </x14:dxf>
          </x14:cfRule>
          <xm:sqref>L4</xm:sqref>
        </x14:conditionalFormatting>
        <x14:conditionalFormatting xmlns:xm="http://schemas.microsoft.com/office/excel/2006/main">
          <x14:cfRule type="expression" priority="6223" stopIfTrue="1" id="{3DBEB1AB-CD10-40D5-A3DA-11FDF1146709}">
            <xm:f>IF(_xlfn.XMATCH(L5,'IT Ops (Cloud) Lists'!$C$11:$H$11,0)=1,1,0)</xm:f>
            <x14:dxf>
              <fill>
                <patternFill>
                  <bgColor indexed="16"/>
                </patternFill>
              </fill>
            </x14:dxf>
          </x14:cfRule>
          <xm:sqref>L5</xm:sqref>
        </x14:conditionalFormatting>
        <x14:conditionalFormatting xmlns:xm="http://schemas.microsoft.com/office/excel/2006/main">
          <x14:cfRule type="expression" priority="6224" stopIfTrue="1" id="{3A52C431-F252-46BF-B027-B495B426D72E}">
            <xm:f>IF(_xlfn.XMATCH(L5,'IT Ops (Cloud) Lists'!$C$11:$H$11,0)=2,1,0)</xm:f>
            <x14:dxf>
              <fill>
                <patternFill>
                  <bgColor indexed="10"/>
                </patternFill>
              </fill>
            </x14:dxf>
          </x14:cfRule>
          <xm:sqref>L5</xm:sqref>
        </x14:conditionalFormatting>
        <x14:conditionalFormatting xmlns:xm="http://schemas.microsoft.com/office/excel/2006/main">
          <x14:cfRule type="expression" priority="6225" stopIfTrue="1" id="{E39F03CA-1850-4584-985E-6D9BF9610732}">
            <xm:f>IF(_xlfn.XMATCH(L5,'IT Ops (Cloud) Lists'!$C$11:$H$11,0)=3,1,0)</xm:f>
            <x14:dxf>
              <fill>
                <patternFill>
                  <bgColor indexed="51"/>
                </patternFill>
              </fill>
            </x14:dxf>
          </x14:cfRule>
          <xm:sqref>L5</xm:sqref>
        </x14:conditionalFormatting>
        <x14:conditionalFormatting xmlns:xm="http://schemas.microsoft.com/office/excel/2006/main">
          <x14:cfRule type="expression" priority="6226" stopIfTrue="1" id="{5751D988-6034-49C9-A7DB-FB377D654E6C}">
            <xm:f>IF(_xlfn.XMATCH(L5,'IT Ops (Cloud) Lists'!$C$11:$H$11,0)=4,1,0)</xm:f>
            <x14:dxf>
              <fill>
                <patternFill>
                  <bgColor indexed="13"/>
                </patternFill>
              </fill>
            </x14:dxf>
          </x14:cfRule>
          <xm:sqref>L5</xm:sqref>
        </x14:conditionalFormatting>
        <x14:conditionalFormatting xmlns:xm="http://schemas.microsoft.com/office/excel/2006/main">
          <x14:cfRule type="expression" priority="6227" stopIfTrue="1" id="{1B22F11F-BC5A-468A-9E87-8709D519B69F}">
            <xm:f>IF(_xlfn.XMATCH(L5,'IT Ops (Cloud) Lists'!$C$11:$H$11,0)=5,1,0)</xm:f>
            <x14:dxf>
              <fill>
                <patternFill>
                  <bgColor indexed="50"/>
                </patternFill>
              </fill>
            </x14:dxf>
          </x14:cfRule>
          <xm:sqref>L5</xm:sqref>
        </x14:conditionalFormatting>
        <x14:conditionalFormatting xmlns:xm="http://schemas.microsoft.com/office/excel/2006/main">
          <x14:cfRule type="expression" priority="6228" stopIfTrue="1" id="{6439F766-9C2B-4B08-9711-05AD6FDB43A7}">
            <xm:f>IF(_xlfn.XMATCH(L5,'IT Ops (Cloud) Lists'!$C$11:$H$11,0)=6,1,0)</xm:f>
            <x14:dxf>
              <fill>
                <patternFill>
                  <bgColor indexed="17"/>
                </patternFill>
              </fill>
            </x14:dxf>
          </x14:cfRule>
          <xm:sqref>L5</xm:sqref>
        </x14:conditionalFormatting>
        <x14:conditionalFormatting xmlns:xm="http://schemas.microsoft.com/office/excel/2006/main">
          <x14:cfRule type="expression" priority="6229" stopIfTrue="1" id="{F623BD5F-8639-4589-BCC1-66E71DB2AB99}">
            <xm:f>IF(_xlfn.XMATCH(L6,'IT Ops (Cloud) Lists'!$C$11:$H$11,0)=1,1,0)</xm:f>
            <x14:dxf>
              <fill>
                <patternFill>
                  <bgColor indexed="16"/>
                </patternFill>
              </fill>
            </x14:dxf>
          </x14:cfRule>
          <xm:sqref>L6</xm:sqref>
        </x14:conditionalFormatting>
        <x14:conditionalFormatting xmlns:xm="http://schemas.microsoft.com/office/excel/2006/main">
          <x14:cfRule type="expression" priority="6230" stopIfTrue="1" id="{E137501C-A870-4849-9242-1B80801EA5B5}">
            <xm:f>IF(_xlfn.XMATCH(L6,'IT Ops (Cloud) Lists'!$C$11:$H$11,0)=2,1,0)</xm:f>
            <x14:dxf>
              <fill>
                <patternFill>
                  <bgColor indexed="10"/>
                </patternFill>
              </fill>
            </x14:dxf>
          </x14:cfRule>
          <xm:sqref>L6</xm:sqref>
        </x14:conditionalFormatting>
        <x14:conditionalFormatting xmlns:xm="http://schemas.microsoft.com/office/excel/2006/main">
          <x14:cfRule type="expression" priority="6231" stopIfTrue="1" id="{02F402F5-881D-43D0-AE53-F9373BB12D46}">
            <xm:f>IF(_xlfn.XMATCH(L6,'IT Ops (Cloud) Lists'!$C$11:$H$11,0)=3,1,0)</xm:f>
            <x14:dxf>
              <fill>
                <patternFill>
                  <bgColor indexed="51"/>
                </patternFill>
              </fill>
            </x14:dxf>
          </x14:cfRule>
          <xm:sqref>L6</xm:sqref>
        </x14:conditionalFormatting>
        <x14:conditionalFormatting xmlns:xm="http://schemas.microsoft.com/office/excel/2006/main">
          <x14:cfRule type="expression" priority="6232" stopIfTrue="1" id="{6BFDBD06-1D01-498E-83A9-AE0B052BD629}">
            <xm:f>IF(_xlfn.XMATCH(L6,'IT Ops (Cloud) Lists'!$C$11:$H$11,0)=4,1,0)</xm:f>
            <x14:dxf>
              <fill>
                <patternFill>
                  <bgColor indexed="13"/>
                </patternFill>
              </fill>
            </x14:dxf>
          </x14:cfRule>
          <xm:sqref>L6</xm:sqref>
        </x14:conditionalFormatting>
        <x14:conditionalFormatting xmlns:xm="http://schemas.microsoft.com/office/excel/2006/main">
          <x14:cfRule type="expression" priority="6233" stopIfTrue="1" id="{E8CA486E-3C0A-4ABA-AD79-45D1A01007C0}">
            <xm:f>IF(_xlfn.XMATCH(L6,'IT Ops (Cloud) Lists'!$C$11:$H$11,0)=5,1,0)</xm:f>
            <x14:dxf>
              <fill>
                <patternFill>
                  <bgColor indexed="50"/>
                </patternFill>
              </fill>
            </x14:dxf>
          </x14:cfRule>
          <xm:sqref>L6</xm:sqref>
        </x14:conditionalFormatting>
        <x14:conditionalFormatting xmlns:xm="http://schemas.microsoft.com/office/excel/2006/main">
          <x14:cfRule type="expression" priority="6234" stopIfTrue="1" id="{32DB6FFF-568D-400B-8A42-99B315BCD12B}">
            <xm:f>IF(_xlfn.XMATCH(L6,'IT Ops (Cloud) Lists'!$C$11:$H$11,0)=6,1,0)</xm:f>
            <x14:dxf>
              <fill>
                <patternFill>
                  <bgColor indexed="17"/>
                </patternFill>
              </fill>
            </x14:dxf>
          </x14:cfRule>
          <xm:sqref>L6</xm:sqref>
        </x14:conditionalFormatting>
        <x14:conditionalFormatting xmlns:xm="http://schemas.microsoft.com/office/excel/2006/main">
          <x14:cfRule type="expression" priority="6235" stopIfTrue="1" id="{B13BBFFB-5850-4626-9558-D0D623B70888}">
            <xm:f>IF(_xlfn.XMATCH(L7,'IT Ops (Cloud) Lists'!$C$11:$H$11,0)=1,1,0)</xm:f>
            <x14:dxf>
              <fill>
                <patternFill>
                  <bgColor indexed="16"/>
                </patternFill>
              </fill>
            </x14:dxf>
          </x14:cfRule>
          <xm:sqref>L7</xm:sqref>
        </x14:conditionalFormatting>
        <x14:conditionalFormatting xmlns:xm="http://schemas.microsoft.com/office/excel/2006/main">
          <x14:cfRule type="expression" priority="6236" stopIfTrue="1" id="{459A914A-EF2C-4C29-970B-641D23ABF245}">
            <xm:f>IF(_xlfn.XMATCH(L7,'IT Ops (Cloud) Lists'!$C$11:$H$11,0)=2,1,0)</xm:f>
            <x14:dxf>
              <fill>
                <patternFill>
                  <bgColor indexed="10"/>
                </patternFill>
              </fill>
            </x14:dxf>
          </x14:cfRule>
          <xm:sqref>L7</xm:sqref>
        </x14:conditionalFormatting>
        <x14:conditionalFormatting xmlns:xm="http://schemas.microsoft.com/office/excel/2006/main">
          <x14:cfRule type="expression" priority="6237" stopIfTrue="1" id="{057B81B3-2277-43C3-81BE-D4FADFCC13F3}">
            <xm:f>IF(_xlfn.XMATCH(L7,'IT Ops (Cloud) Lists'!$C$11:$H$11,0)=3,1,0)</xm:f>
            <x14:dxf>
              <fill>
                <patternFill>
                  <bgColor indexed="51"/>
                </patternFill>
              </fill>
            </x14:dxf>
          </x14:cfRule>
          <xm:sqref>L7</xm:sqref>
        </x14:conditionalFormatting>
        <x14:conditionalFormatting xmlns:xm="http://schemas.microsoft.com/office/excel/2006/main">
          <x14:cfRule type="expression" priority="6238" stopIfTrue="1" id="{46BE7837-5FA3-4BB5-BAB5-6F73792B68F5}">
            <xm:f>IF(_xlfn.XMATCH(L7,'IT Ops (Cloud) Lists'!$C$11:$H$11,0)=4,1,0)</xm:f>
            <x14:dxf>
              <fill>
                <patternFill>
                  <bgColor indexed="13"/>
                </patternFill>
              </fill>
            </x14:dxf>
          </x14:cfRule>
          <xm:sqref>L7</xm:sqref>
        </x14:conditionalFormatting>
        <x14:conditionalFormatting xmlns:xm="http://schemas.microsoft.com/office/excel/2006/main">
          <x14:cfRule type="expression" priority="6239" stopIfTrue="1" id="{58A71A05-501F-4F22-A77A-CE21DA974865}">
            <xm:f>IF(_xlfn.XMATCH(L7,'IT Ops (Cloud) Lists'!$C$11:$H$11,0)=5,1,0)</xm:f>
            <x14:dxf>
              <fill>
                <patternFill>
                  <bgColor indexed="50"/>
                </patternFill>
              </fill>
            </x14:dxf>
          </x14:cfRule>
          <xm:sqref>L7</xm:sqref>
        </x14:conditionalFormatting>
        <x14:conditionalFormatting xmlns:xm="http://schemas.microsoft.com/office/excel/2006/main">
          <x14:cfRule type="expression" priority="6240" stopIfTrue="1" id="{E600805E-7428-4491-A4F6-E0A0DDA5725F}">
            <xm:f>IF(_xlfn.XMATCH(L7,'IT Ops (Cloud) Lists'!$C$11:$H$11,0)=6,1,0)</xm:f>
            <x14:dxf>
              <fill>
                <patternFill>
                  <bgColor indexed="17"/>
                </patternFill>
              </fill>
            </x14:dxf>
          </x14:cfRule>
          <xm:sqref>L7</xm:sqref>
        </x14:conditionalFormatting>
        <x14:conditionalFormatting xmlns:xm="http://schemas.microsoft.com/office/excel/2006/main">
          <x14:cfRule type="expression" priority="6241" stopIfTrue="1" id="{251D5B15-655E-45F9-AF38-0CD33BEFA96F}">
            <xm:f>IF(_xlfn.XMATCH(L8,'IT Ops (Cloud) Lists'!$C$11:$H$11,0)=1,1,0)</xm:f>
            <x14:dxf>
              <fill>
                <patternFill>
                  <bgColor indexed="16"/>
                </patternFill>
              </fill>
            </x14:dxf>
          </x14:cfRule>
          <xm:sqref>L8</xm:sqref>
        </x14:conditionalFormatting>
        <x14:conditionalFormatting xmlns:xm="http://schemas.microsoft.com/office/excel/2006/main">
          <x14:cfRule type="expression" priority="6242" stopIfTrue="1" id="{AA213A41-4762-44DF-BA23-C989655D9970}">
            <xm:f>IF(_xlfn.XMATCH(L8,'IT Ops (Cloud) Lists'!$C$11:$H$11,0)=2,1,0)</xm:f>
            <x14:dxf>
              <fill>
                <patternFill>
                  <bgColor indexed="10"/>
                </patternFill>
              </fill>
            </x14:dxf>
          </x14:cfRule>
          <xm:sqref>L8</xm:sqref>
        </x14:conditionalFormatting>
        <x14:conditionalFormatting xmlns:xm="http://schemas.microsoft.com/office/excel/2006/main">
          <x14:cfRule type="expression" priority="6243" stopIfTrue="1" id="{79C09223-2B8A-4E55-984E-DC7C5826AC24}">
            <xm:f>IF(_xlfn.XMATCH(L8,'IT Ops (Cloud) Lists'!$C$11:$H$11,0)=3,1,0)</xm:f>
            <x14:dxf>
              <fill>
                <patternFill>
                  <bgColor indexed="51"/>
                </patternFill>
              </fill>
            </x14:dxf>
          </x14:cfRule>
          <xm:sqref>L8</xm:sqref>
        </x14:conditionalFormatting>
        <x14:conditionalFormatting xmlns:xm="http://schemas.microsoft.com/office/excel/2006/main">
          <x14:cfRule type="expression" priority="6244" stopIfTrue="1" id="{2BBB8DCC-60E7-4250-B045-919CA4ECF1C9}">
            <xm:f>IF(_xlfn.XMATCH(L8,'IT Ops (Cloud) Lists'!$C$11:$H$11,0)=4,1,0)</xm:f>
            <x14:dxf>
              <fill>
                <patternFill>
                  <bgColor indexed="13"/>
                </patternFill>
              </fill>
            </x14:dxf>
          </x14:cfRule>
          <xm:sqref>L8</xm:sqref>
        </x14:conditionalFormatting>
        <x14:conditionalFormatting xmlns:xm="http://schemas.microsoft.com/office/excel/2006/main">
          <x14:cfRule type="expression" priority="6245" stopIfTrue="1" id="{A998C085-58EA-4CD5-B113-32F02E8613EB}">
            <xm:f>IF(_xlfn.XMATCH(L8,'IT Ops (Cloud) Lists'!$C$11:$H$11,0)=5,1,0)</xm:f>
            <x14:dxf>
              <fill>
                <patternFill>
                  <bgColor indexed="50"/>
                </patternFill>
              </fill>
            </x14:dxf>
          </x14:cfRule>
          <xm:sqref>L8</xm:sqref>
        </x14:conditionalFormatting>
        <x14:conditionalFormatting xmlns:xm="http://schemas.microsoft.com/office/excel/2006/main">
          <x14:cfRule type="expression" priority="6246" stopIfTrue="1" id="{F7D3F076-96E9-4253-B265-81A9A6DAA425}">
            <xm:f>IF(_xlfn.XMATCH(L8,'IT Ops (Cloud) Lists'!$C$11:$H$11,0)=6,1,0)</xm:f>
            <x14:dxf>
              <fill>
                <patternFill>
                  <bgColor indexed="17"/>
                </patternFill>
              </fill>
            </x14:dxf>
          </x14:cfRule>
          <xm:sqref>L8</xm:sqref>
        </x14:conditionalFormatting>
        <x14:conditionalFormatting xmlns:xm="http://schemas.microsoft.com/office/excel/2006/main">
          <x14:cfRule type="expression" priority="6247" stopIfTrue="1" id="{998823DE-3007-4919-BF5D-849F90BC803A}">
            <xm:f>IF(_xlfn.XMATCH(L9,'IT Ops (Cloud) Lists'!$C$11:$H$11,0)=1,1,0)</xm:f>
            <x14:dxf>
              <fill>
                <patternFill>
                  <bgColor indexed="16"/>
                </patternFill>
              </fill>
            </x14:dxf>
          </x14:cfRule>
          <xm:sqref>L9</xm:sqref>
        </x14:conditionalFormatting>
        <x14:conditionalFormatting xmlns:xm="http://schemas.microsoft.com/office/excel/2006/main">
          <x14:cfRule type="expression" priority="6248" stopIfTrue="1" id="{1728E79B-2BCA-4BC1-947A-22F04650EE95}">
            <xm:f>IF(_xlfn.XMATCH(L9,'IT Ops (Cloud) Lists'!$C$11:$H$11,0)=2,1,0)</xm:f>
            <x14:dxf>
              <fill>
                <patternFill>
                  <bgColor indexed="10"/>
                </patternFill>
              </fill>
            </x14:dxf>
          </x14:cfRule>
          <xm:sqref>L9</xm:sqref>
        </x14:conditionalFormatting>
        <x14:conditionalFormatting xmlns:xm="http://schemas.microsoft.com/office/excel/2006/main">
          <x14:cfRule type="expression" priority="6249" stopIfTrue="1" id="{4E521FD2-DA8E-48F2-A28B-33E2A8534E6B}">
            <xm:f>IF(_xlfn.XMATCH(L9,'IT Ops (Cloud) Lists'!$C$11:$H$11,0)=3,1,0)</xm:f>
            <x14:dxf>
              <fill>
                <patternFill>
                  <bgColor indexed="51"/>
                </patternFill>
              </fill>
            </x14:dxf>
          </x14:cfRule>
          <xm:sqref>L9</xm:sqref>
        </x14:conditionalFormatting>
        <x14:conditionalFormatting xmlns:xm="http://schemas.microsoft.com/office/excel/2006/main">
          <x14:cfRule type="expression" priority="6250" stopIfTrue="1" id="{21D6B41A-17CF-4581-A0C8-61272EF28FA8}">
            <xm:f>IF(_xlfn.XMATCH(L9,'IT Ops (Cloud) Lists'!$C$11:$H$11,0)=4,1,0)</xm:f>
            <x14:dxf>
              <fill>
                <patternFill>
                  <bgColor indexed="13"/>
                </patternFill>
              </fill>
            </x14:dxf>
          </x14:cfRule>
          <xm:sqref>L9</xm:sqref>
        </x14:conditionalFormatting>
        <x14:conditionalFormatting xmlns:xm="http://schemas.microsoft.com/office/excel/2006/main">
          <x14:cfRule type="expression" priority="6251" stopIfTrue="1" id="{D388E4A1-2095-4983-ACA8-D08927FDAA90}">
            <xm:f>IF(_xlfn.XMATCH(L9,'IT Ops (Cloud) Lists'!$C$11:$H$11,0)=5,1,0)</xm:f>
            <x14:dxf>
              <fill>
                <patternFill>
                  <bgColor indexed="50"/>
                </patternFill>
              </fill>
            </x14:dxf>
          </x14:cfRule>
          <xm:sqref>L9</xm:sqref>
        </x14:conditionalFormatting>
        <x14:conditionalFormatting xmlns:xm="http://schemas.microsoft.com/office/excel/2006/main">
          <x14:cfRule type="expression" priority="6252" stopIfTrue="1" id="{69532910-38A5-498F-8C40-02CCD1E1E75B}">
            <xm:f>IF(_xlfn.XMATCH(L9,'IT Ops (Cloud) Lists'!$C$11:$H$11,0)=6,1,0)</xm:f>
            <x14:dxf>
              <fill>
                <patternFill>
                  <bgColor indexed="17"/>
                </patternFill>
              </fill>
            </x14:dxf>
          </x14:cfRule>
          <xm:sqref>L9</xm:sqref>
        </x14:conditionalFormatting>
        <x14:conditionalFormatting xmlns:xm="http://schemas.microsoft.com/office/excel/2006/main">
          <x14:cfRule type="expression" priority="6253" stopIfTrue="1" id="{6A734CE4-AC49-4AC9-97B3-F31FCF664DBE}">
            <xm:f>IF(_xlfn.XMATCH(L10,'IT Ops (Cloud) Lists'!$C$11:$H$11,0)=1,1,0)</xm:f>
            <x14:dxf>
              <fill>
                <patternFill>
                  <bgColor indexed="16"/>
                </patternFill>
              </fill>
            </x14:dxf>
          </x14:cfRule>
          <xm:sqref>L10</xm:sqref>
        </x14:conditionalFormatting>
        <x14:conditionalFormatting xmlns:xm="http://schemas.microsoft.com/office/excel/2006/main">
          <x14:cfRule type="expression" priority="6254" stopIfTrue="1" id="{EF83A455-89D6-41F4-816C-D99550D18350}">
            <xm:f>IF(_xlfn.XMATCH(L10,'IT Ops (Cloud) Lists'!$C$11:$H$11,0)=2,1,0)</xm:f>
            <x14:dxf>
              <fill>
                <patternFill>
                  <bgColor indexed="10"/>
                </patternFill>
              </fill>
            </x14:dxf>
          </x14:cfRule>
          <xm:sqref>L10</xm:sqref>
        </x14:conditionalFormatting>
        <x14:conditionalFormatting xmlns:xm="http://schemas.microsoft.com/office/excel/2006/main">
          <x14:cfRule type="expression" priority="6255" stopIfTrue="1" id="{7DE5FFF9-817F-45A2-BB9C-E14FD07B4B51}">
            <xm:f>IF(_xlfn.XMATCH(L10,'IT Ops (Cloud) Lists'!$C$11:$H$11,0)=3,1,0)</xm:f>
            <x14:dxf>
              <fill>
                <patternFill>
                  <bgColor indexed="51"/>
                </patternFill>
              </fill>
            </x14:dxf>
          </x14:cfRule>
          <xm:sqref>L10</xm:sqref>
        </x14:conditionalFormatting>
        <x14:conditionalFormatting xmlns:xm="http://schemas.microsoft.com/office/excel/2006/main">
          <x14:cfRule type="expression" priority="6256" stopIfTrue="1" id="{DC7221F2-3966-42E3-BA28-6DEFB55E71D1}">
            <xm:f>IF(_xlfn.XMATCH(L10,'IT Ops (Cloud) Lists'!$C$11:$H$11,0)=4,1,0)</xm:f>
            <x14:dxf>
              <fill>
                <patternFill>
                  <bgColor indexed="13"/>
                </patternFill>
              </fill>
            </x14:dxf>
          </x14:cfRule>
          <xm:sqref>L10</xm:sqref>
        </x14:conditionalFormatting>
        <x14:conditionalFormatting xmlns:xm="http://schemas.microsoft.com/office/excel/2006/main">
          <x14:cfRule type="expression" priority="6257" stopIfTrue="1" id="{92E1CED1-4180-4440-B620-3370FA6C0326}">
            <xm:f>IF(_xlfn.XMATCH(L10,'IT Ops (Cloud) Lists'!$C$11:$H$11,0)=5,1,0)</xm:f>
            <x14:dxf>
              <fill>
                <patternFill>
                  <bgColor indexed="50"/>
                </patternFill>
              </fill>
            </x14:dxf>
          </x14:cfRule>
          <xm:sqref>L10</xm:sqref>
        </x14:conditionalFormatting>
        <x14:conditionalFormatting xmlns:xm="http://schemas.microsoft.com/office/excel/2006/main">
          <x14:cfRule type="expression" priority="6258" stopIfTrue="1" id="{DD18FC56-F0DC-4383-BBE8-27CF6FD47170}">
            <xm:f>IF(_xlfn.XMATCH(L10,'IT Ops (Cloud) Lists'!$C$11:$H$11,0)=6,1,0)</xm:f>
            <x14:dxf>
              <fill>
                <patternFill>
                  <bgColor indexed="17"/>
                </patternFill>
              </fill>
            </x14:dxf>
          </x14:cfRule>
          <xm:sqref>L10</xm:sqref>
        </x14:conditionalFormatting>
        <x14:conditionalFormatting xmlns:xm="http://schemas.microsoft.com/office/excel/2006/main">
          <x14:cfRule type="expression" priority="6259" stopIfTrue="1" id="{F795AB6B-79E2-432F-95DC-147504ED6F68}">
            <xm:f>IF(_xlfn.XMATCH(L11,'IT Ops (Cloud) Lists'!$C$11:$H$11,0)=1,1,0)</xm:f>
            <x14:dxf>
              <fill>
                <patternFill>
                  <bgColor indexed="16"/>
                </patternFill>
              </fill>
            </x14:dxf>
          </x14:cfRule>
          <xm:sqref>L11</xm:sqref>
        </x14:conditionalFormatting>
        <x14:conditionalFormatting xmlns:xm="http://schemas.microsoft.com/office/excel/2006/main">
          <x14:cfRule type="expression" priority="6260" stopIfTrue="1" id="{22CDD54D-2965-453C-8829-A3913239F2B0}">
            <xm:f>IF(_xlfn.XMATCH(L11,'IT Ops (Cloud) Lists'!$C$11:$H$11,0)=2,1,0)</xm:f>
            <x14:dxf>
              <fill>
                <patternFill>
                  <bgColor indexed="10"/>
                </patternFill>
              </fill>
            </x14:dxf>
          </x14:cfRule>
          <xm:sqref>L11</xm:sqref>
        </x14:conditionalFormatting>
        <x14:conditionalFormatting xmlns:xm="http://schemas.microsoft.com/office/excel/2006/main">
          <x14:cfRule type="expression" priority="6261" stopIfTrue="1" id="{3B5ED6B8-A625-48F5-AFF3-76DDDCF08E03}">
            <xm:f>IF(_xlfn.XMATCH(L11,'IT Ops (Cloud) Lists'!$C$11:$H$11,0)=3,1,0)</xm:f>
            <x14:dxf>
              <fill>
                <patternFill>
                  <bgColor indexed="51"/>
                </patternFill>
              </fill>
            </x14:dxf>
          </x14:cfRule>
          <xm:sqref>L11</xm:sqref>
        </x14:conditionalFormatting>
        <x14:conditionalFormatting xmlns:xm="http://schemas.microsoft.com/office/excel/2006/main">
          <x14:cfRule type="expression" priority="6262" stopIfTrue="1" id="{D8E4777B-9A2A-4918-BA4F-B92D68BC350D}">
            <xm:f>IF(_xlfn.XMATCH(L11,'IT Ops (Cloud) Lists'!$C$11:$H$11,0)=4,1,0)</xm:f>
            <x14:dxf>
              <fill>
                <patternFill>
                  <bgColor indexed="13"/>
                </patternFill>
              </fill>
            </x14:dxf>
          </x14:cfRule>
          <xm:sqref>L11</xm:sqref>
        </x14:conditionalFormatting>
        <x14:conditionalFormatting xmlns:xm="http://schemas.microsoft.com/office/excel/2006/main">
          <x14:cfRule type="expression" priority="6263" stopIfTrue="1" id="{F2521E8D-3D9B-4501-ACB3-1DC521FD1A60}">
            <xm:f>IF(_xlfn.XMATCH(L11,'IT Ops (Cloud) Lists'!$C$11:$H$11,0)=5,1,0)</xm:f>
            <x14:dxf>
              <fill>
                <patternFill>
                  <bgColor indexed="50"/>
                </patternFill>
              </fill>
            </x14:dxf>
          </x14:cfRule>
          <xm:sqref>L11</xm:sqref>
        </x14:conditionalFormatting>
        <x14:conditionalFormatting xmlns:xm="http://schemas.microsoft.com/office/excel/2006/main">
          <x14:cfRule type="expression" priority="6264" stopIfTrue="1" id="{55471FE9-1B54-48FA-910A-97BD03212273}">
            <xm:f>IF(_xlfn.XMATCH(L11,'IT Ops (Cloud) Lists'!$C$11:$H$11,0)=6,1,0)</xm:f>
            <x14:dxf>
              <fill>
                <patternFill>
                  <bgColor indexed="17"/>
                </patternFill>
              </fill>
            </x14:dxf>
          </x14:cfRule>
          <xm:sqref>L11</xm:sqref>
        </x14:conditionalFormatting>
        <x14:conditionalFormatting xmlns:xm="http://schemas.microsoft.com/office/excel/2006/main">
          <x14:cfRule type="expression" priority="6265" stopIfTrue="1" id="{D4996605-1469-4B40-B342-4E8377BAFA78}">
            <xm:f>IF(_xlfn.XMATCH(L12,'IT Ops (Cloud) Lists'!$C$11:$H$11,0)=1,1,0)</xm:f>
            <x14:dxf>
              <fill>
                <patternFill>
                  <bgColor indexed="16"/>
                </patternFill>
              </fill>
            </x14:dxf>
          </x14:cfRule>
          <xm:sqref>L12</xm:sqref>
        </x14:conditionalFormatting>
        <x14:conditionalFormatting xmlns:xm="http://schemas.microsoft.com/office/excel/2006/main">
          <x14:cfRule type="expression" priority="6266" stopIfTrue="1" id="{08C1D1C7-26A1-4469-AAA0-CF95CB353E24}">
            <xm:f>IF(_xlfn.XMATCH(L12,'IT Ops (Cloud) Lists'!$C$11:$H$11,0)=2,1,0)</xm:f>
            <x14:dxf>
              <fill>
                <patternFill>
                  <bgColor indexed="10"/>
                </patternFill>
              </fill>
            </x14:dxf>
          </x14:cfRule>
          <xm:sqref>L12</xm:sqref>
        </x14:conditionalFormatting>
        <x14:conditionalFormatting xmlns:xm="http://schemas.microsoft.com/office/excel/2006/main">
          <x14:cfRule type="expression" priority="6267" stopIfTrue="1" id="{6DC35375-5292-4805-8127-CD3EB4E78642}">
            <xm:f>IF(_xlfn.XMATCH(L12,'IT Ops (Cloud) Lists'!$C$11:$H$11,0)=3,1,0)</xm:f>
            <x14:dxf>
              <fill>
                <patternFill>
                  <bgColor indexed="51"/>
                </patternFill>
              </fill>
            </x14:dxf>
          </x14:cfRule>
          <xm:sqref>L12</xm:sqref>
        </x14:conditionalFormatting>
        <x14:conditionalFormatting xmlns:xm="http://schemas.microsoft.com/office/excel/2006/main">
          <x14:cfRule type="expression" priority="6268" stopIfTrue="1" id="{45C211B5-55E3-4BC8-A1C1-E343BC4E0F3E}">
            <xm:f>IF(_xlfn.XMATCH(L12,'IT Ops (Cloud) Lists'!$C$11:$H$11,0)=4,1,0)</xm:f>
            <x14:dxf>
              <fill>
                <patternFill>
                  <bgColor indexed="13"/>
                </patternFill>
              </fill>
            </x14:dxf>
          </x14:cfRule>
          <xm:sqref>L12</xm:sqref>
        </x14:conditionalFormatting>
        <x14:conditionalFormatting xmlns:xm="http://schemas.microsoft.com/office/excel/2006/main">
          <x14:cfRule type="expression" priority="6269" stopIfTrue="1" id="{DC6CE349-32A6-4DBA-8DCC-812F50B780F9}">
            <xm:f>IF(_xlfn.XMATCH(L12,'IT Ops (Cloud) Lists'!$C$11:$H$11,0)=5,1,0)</xm:f>
            <x14:dxf>
              <fill>
                <patternFill>
                  <bgColor indexed="50"/>
                </patternFill>
              </fill>
            </x14:dxf>
          </x14:cfRule>
          <xm:sqref>L12</xm:sqref>
        </x14:conditionalFormatting>
        <x14:conditionalFormatting xmlns:xm="http://schemas.microsoft.com/office/excel/2006/main">
          <x14:cfRule type="expression" priority="6270" stopIfTrue="1" id="{13FB5126-2116-4AB3-A5D3-C0E6EB4E64B6}">
            <xm:f>IF(_xlfn.XMATCH(L12,'IT Ops (Cloud) Lists'!$C$11:$H$11,0)=6,1,0)</xm:f>
            <x14:dxf>
              <fill>
                <patternFill>
                  <bgColor indexed="17"/>
                </patternFill>
              </fill>
            </x14:dxf>
          </x14:cfRule>
          <xm:sqref>L12</xm:sqref>
        </x14:conditionalFormatting>
        <x14:conditionalFormatting xmlns:xm="http://schemas.microsoft.com/office/excel/2006/main">
          <x14:cfRule type="expression" priority="6271" stopIfTrue="1" id="{BC993F06-E6DE-46DC-98E8-D0B2A14D9C80}">
            <xm:f>IF(_xlfn.XMATCH(L13,'IT Ops (Cloud) Lists'!$C$11:$H$11,0)=1,1,0)</xm:f>
            <x14:dxf>
              <fill>
                <patternFill>
                  <bgColor indexed="16"/>
                </patternFill>
              </fill>
            </x14:dxf>
          </x14:cfRule>
          <xm:sqref>L13</xm:sqref>
        </x14:conditionalFormatting>
        <x14:conditionalFormatting xmlns:xm="http://schemas.microsoft.com/office/excel/2006/main">
          <x14:cfRule type="expression" priority="6272" stopIfTrue="1" id="{581DD865-A1FE-4811-BC8A-A4909A14232C}">
            <xm:f>IF(_xlfn.XMATCH(L13,'IT Ops (Cloud) Lists'!$C$11:$H$11,0)=2,1,0)</xm:f>
            <x14:dxf>
              <fill>
                <patternFill>
                  <bgColor indexed="10"/>
                </patternFill>
              </fill>
            </x14:dxf>
          </x14:cfRule>
          <xm:sqref>L13</xm:sqref>
        </x14:conditionalFormatting>
        <x14:conditionalFormatting xmlns:xm="http://schemas.microsoft.com/office/excel/2006/main">
          <x14:cfRule type="expression" priority="6273" stopIfTrue="1" id="{F7F49299-6B0A-405E-8904-87893F10BB33}">
            <xm:f>IF(_xlfn.XMATCH(L13,'IT Ops (Cloud) Lists'!$C$11:$H$11,0)=3,1,0)</xm:f>
            <x14:dxf>
              <fill>
                <patternFill>
                  <bgColor indexed="51"/>
                </patternFill>
              </fill>
            </x14:dxf>
          </x14:cfRule>
          <xm:sqref>L13</xm:sqref>
        </x14:conditionalFormatting>
        <x14:conditionalFormatting xmlns:xm="http://schemas.microsoft.com/office/excel/2006/main">
          <x14:cfRule type="expression" priority="6274" stopIfTrue="1" id="{6E5BBE0E-EC45-469A-97F8-6A9B051DB3FC}">
            <xm:f>IF(_xlfn.XMATCH(L13,'IT Ops (Cloud) Lists'!$C$11:$H$11,0)=4,1,0)</xm:f>
            <x14:dxf>
              <fill>
                <patternFill>
                  <bgColor indexed="13"/>
                </patternFill>
              </fill>
            </x14:dxf>
          </x14:cfRule>
          <xm:sqref>L13</xm:sqref>
        </x14:conditionalFormatting>
        <x14:conditionalFormatting xmlns:xm="http://schemas.microsoft.com/office/excel/2006/main">
          <x14:cfRule type="expression" priority="6275" stopIfTrue="1" id="{51397300-5C0B-464F-B3F2-E2167A8AEA2A}">
            <xm:f>IF(_xlfn.XMATCH(L13,'IT Ops (Cloud) Lists'!$C$11:$H$11,0)=5,1,0)</xm:f>
            <x14:dxf>
              <fill>
                <patternFill>
                  <bgColor indexed="50"/>
                </patternFill>
              </fill>
            </x14:dxf>
          </x14:cfRule>
          <xm:sqref>L13</xm:sqref>
        </x14:conditionalFormatting>
        <x14:conditionalFormatting xmlns:xm="http://schemas.microsoft.com/office/excel/2006/main">
          <x14:cfRule type="expression" priority="6276" stopIfTrue="1" id="{E0AAB1E1-26E2-4D6E-A105-0297AD2E7646}">
            <xm:f>IF(_xlfn.XMATCH(L13,'IT Ops (Cloud) Lists'!$C$11:$H$11,0)=6,1,0)</xm:f>
            <x14:dxf>
              <fill>
                <patternFill>
                  <bgColor indexed="17"/>
                </patternFill>
              </fill>
            </x14:dxf>
          </x14:cfRule>
          <xm:sqref>L13</xm:sqref>
        </x14:conditionalFormatting>
        <x14:conditionalFormatting xmlns:xm="http://schemas.microsoft.com/office/excel/2006/main">
          <x14:cfRule type="expression" priority="6277" stopIfTrue="1" id="{17268619-C62C-4A1C-BABF-83690A3055A9}">
            <xm:f>IF(_xlfn.XMATCH(L14,'IT Ops (Cloud) Lists'!$C$11:$H$11,0)=1,1,0)</xm:f>
            <x14:dxf>
              <fill>
                <patternFill>
                  <bgColor indexed="16"/>
                </patternFill>
              </fill>
            </x14:dxf>
          </x14:cfRule>
          <xm:sqref>L14</xm:sqref>
        </x14:conditionalFormatting>
        <x14:conditionalFormatting xmlns:xm="http://schemas.microsoft.com/office/excel/2006/main">
          <x14:cfRule type="expression" priority="6278" stopIfTrue="1" id="{115C642D-62B1-4223-930E-521AF8B4FEB4}">
            <xm:f>IF(_xlfn.XMATCH(L14,'IT Ops (Cloud) Lists'!$C$11:$H$11,0)=2,1,0)</xm:f>
            <x14:dxf>
              <fill>
                <patternFill>
                  <bgColor indexed="10"/>
                </patternFill>
              </fill>
            </x14:dxf>
          </x14:cfRule>
          <xm:sqref>L14</xm:sqref>
        </x14:conditionalFormatting>
        <x14:conditionalFormatting xmlns:xm="http://schemas.microsoft.com/office/excel/2006/main">
          <x14:cfRule type="expression" priority="6279" stopIfTrue="1" id="{FA82B98B-3DFE-4347-8FC6-6D47449F874B}">
            <xm:f>IF(_xlfn.XMATCH(L14,'IT Ops (Cloud) Lists'!$C$11:$H$11,0)=3,1,0)</xm:f>
            <x14:dxf>
              <fill>
                <patternFill>
                  <bgColor indexed="51"/>
                </patternFill>
              </fill>
            </x14:dxf>
          </x14:cfRule>
          <xm:sqref>L14</xm:sqref>
        </x14:conditionalFormatting>
        <x14:conditionalFormatting xmlns:xm="http://schemas.microsoft.com/office/excel/2006/main">
          <x14:cfRule type="expression" priority="6280" stopIfTrue="1" id="{4033BC34-EE7F-4056-AFF5-4A0CCC75695A}">
            <xm:f>IF(_xlfn.XMATCH(L14,'IT Ops (Cloud) Lists'!$C$11:$H$11,0)=4,1,0)</xm:f>
            <x14:dxf>
              <fill>
                <patternFill>
                  <bgColor indexed="13"/>
                </patternFill>
              </fill>
            </x14:dxf>
          </x14:cfRule>
          <xm:sqref>L14</xm:sqref>
        </x14:conditionalFormatting>
        <x14:conditionalFormatting xmlns:xm="http://schemas.microsoft.com/office/excel/2006/main">
          <x14:cfRule type="expression" priority="6281" stopIfTrue="1" id="{B27CB491-9977-44A1-AD65-316B3BC5CEB8}">
            <xm:f>IF(_xlfn.XMATCH(L14,'IT Ops (Cloud) Lists'!$C$11:$H$11,0)=5,1,0)</xm:f>
            <x14:dxf>
              <fill>
                <patternFill>
                  <bgColor indexed="50"/>
                </patternFill>
              </fill>
            </x14:dxf>
          </x14:cfRule>
          <xm:sqref>L14</xm:sqref>
        </x14:conditionalFormatting>
        <x14:conditionalFormatting xmlns:xm="http://schemas.microsoft.com/office/excel/2006/main">
          <x14:cfRule type="expression" priority="6282" stopIfTrue="1" id="{0E5C9393-0EF5-4B56-A46F-EFF5118DDF81}">
            <xm:f>IF(_xlfn.XMATCH(L14,'IT Ops (Cloud) Lists'!$C$11:$H$11,0)=6,1,0)</xm:f>
            <x14:dxf>
              <fill>
                <patternFill>
                  <bgColor indexed="17"/>
                </patternFill>
              </fill>
            </x14:dxf>
          </x14:cfRule>
          <xm:sqref>L14</xm:sqref>
        </x14:conditionalFormatting>
        <x14:conditionalFormatting xmlns:xm="http://schemas.microsoft.com/office/excel/2006/main">
          <x14:cfRule type="expression" priority="6283" stopIfTrue="1" id="{68CE9EC4-0AB0-4EB0-9625-132A0A014158}">
            <xm:f>IF(_xlfn.XMATCH(L15,'IT Ops (Cloud) Lists'!$C$11:$H$11,0)=1,1,0)</xm:f>
            <x14:dxf>
              <fill>
                <patternFill>
                  <bgColor indexed="16"/>
                </patternFill>
              </fill>
            </x14:dxf>
          </x14:cfRule>
          <xm:sqref>L15</xm:sqref>
        </x14:conditionalFormatting>
        <x14:conditionalFormatting xmlns:xm="http://schemas.microsoft.com/office/excel/2006/main">
          <x14:cfRule type="expression" priority="6284" stopIfTrue="1" id="{950975DD-E279-4763-8744-CD3910A501C7}">
            <xm:f>IF(_xlfn.XMATCH(L15,'IT Ops (Cloud) Lists'!$C$11:$H$11,0)=2,1,0)</xm:f>
            <x14:dxf>
              <fill>
                <patternFill>
                  <bgColor indexed="10"/>
                </patternFill>
              </fill>
            </x14:dxf>
          </x14:cfRule>
          <xm:sqref>L15</xm:sqref>
        </x14:conditionalFormatting>
        <x14:conditionalFormatting xmlns:xm="http://schemas.microsoft.com/office/excel/2006/main">
          <x14:cfRule type="expression" priority="6285" stopIfTrue="1" id="{96555563-3ED4-4BE6-A154-61DE46016475}">
            <xm:f>IF(_xlfn.XMATCH(L15,'IT Ops (Cloud) Lists'!$C$11:$H$11,0)=3,1,0)</xm:f>
            <x14:dxf>
              <fill>
                <patternFill>
                  <bgColor indexed="51"/>
                </patternFill>
              </fill>
            </x14:dxf>
          </x14:cfRule>
          <xm:sqref>L15</xm:sqref>
        </x14:conditionalFormatting>
        <x14:conditionalFormatting xmlns:xm="http://schemas.microsoft.com/office/excel/2006/main">
          <x14:cfRule type="expression" priority="6286" stopIfTrue="1" id="{404FB4E2-0FB0-440A-89D4-C81F6F21FFB4}">
            <xm:f>IF(_xlfn.XMATCH(L15,'IT Ops (Cloud) Lists'!$C$11:$H$11,0)=4,1,0)</xm:f>
            <x14:dxf>
              <fill>
                <patternFill>
                  <bgColor indexed="13"/>
                </patternFill>
              </fill>
            </x14:dxf>
          </x14:cfRule>
          <xm:sqref>L15</xm:sqref>
        </x14:conditionalFormatting>
        <x14:conditionalFormatting xmlns:xm="http://schemas.microsoft.com/office/excel/2006/main">
          <x14:cfRule type="expression" priority="6287" stopIfTrue="1" id="{80F865AD-5A32-4F20-8FDF-EB2B19266AE8}">
            <xm:f>IF(_xlfn.XMATCH(L15,'IT Ops (Cloud) Lists'!$C$11:$H$11,0)=5,1,0)</xm:f>
            <x14:dxf>
              <fill>
                <patternFill>
                  <bgColor indexed="50"/>
                </patternFill>
              </fill>
            </x14:dxf>
          </x14:cfRule>
          <xm:sqref>L15</xm:sqref>
        </x14:conditionalFormatting>
        <x14:conditionalFormatting xmlns:xm="http://schemas.microsoft.com/office/excel/2006/main">
          <x14:cfRule type="expression" priority="6288" stopIfTrue="1" id="{E5EE84CB-A567-44DD-B808-967FE3CBCA25}">
            <xm:f>IF(_xlfn.XMATCH(L15,'IT Ops (Cloud) Lists'!$C$11:$H$11,0)=6,1,0)</xm:f>
            <x14:dxf>
              <fill>
                <patternFill>
                  <bgColor indexed="17"/>
                </patternFill>
              </fill>
            </x14:dxf>
          </x14:cfRule>
          <xm:sqref>L15</xm:sqref>
        </x14:conditionalFormatting>
        <x14:conditionalFormatting xmlns:xm="http://schemas.microsoft.com/office/excel/2006/main">
          <x14:cfRule type="expression" priority="6289" stopIfTrue="1" id="{D101BD42-4C7D-4CD7-BD70-E0B4B486F98F}">
            <xm:f>IF(_xlfn.XMATCH(L16,'IT Ops (Cloud) Lists'!$C$11:$H$11,0)=1,1,0)</xm:f>
            <x14:dxf>
              <fill>
                <patternFill>
                  <bgColor indexed="16"/>
                </patternFill>
              </fill>
            </x14:dxf>
          </x14:cfRule>
          <xm:sqref>L16</xm:sqref>
        </x14:conditionalFormatting>
        <x14:conditionalFormatting xmlns:xm="http://schemas.microsoft.com/office/excel/2006/main">
          <x14:cfRule type="expression" priority="6290" stopIfTrue="1" id="{09F20A76-478D-40A7-BA34-EC366A79987C}">
            <xm:f>IF(_xlfn.XMATCH(L16,'IT Ops (Cloud) Lists'!$C$11:$H$11,0)=2,1,0)</xm:f>
            <x14:dxf>
              <fill>
                <patternFill>
                  <bgColor indexed="10"/>
                </patternFill>
              </fill>
            </x14:dxf>
          </x14:cfRule>
          <xm:sqref>L16</xm:sqref>
        </x14:conditionalFormatting>
        <x14:conditionalFormatting xmlns:xm="http://schemas.microsoft.com/office/excel/2006/main">
          <x14:cfRule type="expression" priority="6291" stopIfTrue="1" id="{1F547C4F-EF3E-451C-89FA-3AF8C053F241}">
            <xm:f>IF(_xlfn.XMATCH(L16,'IT Ops (Cloud) Lists'!$C$11:$H$11,0)=3,1,0)</xm:f>
            <x14:dxf>
              <fill>
                <patternFill>
                  <bgColor indexed="51"/>
                </patternFill>
              </fill>
            </x14:dxf>
          </x14:cfRule>
          <xm:sqref>L16</xm:sqref>
        </x14:conditionalFormatting>
        <x14:conditionalFormatting xmlns:xm="http://schemas.microsoft.com/office/excel/2006/main">
          <x14:cfRule type="expression" priority="6292" stopIfTrue="1" id="{CA7502A9-8DE8-4AED-A467-903D84B3609C}">
            <xm:f>IF(_xlfn.XMATCH(L16,'IT Ops (Cloud) Lists'!$C$11:$H$11,0)=4,1,0)</xm:f>
            <x14:dxf>
              <fill>
                <patternFill>
                  <bgColor indexed="13"/>
                </patternFill>
              </fill>
            </x14:dxf>
          </x14:cfRule>
          <xm:sqref>L16</xm:sqref>
        </x14:conditionalFormatting>
        <x14:conditionalFormatting xmlns:xm="http://schemas.microsoft.com/office/excel/2006/main">
          <x14:cfRule type="expression" priority="6293" stopIfTrue="1" id="{628F4A9F-F793-4246-B1FF-5089B36CBBF8}">
            <xm:f>IF(_xlfn.XMATCH(L16,'IT Ops (Cloud) Lists'!$C$11:$H$11,0)=5,1,0)</xm:f>
            <x14:dxf>
              <fill>
                <patternFill>
                  <bgColor indexed="50"/>
                </patternFill>
              </fill>
            </x14:dxf>
          </x14:cfRule>
          <xm:sqref>L16</xm:sqref>
        </x14:conditionalFormatting>
        <x14:conditionalFormatting xmlns:xm="http://schemas.microsoft.com/office/excel/2006/main">
          <x14:cfRule type="expression" priority="6294" stopIfTrue="1" id="{0A46E2AD-E377-4D90-A0C9-110B781295EF}">
            <xm:f>IF(_xlfn.XMATCH(L16,'IT Ops (Cloud) Lists'!$C$11:$H$11,0)=6,1,0)</xm:f>
            <x14:dxf>
              <fill>
                <patternFill>
                  <bgColor indexed="17"/>
                </patternFill>
              </fill>
            </x14:dxf>
          </x14:cfRule>
          <xm:sqref>L16</xm:sqref>
        </x14:conditionalFormatting>
        <x14:conditionalFormatting xmlns:xm="http://schemas.microsoft.com/office/excel/2006/main">
          <x14:cfRule type="expression" priority="6295" stopIfTrue="1" id="{AC3D62D8-13EC-4191-B1A5-DBEDDC5950FD}">
            <xm:f>IF(_xlfn.XMATCH(L17,'IT Ops (Cloud) Lists'!$C$11:$H$11,0)=1,1,0)</xm:f>
            <x14:dxf>
              <fill>
                <patternFill>
                  <bgColor indexed="16"/>
                </patternFill>
              </fill>
            </x14:dxf>
          </x14:cfRule>
          <xm:sqref>L17</xm:sqref>
        </x14:conditionalFormatting>
        <x14:conditionalFormatting xmlns:xm="http://schemas.microsoft.com/office/excel/2006/main">
          <x14:cfRule type="expression" priority="6296" stopIfTrue="1" id="{52EFF2B6-0EAE-46C7-829B-90E233D0913A}">
            <xm:f>IF(_xlfn.XMATCH(L17,'IT Ops (Cloud) Lists'!$C$11:$H$11,0)=2,1,0)</xm:f>
            <x14:dxf>
              <fill>
                <patternFill>
                  <bgColor indexed="10"/>
                </patternFill>
              </fill>
            </x14:dxf>
          </x14:cfRule>
          <xm:sqref>L17</xm:sqref>
        </x14:conditionalFormatting>
        <x14:conditionalFormatting xmlns:xm="http://schemas.microsoft.com/office/excel/2006/main">
          <x14:cfRule type="expression" priority="6297" stopIfTrue="1" id="{F1D3E8A0-913F-4C5F-AA5C-0CB548FA75FA}">
            <xm:f>IF(_xlfn.XMATCH(L17,'IT Ops (Cloud) Lists'!$C$11:$H$11,0)=3,1,0)</xm:f>
            <x14:dxf>
              <fill>
                <patternFill>
                  <bgColor indexed="51"/>
                </patternFill>
              </fill>
            </x14:dxf>
          </x14:cfRule>
          <xm:sqref>L17</xm:sqref>
        </x14:conditionalFormatting>
        <x14:conditionalFormatting xmlns:xm="http://schemas.microsoft.com/office/excel/2006/main">
          <x14:cfRule type="expression" priority="6298" stopIfTrue="1" id="{E40556AA-7AC0-48AE-80D8-EFA366E7B67F}">
            <xm:f>IF(_xlfn.XMATCH(L17,'IT Ops (Cloud) Lists'!$C$11:$H$11,0)=4,1,0)</xm:f>
            <x14:dxf>
              <fill>
                <patternFill>
                  <bgColor indexed="13"/>
                </patternFill>
              </fill>
            </x14:dxf>
          </x14:cfRule>
          <xm:sqref>L17</xm:sqref>
        </x14:conditionalFormatting>
        <x14:conditionalFormatting xmlns:xm="http://schemas.microsoft.com/office/excel/2006/main">
          <x14:cfRule type="expression" priority="6299" stopIfTrue="1" id="{AAB89EB3-9B95-4845-B8CB-BC9114CBAFAB}">
            <xm:f>IF(_xlfn.XMATCH(L17,'IT Ops (Cloud) Lists'!$C$11:$H$11,0)=5,1,0)</xm:f>
            <x14:dxf>
              <fill>
                <patternFill>
                  <bgColor indexed="50"/>
                </patternFill>
              </fill>
            </x14:dxf>
          </x14:cfRule>
          <xm:sqref>L17</xm:sqref>
        </x14:conditionalFormatting>
        <x14:conditionalFormatting xmlns:xm="http://schemas.microsoft.com/office/excel/2006/main">
          <x14:cfRule type="expression" priority="6300" stopIfTrue="1" id="{789A41E6-5968-486B-A5E2-21D0966343A4}">
            <xm:f>IF(_xlfn.XMATCH(L17,'IT Ops (Cloud) Lists'!$C$11:$H$11,0)=6,1,0)</xm:f>
            <x14:dxf>
              <fill>
                <patternFill>
                  <bgColor indexed="17"/>
                </patternFill>
              </fill>
            </x14:dxf>
          </x14:cfRule>
          <xm:sqref>L17</xm:sqref>
        </x14:conditionalFormatting>
        <x14:conditionalFormatting xmlns:xm="http://schemas.microsoft.com/office/excel/2006/main">
          <x14:cfRule type="expression" priority="6301" stopIfTrue="1" id="{A2B24CE2-F3D9-46E6-9009-F2CAC4490C60}">
            <xm:f>IF(_xlfn.XMATCH(M3,'IT Ops (Cloud) Lists'!$C$12:$H$12,0)=1,1,0)</xm:f>
            <x14:dxf>
              <fill>
                <patternFill>
                  <bgColor indexed="16"/>
                </patternFill>
              </fill>
            </x14:dxf>
          </x14:cfRule>
          <xm:sqref>M3</xm:sqref>
        </x14:conditionalFormatting>
        <x14:conditionalFormatting xmlns:xm="http://schemas.microsoft.com/office/excel/2006/main">
          <x14:cfRule type="expression" priority="6302" stopIfTrue="1" id="{D9B4645A-EC78-472B-B76C-0BE457A4CADC}">
            <xm:f>IF(_xlfn.XMATCH(M3,'IT Ops (Cloud) Lists'!$C$12:$H$12,0)=2,1,0)</xm:f>
            <x14:dxf>
              <fill>
                <patternFill>
                  <bgColor indexed="10"/>
                </patternFill>
              </fill>
            </x14:dxf>
          </x14:cfRule>
          <xm:sqref>M3</xm:sqref>
        </x14:conditionalFormatting>
        <x14:conditionalFormatting xmlns:xm="http://schemas.microsoft.com/office/excel/2006/main">
          <x14:cfRule type="expression" priority="6303" stopIfTrue="1" id="{C9581615-20CA-422F-A7B3-F67F6B002B91}">
            <xm:f>IF(_xlfn.XMATCH(M3,'IT Ops (Cloud) Lists'!$C$12:$H$12,0)=3,1,0)</xm:f>
            <x14:dxf>
              <fill>
                <patternFill>
                  <bgColor indexed="51"/>
                </patternFill>
              </fill>
            </x14:dxf>
          </x14:cfRule>
          <xm:sqref>M3</xm:sqref>
        </x14:conditionalFormatting>
        <x14:conditionalFormatting xmlns:xm="http://schemas.microsoft.com/office/excel/2006/main">
          <x14:cfRule type="expression" priority="6304" stopIfTrue="1" id="{54F4CBE8-B72B-439B-95EB-AAEEE5B0AEB6}">
            <xm:f>IF(_xlfn.XMATCH(M3,'IT Ops (Cloud) Lists'!$C$12:$H$12,0)=4,1,0)</xm:f>
            <x14:dxf>
              <fill>
                <patternFill>
                  <bgColor indexed="13"/>
                </patternFill>
              </fill>
            </x14:dxf>
          </x14:cfRule>
          <xm:sqref>M3</xm:sqref>
        </x14:conditionalFormatting>
        <x14:conditionalFormatting xmlns:xm="http://schemas.microsoft.com/office/excel/2006/main">
          <x14:cfRule type="expression" priority="6305" stopIfTrue="1" id="{AD223BCE-9BC2-432B-8D6E-006AAA7C8153}">
            <xm:f>IF(_xlfn.XMATCH(M3,'IT Ops (Cloud) Lists'!$C$12:$H$12,0)=5,1,0)</xm:f>
            <x14:dxf>
              <fill>
                <patternFill>
                  <bgColor indexed="50"/>
                </patternFill>
              </fill>
            </x14:dxf>
          </x14:cfRule>
          <xm:sqref>M3</xm:sqref>
        </x14:conditionalFormatting>
        <x14:conditionalFormatting xmlns:xm="http://schemas.microsoft.com/office/excel/2006/main">
          <x14:cfRule type="expression" priority="6306" stopIfTrue="1" id="{080F04B6-650A-4922-A7CE-F5306B1C25BD}">
            <xm:f>IF(_xlfn.XMATCH(M3,'IT Ops (Cloud) Lists'!$C$12:$H$12,0)=6,1,0)</xm:f>
            <x14:dxf>
              <fill>
                <patternFill>
                  <bgColor indexed="17"/>
                </patternFill>
              </fill>
            </x14:dxf>
          </x14:cfRule>
          <xm:sqref>M3</xm:sqref>
        </x14:conditionalFormatting>
        <x14:conditionalFormatting xmlns:xm="http://schemas.microsoft.com/office/excel/2006/main">
          <x14:cfRule type="expression" priority="6307" stopIfTrue="1" id="{93F2E945-2070-4FB0-8A4E-3267992E190B}">
            <xm:f>IF(_xlfn.XMATCH(M4,'IT Ops (Cloud) Lists'!$C$12:$H$12,0)=1,1,0)</xm:f>
            <x14:dxf>
              <fill>
                <patternFill>
                  <bgColor indexed="16"/>
                </patternFill>
              </fill>
            </x14:dxf>
          </x14:cfRule>
          <xm:sqref>M4</xm:sqref>
        </x14:conditionalFormatting>
        <x14:conditionalFormatting xmlns:xm="http://schemas.microsoft.com/office/excel/2006/main">
          <x14:cfRule type="expression" priority="6308" stopIfTrue="1" id="{82662182-373B-43F3-916C-491C5F8C145F}">
            <xm:f>IF(_xlfn.XMATCH(M4,'IT Ops (Cloud) Lists'!$C$12:$H$12,0)=2,1,0)</xm:f>
            <x14:dxf>
              <fill>
                <patternFill>
                  <bgColor indexed="10"/>
                </patternFill>
              </fill>
            </x14:dxf>
          </x14:cfRule>
          <xm:sqref>M4</xm:sqref>
        </x14:conditionalFormatting>
        <x14:conditionalFormatting xmlns:xm="http://schemas.microsoft.com/office/excel/2006/main">
          <x14:cfRule type="expression" priority="6309" stopIfTrue="1" id="{7E08EC63-8634-4CCF-8AD2-40269EB64B2B}">
            <xm:f>IF(_xlfn.XMATCH(M4,'IT Ops (Cloud) Lists'!$C$12:$H$12,0)=3,1,0)</xm:f>
            <x14:dxf>
              <fill>
                <patternFill>
                  <bgColor indexed="51"/>
                </patternFill>
              </fill>
            </x14:dxf>
          </x14:cfRule>
          <xm:sqref>M4</xm:sqref>
        </x14:conditionalFormatting>
        <x14:conditionalFormatting xmlns:xm="http://schemas.microsoft.com/office/excel/2006/main">
          <x14:cfRule type="expression" priority="6310" stopIfTrue="1" id="{34CA4472-5620-44BD-A7D3-22BB533F6D5C}">
            <xm:f>IF(_xlfn.XMATCH(M4,'IT Ops (Cloud) Lists'!$C$12:$H$12,0)=4,1,0)</xm:f>
            <x14:dxf>
              <fill>
                <patternFill>
                  <bgColor indexed="13"/>
                </patternFill>
              </fill>
            </x14:dxf>
          </x14:cfRule>
          <xm:sqref>M4</xm:sqref>
        </x14:conditionalFormatting>
        <x14:conditionalFormatting xmlns:xm="http://schemas.microsoft.com/office/excel/2006/main">
          <x14:cfRule type="expression" priority="6311" stopIfTrue="1" id="{5384B55F-6861-4692-8A0B-95B48D32950A}">
            <xm:f>IF(_xlfn.XMATCH(M4,'IT Ops (Cloud) Lists'!$C$12:$H$12,0)=5,1,0)</xm:f>
            <x14:dxf>
              <fill>
                <patternFill>
                  <bgColor indexed="50"/>
                </patternFill>
              </fill>
            </x14:dxf>
          </x14:cfRule>
          <xm:sqref>M4</xm:sqref>
        </x14:conditionalFormatting>
        <x14:conditionalFormatting xmlns:xm="http://schemas.microsoft.com/office/excel/2006/main">
          <x14:cfRule type="expression" priority="6312" stopIfTrue="1" id="{56D18D88-B3AF-48E2-B51C-3F141614C9BD}">
            <xm:f>IF(_xlfn.XMATCH(M4,'IT Ops (Cloud) Lists'!$C$12:$H$12,0)=6,1,0)</xm:f>
            <x14:dxf>
              <fill>
                <patternFill>
                  <bgColor indexed="17"/>
                </patternFill>
              </fill>
            </x14:dxf>
          </x14:cfRule>
          <xm:sqref>M4</xm:sqref>
        </x14:conditionalFormatting>
        <x14:conditionalFormatting xmlns:xm="http://schemas.microsoft.com/office/excel/2006/main">
          <x14:cfRule type="expression" priority="6313" stopIfTrue="1" id="{732A7684-E232-44DE-BEFD-8ED1024E63C7}">
            <xm:f>IF(_xlfn.XMATCH(M5,'IT Ops (Cloud) Lists'!$C$12:$H$12,0)=1,1,0)</xm:f>
            <x14:dxf>
              <fill>
                <patternFill>
                  <bgColor indexed="16"/>
                </patternFill>
              </fill>
            </x14:dxf>
          </x14:cfRule>
          <xm:sqref>M5</xm:sqref>
        </x14:conditionalFormatting>
        <x14:conditionalFormatting xmlns:xm="http://schemas.microsoft.com/office/excel/2006/main">
          <x14:cfRule type="expression" priority="6314" stopIfTrue="1" id="{55057899-A946-4EBF-9D23-CDFE6205FA15}">
            <xm:f>IF(_xlfn.XMATCH(M5,'IT Ops (Cloud) Lists'!$C$12:$H$12,0)=2,1,0)</xm:f>
            <x14:dxf>
              <fill>
                <patternFill>
                  <bgColor indexed="10"/>
                </patternFill>
              </fill>
            </x14:dxf>
          </x14:cfRule>
          <xm:sqref>M5</xm:sqref>
        </x14:conditionalFormatting>
        <x14:conditionalFormatting xmlns:xm="http://schemas.microsoft.com/office/excel/2006/main">
          <x14:cfRule type="expression" priority="6315" stopIfTrue="1" id="{2DBCEDE5-69BF-48A2-866C-0B7E0D3CBCC2}">
            <xm:f>IF(_xlfn.XMATCH(M5,'IT Ops (Cloud) Lists'!$C$12:$H$12,0)=3,1,0)</xm:f>
            <x14:dxf>
              <fill>
                <patternFill>
                  <bgColor indexed="51"/>
                </patternFill>
              </fill>
            </x14:dxf>
          </x14:cfRule>
          <xm:sqref>M5</xm:sqref>
        </x14:conditionalFormatting>
        <x14:conditionalFormatting xmlns:xm="http://schemas.microsoft.com/office/excel/2006/main">
          <x14:cfRule type="expression" priority="6316" stopIfTrue="1" id="{BE9712B5-E3DC-416B-A1C2-0E0A783222C1}">
            <xm:f>IF(_xlfn.XMATCH(M5,'IT Ops (Cloud) Lists'!$C$12:$H$12,0)=4,1,0)</xm:f>
            <x14:dxf>
              <fill>
                <patternFill>
                  <bgColor indexed="13"/>
                </patternFill>
              </fill>
            </x14:dxf>
          </x14:cfRule>
          <xm:sqref>M5</xm:sqref>
        </x14:conditionalFormatting>
        <x14:conditionalFormatting xmlns:xm="http://schemas.microsoft.com/office/excel/2006/main">
          <x14:cfRule type="expression" priority="6317" stopIfTrue="1" id="{212CE319-1EB0-42C6-BC2A-B8B6B5101269}">
            <xm:f>IF(_xlfn.XMATCH(M5,'IT Ops (Cloud) Lists'!$C$12:$H$12,0)=5,1,0)</xm:f>
            <x14:dxf>
              <fill>
                <patternFill>
                  <bgColor indexed="50"/>
                </patternFill>
              </fill>
            </x14:dxf>
          </x14:cfRule>
          <xm:sqref>M5</xm:sqref>
        </x14:conditionalFormatting>
        <x14:conditionalFormatting xmlns:xm="http://schemas.microsoft.com/office/excel/2006/main">
          <x14:cfRule type="expression" priority="6318" stopIfTrue="1" id="{6AD7A541-5EC0-4BD2-A057-9983C41CA793}">
            <xm:f>IF(_xlfn.XMATCH(M5,'IT Ops (Cloud) Lists'!$C$12:$H$12,0)=6,1,0)</xm:f>
            <x14:dxf>
              <fill>
                <patternFill>
                  <bgColor indexed="17"/>
                </patternFill>
              </fill>
            </x14:dxf>
          </x14:cfRule>
          <xm:sqref>M5</xm:sqref>
        </x14:conditionalFormatting>
        <x14:conditionalFormatting xmlns:xm="http://schemas.microsoft.com/office/excel/2006/main">
          <x14:cfRule type="expression" priority="6319" stopIfTrue="1" id="{3D76C5B3-07EC-4E3A-9FBC-FF35B81B65F3}">
            <xm:f>IF(_xlfn.XMATCH(M6,'IT Ops (Cloud) Lists'!$C$12:$H$12,0)=1,1,0)</xm:f>
            <x14:dxf>
              <fill>
                <patternFill>
                  <bgColor indexed="16"/>
                </patternFill>
              </fill>
            </x14:dxf>
          </x14:cfRule>
          <xm:sqref>M6</xm:sqref>
        </x14:conditionalFormatting>
        <x14:conditionalFormatting xmlns:xm="http://schemas.microsoft.com/office/excel/2006/main">
          <x14:cfRule type="expression" priority="6320" stopIfTrue="1" id="{314A438C-B615-4E10-ABD6-9BD2F8BE920C}">
            <xm:f>IF(_xlfn.XMATCH(M6,'IT Ops (Cloud) Lists'!$C$12:$H$12,0)=2,1,0)</xm:f>
            <x14:dxf>
              <fill>
                <patternFill>
                  <bgColor indexed="10"/>
                </patternFill>
              </fill>
            </x14:dxf>
          </x14:cfRule>
          <xm:sqref>M6</xm:sqref>
        </x14:conditionalFormatting>
        <x14:conditionalFormatting xmlns:xm="http://schemas.microsoft.com/office/excel/2006/main">
          <x14:cfRule type="expression" priority="6321" stopIfTrue="1" id="{01A99F34-0F5C-47DA-A398-32827D38DA6C}">
            <xm:f>IF(_xlfn.XMATCH(M6,'IT Ops (Cloud) Lists'!$C$12:$H$12,0)=3,1,0)</xm:f>
            <x14:dxf>
              <fill>
                <patternFill>
                  <bgColor indexed="51"/>
                </patternFill>
              </fill>
            </x14:dxf>
          </x14:cfRule>
          <xm:sqref>M6</xm:sqref>
        </x14:conditionalFormatting>
        <x14:conditionalFormatting xmlns:xm="http://schemas.microsoft.com/office/excel/2006/main">
          <x14:cfRule type="expression" priority="6322" stopIfTrue="1" id="{42743569-F5F1-4BFF-A80C-F90B082B133C}">
            <xm:f>IF(_xlfn.XMATCH(M6,'IT Ops (Cloud) Lists'!$C$12:$H$12,0)=4,1,0)</xm:f>
            <x14:dxf>
              <fill>
                <patternFill>
                  <bgColor indexed="13"/>
                </patternFill>
              </fill>
            </x14:dxf>
          </x14:cfRule>
          <xm:sqref>M6</xm:sqref>
        </x14:conditionalFormatting>
        <x14:conditionalFormatting xmlns:xm="http://schemas.microsoft.com/office/excel/2006/main">
          <x14:cfRule type="expression" priority="6323" stopIfTrue="1" id="{B21EE362-88A2-42FA-89F8-A09115DE604E}">
            <xm:f>IF(_xlfn.XMATCH(M6,'IT Ops (Cloud) Lists'!$C$12:$H$12,0)=5,1,0)</xm:f>
            <x14:dxf>
              <fill>
                <patternFill>
                  <bgColor indexed="50"/>
                </patternFill>
              </fill>
            </x14:dxf>
          </x14:cfRule>
          <xm:sqref>M6</xm:sqref>
        </x14:conditionalFormatting>
        <x14:conditionalFormatting xmlns:xm="http://schemas.microsoft.com/office/excel/2006/main">
          <x14:cfRule type="expression" priority="6324" stopIfTrue="1" id="{E388B766-7534-410E-B0C0-F68625066A44}">
            <xm:f>IF(_xlfn.XMATCH(M6,'IT Ops (Cloud) Lists'!$C$12:$H$12,0)=6,1,0)</xm:f>
            <x14:dxf>
              <fill>
                <patternFill>
                  <bgColor indexed="17"/>
                </patternFill>
              </fill>
            </x14:dxf>
          </x14:cfRule>
          <xm:sqref>M6</xm:sqref>
        </x14:conditionalFormatting>
        <x14:conditionalFormatting xmlns:xm="http://schemas.microsoft.com/office/excel/2006/main">
          <x14:cfRule type="expression" priority="6325" stopIfTrue="1" id="{A82D2940-3F42-4D49-A7BC-7F3B78C08F56}">
            <xm:f>IF(_xlfn.XMATCH(M7,'IT Ops (Cloud) Lists'!$C$12:$H$12,0)=1,1,0)</xm:f>
            <x14:dxf>
              <fill>
                <patternFill>
                  <bgColor indexed="16"/>
                </patternFill>
              </fill>
            </x14:dxf>
          </x14:cfRule>
          <xm:sqref>M7</xm:sqref>
        </x14:conditionalFormatting>
        <x14:conditionalFormatting xmlns:xm="http://schemas.microsoft.com/office/excel/2006/main">
          <x14:cfRule type="expression" priority="6326" stopIfTrue="1" id="{BF94A8B7-51F6-43CF-B9FD-ADF2CD7FD899}">
            <xm:f>IF(_xlfn.XMATCH(M7,'IT Ops (Cloud) Lists'!$C$12:$H$12,0)=2,1,0)</xm:f>
            <x14:dxf>
              <fill>
                <patternFill>
                  <bgColor indexed="10"/>
                </patternFill>
              </fill>
            </x14:dxf>
          </x14:cfRule>
          <xm:sqref>M7</xm:sqref>
        </x14:conditionalFormatting>
        <x14:conditionalFormatting xmlns:xm="http://schemas.microsoft.com/office/excel/2006/main">
          <x14:cfRule type="expression" priority="6327" stopIfTrue="1" id="{435AA1F4-AE0F-4628-9871-688267453203}">
            <xm:f>IF(_xlfn.XMATCH(M7,'IT Ops (Cloud) Lists'!$C$12:$H$12,0)=3,1,0)</xm:f>
            <x14:dxf>
              <fill>
                <patternFill>
                  <bgColor indexed="51"/>
                </patternFill>
              </fill>
            </x14:dxf>
          </x14:cfRule>
          <xm:sqref>M7</xm:sqref>
        </x14:conditionalFormatting>
        <x14:conditionalFormatting xmlns:xm="http://schemas.microsoft.com/office/excel/2006/main">
          <x14:cfRule type="expression" priority="6328" stopIfTrue="1" id="{4C5A095C-C5DC-4C9C-8F88-C8457103998F}">
            <xm:f>IF(_xlfn.XMATCH(M7,'IT Ops (Cloud) Lists'!$C$12:$H$12,0)=4,1,0)</xm:f>
            <x14:dxf>
              <fill>
                <patternFill>
                  <bgColor indexed="13"/>
                </patternFill>
              </fill>
            </x14:dxf>
          </x14:cfRule>
          <xm:sqref>M7</xm:sqref>
        </x14:conditionalFormatting>
        <x14:conditionalFormatting xmlns:xm="http://schemas.microsoft.com/office/excel/2006/main">
          <x14:cfRule type="expression" priority="6329" stopIfTrue="1" id="{4056BC43-CBA3-4D50-9F8E-8C3D43D97BA7}">
            <xm:f>IF(_xlfn.XMATCH(M7,'IT Ops (Cloud) Lists'!$C$12:$H$12,0)=5,1,0)</xm:f>
            <x14:dxf>
              <fill>
                <patternFill>
                  <bgColor indexed="50"/>
                </patternFill>
              </fill>
            </x14:dxf>
          </x14:cfRule>
          <xm:sqref>M7</xm:sqref>
        </x14:conditionalFormatting>
        <x14:conditionalFormatting xmlns:xm="http://schemas.microsoft.com/office/excel/2006/main">
          <x14:cfRule type="expression" priority="6330" stopIfTrue="1" id="{1708E0BC-C166-4A90-A3A5-95F7F5A10811}">
            <xm:f>IF(_xlfn.XMATCH(M7,'IT Ops (Cloud) Lists'!$C$12:$H$12,0)=6,1,0)</xm:f>
            <x14:dxf>
              <fill>
                <patternFill>
                  <bgColor indexed="17"/>
                </patternFill>
              </fill>
            </x14:dxf>
          </x14:cfRule>
          <xm:sqref>M7</xm:sqref>
        </x14:conditionalFormatting>
        <x14:conditionalFormatting xmlns:xm="http://schemas.microsoft.com/office/excel/2006/main">
          <x14:cfRule type="expression" priority="6331" stopIfTrue="1" id="{D8CC26DB-4A4D-40A1-A5AA-855DDD5BCDA8}">
            <xm:f>IF(_xlfn.XMATCH(M8,'IT Ops (Cloud) Lists'!$C$12:$H$12,0)=1,1,0)</xm:f>
            <x14:dxf>
              <fill>
                <patternFill>
                  <bgColor indexed="16"/>
                </patternFill>
              </fill>
            </x14:dxf>
          </x14:cfRule>
          <xm:sqref>M8</xm:sqref>
        </x14:conditionalFormatting>
        <x14:conditionalFormatting xmlns:xm="http://schemas.microsoft.com/office/excel/2006/main">
          <x14:cfRule type="expression" priority="6332" stopIfTrue="1" id="{8F9F0EE3-D354-4B90-AAEC-47ACFB50FF3E}">
            <xm:f>IF(_xlfn.XMATCH(M8,'IT Ops (Cloud) Lists'!$C$12:$H$12,0)=2,1,0)</xm:f>
            <x14:dxf>
              <fill>
                <patternFill>
                  <bgColor indexed="10"/>
                </patternFill>
              </fill>
            </x14:dxf>
          </x14:cfRule>
          <xm:sqref>M8</xm:sqref>
        </x14:conditionalFormatting>
        <x14:conditionalFormatting xmlns:xm="http://schemas.microsoft.com/office/excel/2006/main">
          <x14:cfRule type="expression" priority="6333" stopIfTrue="1" id="{F284DA97-7FA4-4950-AD90-F040284350DD}">
            <xm:f>IF(_xlfn.XMATCH(M8,'IT Ops (Cloud) Lists'!$C$12:$H$12,0)=3,1,0)</xm:f>
            <x14:dxf>
              <fill>
                <patternFill>
                  <bgColor indexed="51"/>
                </patternFill>
              </fill>
            </x14:dxf>
          </x14:cfRule>
          <xm:sqref>M8</xm:sqref>
        </x14:conditionalFormatting>
        <x14:conditionalFormatting xmlns:xm="http://schemas.microsoft.com/office/excel/2006/main">
          <x14:cfRule type="expression" priority="6334" stopIfTrue="1" id="{CFF81DA7-E697-4BC1-A7A9-8709A633B857}">
            <xm:f>IF(_xlfn.XMATCH(M8,'IT Ops (Cloud) Lists'!$C$12:$H$12,0)=4,1,0)</xm:f>
            <x14:dxf>
              <fill>
                <patternFill>
                  <bgColor indexed="13"/>
                </patternFill>
              </fill>
            </x14:dxf>
          </x14:cfRule>
          <xm:sqref>M8</xm:sqref>
        </x14:conditionalFormatting>
        <x14:conditionalFormatting xmlns:xm="http://schemas.microsoft.com/office/excel/2006/main">
          <x14:cfRule type="expression" priority="6335" stopIfTrue="1" id="{4B5D3C81-E62B-4689-8733-563EC5B77586}">
            <xm:f>IF(_xlfn.XMATCH(M8,'IT Ops (Cloud) Lists'!$C$12:$H$12,0)=5,1,0)</xm:f>
            <x14:dxf>
              <fill>
                <patternFill>
                  <bgColor indexed="50"/>
                </patternFill>
              </fill>
            </x14:dxf>
          </x14:cfRule>
          <xm:sqref>M8</xm:sqref>
        </x14:conditionalFormatting>
        <x14:conditionalFormatting xmlns:xm="http://schemas.microsoft.com/office/excel/2006/main">
          <x14:cfRule type="expression" priority="6336" stopIfTrue="1" id="{EDEB755B-D425-4628-9951-F955C75CE782}">
            <xm:f>IF(_xlfn.XMATCH(M8,'IT Ops (Cloud) Lists'!$C$12:$H$12,0)=6,1,0)</xm:f>
            <x14:dxf>
              <fill>
                <patternFill>
                  <bgColor indexed="17"/>
                </patternFill>
              </fill>
            </x14:dxf>
          </x14:cfRule>
          <xm:sqref>M8</xm:sqref>
        </x14:conditionalFormatting>
        <x14:conditionalFormatting xmlns:xm="http://schemas.microsoft.com/office/excel/2006/main">
          <x14:cfRule type="expression" priority="6337" stopIfTrue="1" id="{E5836C4F-48D3-45A6-BA47-4C3903FF78C4}">
            <xm:f>IF(_xlfn.XMATCH(M9,'IT Ops (Cloud) Lists'!$C$12:$H$12,0)=1,1,0)</xm:f>
            <x14:dxf>
              <fill>
                <patternFill>
                  <bgColor indexed="16"/>
                </patternFill>
              </fill>
            </x14:dxf>
          </x14:cfRule>
          <xm:sqref>M9</xm:sqref>
        </x14:conditionalFormatting>
        <x14:conditionalFormatting xmlns:xm="http://schemas.microsoft.com/office/excel/2006/main">
          <x14:cfRule type="expression" priority="6338" stopIfTrue="1" id="{1C0D0E70-B804-4990-A8C6-89CAAB6145EC}">
            <xm:f>IF(_xlfn.XMATCH(M9,'IT Ops (Cloud) Lists'!$C$12:$H$12,0)=2,1,0)</xm:f>
            <x14:dxf>
              <fill>
                <patternFill>
                  <bgColor indexed="10"/>
                </patternFill>
              </fill>
            </x14:dxf>
          </x14:cfRule>
          <xm:sqref>M9</xm:sqref>
        </x14:conditionalFormatting>
        <x14:conditionalFormatting xmlns:xm="http://schemas.microsoft.com/office/excel/2006/main">
          <x14:cfRule type="expression" priority="6339" stopIfTrue="1" id="{58B2C8E3-D740-4A71-A51E-FDF41EC1160F}">
            <xm:f>IF(_xlfn.XMATCH(M9,'IT Ops (Cloud) Lists'!$C$12:$H$12,0)=3,1,0)</xm:f>
            <x14:dxf>
              <fill>
                <patternFill>
                  <bgColor indexed="51"/>
                </patternFill>
              </fill>
            </x14:dxf>
          </x14:cfRule>
          <xm:sqref>M9</xm:sqref>
        </x14:conditionalFormatting>
        <x14:conditionalFormatting xmlns:xm="http://schemas.microsoft.com/office/excel/2006/main">
          <x14:cfRule type="expression" priority="6340" stopIfTrue="1" id="{613F94A5-5E7D-4E54-949A-AEF89FC26576}">
            <xm:f>IF(_xlfn.XMATCH(M9,'IT Ops (Cloud) Lists'!$C$12:$H$12,0)=4,1,0)</xm:f>
            <x14:dxf>
              <fill>
                <patternFill>
                  <bgColor indexed="13"/>
                </patternFill>
              </fill>
            </x14:dxf>
          </x14:cfRule>
          <xm:sqref>M9</xm:sqref>
        </x14:conditionalFormatting>
        <x14:conditionalFormatting xmlns:xm="http://schemas.microsoft.com/office/excel/2006/main">
          <x14:cfRule type="expression" priority="6341" stopIfTrue="1" id="{432A5E80-8209-4A39-B519-FA257CE40F54}">
            <xm:f>IF(_xlfn.XMATCH(M9,'IT Ops (Cloud) Lists'!$C$12:$H$12,0)=5,1,0)</xm:f>
            <x14:dxf>
              <fill>
                <patternFill>
                  <bgColor indexed="50"/>
                </patternFill>
              </fill>
            </x14:dxf>
          </x14:cfRule>
          <xm:sqref>M9</xm:sqref>
        </x14:conditionalFormatting>
        <x14:conditionalFormatting xmlns:xm="http://schemas.microsoft.com/office/excel/2006/main">
          <x14:cfRule type="expression" priority="6342" stopIfTrue="1" id="{0510122C-AC00-4FA6-BE01-E5D1D067034E}">
            <xm:f>IF(_xlfn.XMATCH(M9,'IT Ops (Cloud) Lists'!$C$12:$H$12,0)=6,1,0)</xm:f>
            <x14:dxf>
              <fill>
                <patternFill>
                  <bgColor indexed="17"/>
                </patternFill>
              </fill>
            </x14:dxf>
          </x14:cfRule>
          <xm:sqref>M9</xm:sqref>
        </x14:conditionalFormatting>
        <x14:conditionalFormatting xmlns:xm="http://schemas.microsoft.com/office/excel/2006/main">
          <x14:cfRule type="expression" priority="6343" stopIfTrue="1" id="{47CAF722-2190-487C-95B3-F88062FF454D}">
            <xm:f>IF(_xlfn.XMATCH(M10,'IT Ops (Cloud) Lists'!$C$12:$H$12,0)=1,1,0)</xm:f>
            <x14:dxf>
              <fill>
                <patternFill>
                  <bgColor indexed="16"/>
                </patternFill>
              </fill>
            </x14:dxf>
          </x14:cfRule>
          <xm:sqref>M10</xm:sqref>
        </x14:conditionalFormatting>
        <x14:conditionalFormatting xmlns:xm="http://schemas.microsoft.com/office/excel/2006/main">
          <x14:cfRule type="expression" priority="6344" stopIfTrue="1" id="{53C26814-CB8A-469E-ADAD-F8E9E7BEF6ED}">
            <xm:f>IF(_xlfn.XMATCH(M10,'IT Ops (Cloud) Lists'!$C$12:$H$12,0)=2,1,0)</xm:f>
            <x14:dxf>
              <fill>
                <patternFill>
                  <bgColor indexed="10"/>
                </patternFill>
              </fill>
            </x14:dxf>
          </x14:cfRule>
          <xm:sqref>M10</xm:sqref>
        </x14:conditionalFormatting>
        <x14:conditionalFormatting xmlns:xm="http://schemas.microsoft.com/office/excel/2006/main">
          <x14:cfRule type="expression" priority="6345" stopIfTrue="1" id="{8653341B-3328-47CD-A0D0-85AE05FF6861}">
            <xm:f>IF(_xlfn.XMATCH(M10,'IT Ops (Cloud) Lists'!$C$12:$H$12,0)=3,1,0)</xm:f>
            <x14:dxf>
              <fill>
                <patternFill>
                  <bgColor indexed="51"/>
                </patternFill>
              </fill>
            </x14:dxf>
          </x14:cfRule>
          <xm:sqref>M10</xm:sqref>
        </x14:conditionalFormatting>
        <x14:conditionalFormatting xmlns:xm="http://schemas.microsoft.com/office/excel/2006/main">
          <x14:cfRule type="expression" priority="6346" stopIfTrue="1" id="{9F150A20-EF73-442F-B211-877DE59FB511}">
            <xm:f>IF(_xlfn.XMATCH(M10,'IT Ops (Cloud) Lists'!$C$12:$H$12,0)=4,1,0)</xm:f>
            <x14:dxf>
              <fill>
                <patternFill>
                  <bgColor indexed="13"/>
                </patternFill>
              </fill>
            </x14:dxf>
          </x14:cfRule>
          <xm:sqref>M10</xm:sqref>
        </x14:conditionalFormatting>
        <x14:conditionalFormatting xmlns:xm="http://schemas.microsoft.com/office/excel/2006/main">
          <x14:cfRule type="expression" priority="6347" stopIfTrue="1" id="{EE254111-E1E0-4B36-B34D-4F5B49CFD6CE}">
            <xm:f>IF(_xlfn.XMATCH(M10,'IT Ops (Cloud) Lists'!$C$12:$H$12,0)=5,1,0)</xm:f>
            <x14:dxf>
              <fill>
                <patternFill>
                  <bgColor indexed="50"/>
                </patternFill>
              </fill>
            </x14:dxf>
          </x14:cfRule>
          <xm:sqref>M10</xm:sqref>
        </x14:conditionalFormatting>
        <x14:conditionalFormatting xmlns:xm="http://schemas.microsoft.com/office/excel/2006/main">
          <x14:cfRule type="expression" priority="6348" stopIfTrue="1" id="{D2717921-579C-433E-8F67-0906305517A1}">
            <xm:f>IF(_xlfn.XMATCH(M10,'IT Ops (Cloud) Lists'!$C$12:$H$12,0)=6,1,0)</xm:f>
            <x14:dxf>
              <fill>
                <patternFill>
                  <bgColor indexed="17"/>
                </patternFill>
              </fill>
            </x14:dxf>
          </x14:cfRule>
          <xm:sqref>M10</xm:sqref>
        </x14:conditionalFormatting>
        <x14:conditionalFormatting xmlns:xm="http://schemas.microsoft.com/office/excel/2006/main">
          <x14:cfRule type="expression" priority="6349" stopIfTrue="1" id="{5777F507-A66A-4CAF-A79F-06F49025A321}">
            <xm:f>IF(_xlfn.XMATCH(M11,'IT Ops (Cloud) Lists'!$C$12:$H$12,0)=1,1,0)</xm:f>
            <x14:dxf>
              <fill>
                <patternFill>
                  <bgColor indexed="16"/>
                </patternFill>
              </fill>
            </x14:dxf>
          </x14:cfRule>
          <xm:sqref>M11</xm:sqref>
        </x14:conditionalFormatting>
        <x14:conditionalFormatting xmlns:xm="http://schemas.microsoft.com/office/excel/2006/main">
          <x14:cfRule type="expression" priority="6350" stopIfTrue="1" id="{777B416B-B824-4FC0-B68A-8D58D6832FFD}">
            <xm:f>IF(_xlfn.XMATCH(M11,'IT Ops (Cloud) Lists'!$C$12:$H$12,0)=2,1,0)</xm:f>
            <x14:dxf>
              <fill>
                <patternFill>
                  <bgColor indexed="10"/>
                </patternFill>
              </fill>
            </x14:dxf>
          </x14:cfRule>
          <xm:sqref>M11</xm:sqref>
        </x14:conditionalFormatting>
        <x14:conditionalFormatting xmlns:xm="http://schemas.microsoft.com/office/excel/2006/main">
          <x14:cfRule type="expression" priority="6351" stopIfTrue="1" id="{AC8F6E8A-D342-4F2E-B513-1F9F8621BBB0}">
            <xm:f>IF(_xlfn.XMATCH(M11,'IT Ops (Cloud) Lists'!$C$12:$H$12,0)=3,1,0)</xm:f>
            <x14:dxf>
              <fill>
                <patternFill>
                  <bgColor indexed="51"/>
                </patternFill>
              </fill>
            </x14:dxf>
          </x14:cfRule>
          <xm:sqref>M11</xm:sqref>
        </x14:conditionalFormatting>
        <x14:conditionalFormatting xmlns:xm="http://schemas.microsoft.com/office/excel/2006/main">
          <x14:cfRule type="expression" priority="6352" stopIfTrue="1" id="{4FD12DF7-55B4-45C5-B800-7B14622E3E30}">
            <xm:f>IF(_xlfn.XMATCH(M11,'IT Ops (Cloud) Lists'!$C$12:$H$12,0)=4,1,0)</xm:f>
            <x14:dxf>
              <fill>
                <patternFill>
                  <bgColor indexed="13"/>
                </patternFill>
              </fill>
            </x14:dxf>
          </x14:cfRule>
          <xm:sqref>M11</xm:sqref>
        </x14:conditionalFormatting>
        <x14:conditionalFormatting xmlns:xm="http://schemas.microsoft.com/office/excel/2006/main">
          <x14:cfRule type="expression" priority="6353" stopIfTrue="1" id="{EFB81316-FC33-4B55-93FF-F7C292143C07}">
            <xm:f>IF(_xlfn.XMATCH(M11,'IT Ops (Cloud) Lists'!$C$12:$H$12,0)=5,1,0)</xm:f>
            <x14:dxf>
              <fill>
                <patternFill>
                  <bgColor indexed="50"/>
                </patternFill>
              </fill>
            </x14:dxf>
          </x14:cfRule>
          <xm:sqref>M11</xm:sqref>
        </x14:conditionalFormatting>
        <x14:conditionalFormatting xmlns:xm="http://schemas.microsoft.com/office/excel/2006/main">
          <x14:cfRule type="expression" priority="6354" stopIfTrue="1" id="{05DCA678-B45B-4701-8D83-566187E4809D}">
            <xm:f>IF(_xlfn.XMATCH(M11,'IT Ops (Cloud) Lists'!$C$12:$H$12,0)=6,1,0)</xm:f>
            <x14:dxf>
              <fill>
                <patternFill>
                  <bgColor indexed="17"/>
                </patternFill>
              </fill>
            </x14:dxf>
          </x14:cfRule>
          <xm:sqref>M11</xm:sqref>
        </x14:conditionalFormatting>
        <x14:conditionalFormatting xmlns:xm="http://schemas.microsoft.com/office/excel/2006/main">
          <x14:cfRule type="expression" priority="6355" stopIfTrue="1" id="{C61D9BE2-34D4-4990-8157-39D8974EE634}">
            <xm:f>IF(_xlfn.XMATCH(M12,'IT Ops (Cloud) Lists'!$C$12:$H$12,0)=1,1,0)</xm:f>
            <x14:dxf>
              <fill>
                <patternFill>
                  <bgColor indexed="16"/>
                </patternFill>
              </fill>
            </x14:dxf>
          </x14:cfRule>
          <xm:sqref>M12</xm:sqref>
        </x14:conditionalFormatting>
        <x14:conditionalFormatting xmlns:xm="http://schemas.microsoft.com/office/excel/2006/main">
          <x14:cfRule type="expression" priority="6356" stopIfTrue="1" id="{D626050B-9B63-4A36-BE02-5F8357E137E7}">
            <xm:f>IF(_xlfn.XMATCH(M12,'IT Ops (Cloud) Lists'!$C$12:$H$12,0)=2,1,0)</xm:f>
            <x14:dxf>
              <fill>
                <patternFill>
                  <bgColor indexed="10"/>
                </patternFill>
              </fill>
            </x14:dxf>
          </x14:cfRule>
          <xm:sqref>M12</xm:sqref>
        </x14:conditionalFormatting>
        <x14:conditionalFormatting xmlns:xm="http://schemas.microsoft.com/office/excel/2006/main">
          <x14:cfRule type="expression" priority="6357" stopIfTrue="1" id="{56890309-EC95-4148-9173-213633FC4263}">
            <xm:f>IF(_xlfn.XMATCH(M12,'IT Ops (Cloud) Lists'!$C$12:$H$12,0)=3,1,0)</xm:f>
            <x14:dxf>
              <fill>
                <patternFill>
                  <bgColor indexed="51"/>
                </patternFill>
              </fill>
            </x14:dxf>
          </x14:cfRule>
          <xm:sqref>M12</xm:sqref>
        </x14:conditionalFormatting>
        <x14:conditionalFormatting xmlns:xm="http://schemas.microsoft.com/office/excel/2006/main">
          <x14:cfRule type="expression" priority="6358" stopIfTrue="1" id="{085EB38D-6E49-4308-9678-2D40F4033FA1}">
            <xm:f>IF(_xlfn.XMATCH(M12,'IT Ops (Cloud) Lists'!$C$12:$H$12,0)=4,1,0)</xm:f>
            <x14:dxf>
              <fill>
                <patternFill>
                  <bgColor indexed="13"/>
                </patternFill>
              </fill>
            </x14:dxf>
          </x14:cfRule>
          <xm:sqref>M12</xm:sqref>
        </x14:conditionalFormatting>
        <x14:conditionalFormatting xmlns:xm="http://schemas.microsoft.com/office/excel/2006/main">
          <x14:cfRule type="expression" priority="6359" stopIfTrue="1" id="{E291DFC6-849E-42AC-914F-176A84C2F3D6}">
            <xm:f>IF(_xlfn.XMATCH(M12,'IT Ops (Cloud) Lists'!$C$12:$H$12,0)=5,1,0)</xm:f>
            <x14:dxf>
              <fill>
                <patternFill>
                  <bgColor indexed="50"/>
                </patternFill>
              </fill>
            </x14:dxf>
          </x14:cfRule>
          <xm:sqref>M12</xm:sqref>
        </x14:conditionalFormatting>
        <x14:conditionalFormatting xmlns:xm="http://schemas.microsoft.com/office/excel/2006/main">
          <x14:cfRule type="expression" priority="6360" stopIfTrue="1" id="{BACB6CD9-8C01-465F-8782-CD2D3743CC56}">
            <xm:f>IF(_xlfn.XMATCH(M12,'IT Ops (Cloud) Lists'!$C$12:$H$12,0)=6,1,0)</xm:f>
            <x14:dxf>
              <fill>
                <patternFill>
                  <bgColor indexed="17"/>
                </patternFill>
              </fill>
            </x14:dxf>
          </x14:cfRule>
          <xm:sqref>M12</xm:sqref>
        </x14:conditionalFormatting>
        <x14:conditionalFormatting xmlns:xm="http://schemas.microsoft.com/office/excel/2006/main">
          <x14:cfRule type="expression" priority="6361" stopIfTrue="1" id="{E2C02651-869C-48B9-B13C-64CC34CED433}">
            <xm:f>IF(_xlfn.XMATCH(M13,'IT Ops (Cloud) Lists'!$C$12:$H$12,0)=1,1,0)</xm:f>
            <x14:dxf>
              <fill>
                <patternFill>
                  <bgColor indexed="16"/>
                </patternFill>
              </fill>
            </x14:dxf>
          </x14:cfRule>
          <xm:sqref>M13</xm:sqref>
        </x14:conditionalFormatting>
        <x14:conditionalFormatting xmlns:xm="http://schemas.microsoft.com/office/excel/2006/main">
          <x14:cfRule type="expression" priority="6362" stopIfTrue="1" id="{F54782FD-42FA-4C30-821E-3979594BF987}">
            <xm:f>IF(_xlfn.XMATCH(M13,'IT Ops (Cloud) Lists'!$C$12:$H$12,0)=2,1,0)</xm:f>
            <x14:dxf>
              <fill>
                <patternFill>
                  <bgColor indexed="10"/>
                </patternFill>
              </fill>
            </x14:dxf>
          </x14:cfRule>
          <xm:sqref>M13</xm:sqref>
        </x14:conditionalFormatting>
        <x14:conditionalFormatting xmlns:xm="http://schemas.microsoft.com/office/excel/2006/main">
          <x14:cfRule type="expression" priority="6363" stopIfTrue="1" id="{530F5BE6-F86C-42A8-A7E7-A6BA9FC8E012}">
            <xm:f>IF(_xlfn.XMATCH(M13,'IT Ops (Cloud) Lists'!$C$12:$H$12,0)=3,1,0)</xm:f>
            <x14:dxf>
              <fill>
                <patternFill>
                  <bgColor indexed="51"/>
                </patternFill>
              </fill>
            </x14:dxf>
          </x14:cfRule>
          <xm:sqref>M13</xm:sqref>
        </x14:conditionalFormatting>
        <x14:conditionalFormatting xmlns:xm="http://schemas.microsoft.com/office/excel/2006/main">
          <x14:cfRule type="expression" priority="6364" stopIfTrue="1" id="{B7D23F4B-A90A-43F7-A88B-F2D9C1DBA6E0}">
            <xm:f>IF(_xlfn.XMATCH(M13,'IT Ops (Cloud) Lists'!$C$12:$H$12,0)=4,1,0)</xm:f>
            <x14:dxf>
              <fill>
                <patternFill>
                  <bgColor indexed="13"/>
                </patternFill>
              </fill>
            </x14:dxf>
          </x14:cfRule>
          <xm:sqref>M13</xm:sqref>
        </x14:conditionalFormatting>
        <x14:conditionalFormatting xmlns:xm="http://schemas.microsoft.com/office/excel/2006/main">
          <x14:cfRule type="expression" priority="6365" stopIfTrue="1" id="{D7CC23DB-412B-4E5F-A3DB-1541E7AA9F26}">
            <xm:f>IF(_xlfn.XMATCH(M13,'IT Ops (Cloud) Lists'!$C$12:$H$12,0)=5,1,0)</xm:f>
            <x14:dxf>
              <fill>
                <patternFill>
                  <bgColor indexed="50"/>
                </patternFill>
              </fill>
            </x14:dxf>
          </x14:cfRule>
          <xm:sqref>M13</xm:sqref>
        </x14:conditionalFormatting>
        <x14:conditionalFormatting xmlns:xm="http://schemas.microsoft.com/office/excel/2006/main">
          <x14:cfRule type="expression" priority="6366" stopIfTrue="1" id="{F5A7417F-424E-4F83-A890-327D4216AA0D}">
            <xm:f>IF(_xlfn.XMATCH(M13,'IT Ops (Cloud) Lists'!$C$12:$H$12,0)=6,1,0)</xm:f>
            <x14:dxf>
              <fill>
                <patternFill>
                  <bgColor indexed="17"/>
                </patternFill>
              </fill>
            </x14:dxf>
          </x14:cfRule>
          <xm:sqref>M13</xm:sqref>
        </x14:conditionalFormatting>
        <x14:conditionalFormatting xmlns:xm="http://schemas.microsoft.com/office/excel/2006/main">
          <x14:cfRule type="expression" priority="6367" stopIfTrue="1" id="{5DC3EC80-4158-4F65-A783-A57BE5EB43FF}">
            <xm:f>IF(_xlfn.XMATCH(M14,'IT Ops (Cloud) Lists'!$C$12:$H$12,0)=1,1,0)</xm:f>
            <x14:dxf>
              <fill>
                <patternFill>
                  <bgColor indexed="16"/>
                </patternFill>
              </fill>
            </x14:dxf>
          </x14:cfRule>
          <xm:sqref>M14</xm:sqref>
        </x14:conditionalFormatting>
        <x14:conditionalFormatting xmlns:xm="http://schemas.microsoft.com/office/excel/2006/main">
          <x14:cfRule type="expression" priority="6368" stopIfTrue="1" id="{60BDFF77-511C-4F39-8F55-236DCA8FB535}">
            <xm:f>IF(_xlfn.XMATCH(M14,'IT Ops (Cloud) Lists'!$C$12:$H$12,0)=2,1,0)</xm:f>
            <x14:dxf>
              <fill>
                <patternFill>
                  <bgColor indexed="10"/>
                </patternFill>
              </fill>
            </x14:dxf>
          </x14:cfRule>
          <xm:sqref>M14</xm:sqref>
        </x14:conditionalFormatting>
        <x14:conditionalFormatting xmlns:xm="http://schemas.microsoft.com/office/excel/2006/main">
          <x14:cfRule type="expression" priority="6369" stopIfTrue="1" id="{B6E55450-FD59-43E9-9067-0800377D0146}">
            <xm:f>IF(_xlfn.XMATCH(M14,'IT Ops (Cloud) Lists'!$C$12:$H$12,0)=3,1,0)</xm:f>
            <x14:dxf>
              <fill>
                <patternFill>
                  <bgColor indexed="51"/>
                </patternFill>
              </fill>
            </x14:dxf>
          </x14:cfRule>
          <xm:sqref>M14</xm:sqref>
        </x14:conditionalFormatting>
        <x14:conditionalFormatting xmlns:xm="http://schemas.microsoft.com/office/excel/2006/main">
          <x14:cfRule type="expression" priority="6370" stopIfTrue="1" id="{A358B310-64AB-4C98-BBFE-0B6728B2D3B4}">
            <xm:f>IF(_xlfn.XMATCH(M14,'IT Ops (Cloud) Lists'!$C$12:$H$12,0)=4,1,0)</xm:f>
            <x14:dxf>
              <fill>
                <patternFill>
                  <bgColor indexed="13"/>
                </patternFill>
              </fill>
            </x14:dxf>
          </x14:cfRule>
          <xm:sqref>M14</xm:sqref>
        </x14:conditionalFormatting>
        <x14:conditionalFormatting xmlns:xm="http://schemas.microsoft.com/office/excel/2006/main">
          <x14:cfRule type="expression" priority="6371" stopIfTrue="1" id="{9ADA3382-FC01-4080-939F-79ABE9E547AE}">
            <xm:f>IF(_xlfn.XMATCH(M14,'IT Ops (Cloud) Lists'!$C$12:$H$12,0)=5,1,0)</xm:f>
            <x14:dxf>
              <fill>
                <patternFill>
                  <bgColor indexed="50"/>
                </patternFill>
              </fill>
            </x14:dxf>
          </x14:cfRule>
          <xm:sqref>M14</xm:sqref>
        </x14:conditionalFormatting>
        <x14:conditionalFormatting xmlns:xm="http://schemas.microsoft.com/office/excel/2006/main">
          <x14:cfRule type="expression" priority="6372" stopIfTrue="1" id="{361ACC58-B6A5-4A44-88F4-7E5F7A8AB9F8}">
            <xm:f>IF(_xlfn.XMATCH(M14,'IT Ops (Cloud) Lists'!$C$12:$H$12,0)=6,1,0)</xm:f>
            <x14:dxf>
              <fill>
                <patternFill>
                  <bgColor indexed="17"/>
                </patternFill>
              </fill>
            </x14:dxf>
          </x14:cfRule>
          <xm:sqref>M14</xm:sqref>
        </x14:conditionalFormatting>
        <x14:conditionalFormatting xmlns:xm="http://schemas.microsoft.com/office/excel/2006/main">
          <x14:cfRule type="expression" priority="6373" stopIfTrue="1" id="{7F8E570F-14D1-4BF8-80C8-F3E316875EFF}">
            <xm:f>IF(_xlfn.XMATCH(M15,'IT Ops (Cloud) Lists'!$C$12:$H$12,0)=1,1,0)</xm:f>
            <x14:dxf>
              <fill>
                <patternFill>
                  <bgColor indexed="16"/>
                </patternFill>
              </fill>
            </x14:dxf>
          </x14:cfRule>
          <xm:sqref>M15</xm:sqref>
        </x14:conditionalFormatting>
        <x14:conditionalFormatting xmlns:xm="http://schemas.microsoft.com/office/excel/2006/main">
          <x14:cfRule type="expression" priority="6374" stopIfTrue="1" id="{AFF78773-602F-45B2-8B3C-1E85D2E13499}">
            <xm:f>IF(_xlfn.XMATCH(M15,'IT Ops (Cloud) Lists'!$C$12:$H$12,0)=2,1,0)</xm:f>
            <x14:dxf>
              <fill>
                <patternFill>
                  <bgColor indexed="10"/>
                </patternFill>
              </fill>
            </x14:dxf>
          </x14:cfRule>
          <xm:sqref>M15</xm:sqref>
        </x14:conditionalFormatting>
        <x14:conditionalFormatting xmlns:xm="http://schemas.microsoft.com/office/excel/2006/main">
          <x14:cfRule type="expression" priority="6375" stopIfTrue="1" id="{B8FADBF7-AA70-4671-88ED-9682C11FCB50}">
            <xm:f>IF(_xlfn.XMATCH(M15,'IT Ops (Cloud) Lists'!$C$12:$H$12,0)=3,1,0)</xm:f>
            <x14:dxf>
              <fill>
                <patternFill>
                  <bgColor indexed="51"/>
                </patternFill>
              </fill>
            </x14:dxf>
          </x14:cfRule>
          <xm:sqref>M15</xm:sqref>
        </x14:conditionalFormatting>
        <x14:conditionalFormatting xmlns:xm="http://schemas.microsoft.com/office/excel/2006/main">
          <x14:cfRule type="expression" priority="6376" stopIfTrue="1" id="{CCCB5925-6C5F-4BC6-8D20-BA2CBDEB69BF}">
            <xm:f>IF(_xlfn.XMATCH(M15,'IT Ops (Cloud) Lists'!$C$12:$H$12,0)=4,1,0)</xm:f>
            <x14:dxf>
              <fill>
                <patternFill>
                  <bgColor indexed="13"/>
                </patternFill>
              </fill>
            </x14:dxf>
          </x14:cfRule>
          <xm:sqref>M15</xm:sqref>
        </x14:conditionalFormatting>
        <x14:conditionalFormatting xmlns:xm="http://schemas.microsoft.com/office/excel/2006/main">
          <x14:cfRule type="expression" priority="6377" stopIfTrue="1" id="{E58EFA27-C868-49CD-B95F-6CC548FCD213}">
            <xm:f>IF(_xlfn.XMATCH(M15,'IT Ops (Cloud) Lists'!$C$12:$H$12,0)=5,1,0)</xm:f>
            <x14:dxf>
              <fill>
                <patternFill>
                  <bgColor indexed="50"/>
                </patternFill>
              </fill>
            </x14:dxf>
          </x14:cfRule>
          <xm:sqref>M15</xm:sqref>
        </x14:conditionalFormatting>
        <x14:conditionalFormatting xmlns:xm="http://schemas.microsoft.com/office/excel/2006/main">
          <x14:cfRule type="expression" priority="6378" stopIfTrue="1" id="{8880729E-7DA9-4337-B275-5F94878FC27C}">
            <xm:f>IF(_xlfn.XMATCH(M15,'IT Ops (Cloud) Lists'!$C$12:$H$12,0)=6,1,0)</xm:f>
            <x14:dxf>
              <fill>
                <patternFill>
                  <bgColor indexed="17"/>
                </patternFill>
              </fill>
            </x14:dxf>
          </x14:cfRule>
          <xm:sqref>M15</xm:sqref>
        </x14:conditionalFormatting>
        <x14:conditionalFormatting xmlns:xm="http://schemas.microsoft.com/office/excel/2006/main">
          <x14:cfRule type="expression" priority="6379" stopIfTrue="1" id="{B3468307-0E31-4F9D-96CA-DABE2F508B3E}">
            <xm:f>IF(_xlfn.XMATCH(M16,'IT Ops (Cloud) Lists'!$C$12:$H$12,0)=1,1,0)</xm:f>
            <x14:dxf>
              <fill>
                <patternFill>
                  <bgColor indexed="16"/>
                </patternFill>
              </fill>
            </x14:dxf>
          </x14:cfRule>
          <xm:sqref>M16</xm:sqref>
        </x14:conditionalFormatting>
        <x14:conditionalFormatting xmlns:xm="http://schemas.microsoft.com/office/excel/2006/main">
          <x14:cfRule type="expression" priority="6380" stopIfTrue="1" id="{9BEDA7BC-324C-42B9-9F52-0984DD118D81}">
            <xm:f>IF(_xlfn.XMATCH(M16,'IT Ops (Cloud) Lists'!$C$12:$H$12,0)=2,1,0)</xm:f>
            <x14:dxf>
              <fill>
                <patternFill>
                  <bgColor indexed="10"/>
                </patternFill>
              </fill>
            </x14:dxf>
          </x14:cfRule>
          <xm:sqref>M16</xm:sqref>
        </x14:conditionalFormatting>
        <x14:conditionalFormatting xmlns:xm="http://schemas.microsoft.com/office/excel/2006/main">
          <x14:cfRule type="expression" priority="6381" stopIfTrue="1" id="{423D382F-4448-4AF8-86B3-A3194D61B93E}">
            <xm:f>IF(_xlfn.XMATCH(M16,'IT Ops (Cloud) Lists'!$C$12:$H$12,0)=3,1,0)</xm:f>
            <x14:dxf>
              <fill>
                <patternFill>
                  <bgColor indexed="51"/>
                </patternFill>
              </fill>
            </x14:dxf>
          </x14:cfRule>
          <xm:sqref>M16</xm:sqref>
        </x14:conditionalFormatting>
        <x14:conditionalFormatting xmlns:xm="http://schemas.microsoft.com/office/excel/2006/main">
          <x14:cfRule type="expression" priority="6382" stopIfTrue="1" id="{99119244-CF62-4277-B000-2513051224E1}">
            <xm:f>IF(_xlfn.XMATCH(M16,'IT Ops (Cloud) Lists'!$C$12:$H$12,0)=4,1,0)</xm:f>
            <x14:dxf>
              <fill>
                <patternFill>
                  <bgColor indexed="13"/>
                </patternFill>
              </fill>
            </x14:dxf>
          </x14:cfRule>
          <xm:sqref>M16</xm:sqref>
        </x14:conditionalFormatting>
        <x14:conditionalFormatting xmlns:xm="http://schemas.microsoft.com/office/excel/2006/main">
          <x14:cfRule type="expression" priority="6383" stopIfTrue="1" id="{14653B07-A369-4776-899E-7147A08C2D57}">
            <xm:f>IF(_xlfn.XMATCH(M16,'IT Ops (Cloud) Lists'!$C$12:$H$12,0)=5,1,0)</xm:f>
            <x14:dxf>
              <fill>
                <patternFill>
                  <bgColor indexed="50"/>
                </patternFill>
              </fill>
            </x14:dxf>
          </x14:cfRule>
          <xm:sqref>M16</xm:sqref>
        </x14:conditionalFormatting>
        <x14:conditionalFormatting xmlns:xm="http://schemas.microsoft.com/office/excel/2006/main">
          <x14:cfRule type="expression" priority="6384" stopIfTrue="1" id="{CC6D7A69-D7AE-41F7-B2EF-2CE5B0CA19EE}">
            <xm:f>IF(_xlfn.XMATCH(M16,'IT Ops (Cloud) Lists'!$C$12:$H$12,0)=6,1,0)</xm:f>
            <x14:dxf>
              <fill>
                <patternFill>
                  <bgColor indexed="17"/>
                </patternFill>
              </fill>
            </x14:dxf>
          </x14:cfRule>
          <xm:sqref>M16</xm:sqref>
        </x14:conditionalFormatting>
        <x14:conditionalFormatting xmlns:xm="http://schemas.microsoft.com/office/excel/2006/main">
          <x14:cfRule type="expression" priority="6385" stopIfTrue="1" id="{A3343483-0472-4F0C-B0E8-7D9144DC03A5}">
            <xm:f>IF(_xlfn.XMATCH(M17,'IT Ops (Cloud) Lists'!$C$12:$H$12,0)=1,1,0)</xm:f>
            <x14:dxf>
              <fill>
                <patternFill>
                  <bgColor indexed="16"/>
                </patternFill>
              </fill>
            </x14:dxf>
          </x14:cfRule>
          <xm:sqref>M17</xm:sqref>
        </x14:conditionalFormatting>
        <x14:conditionalFormatting xmlns:xm="http://schemas.microsoft.com/office/excel/2006/main">
          <x14:cfRule type="expression" priority="6386" stopIfTrue="1" id="{94C6C945-A2C6-4FB0-B68F-29EAA5F2263F}">
            <xm:f>IF(_xlfn.XMATCH(M17,'IT Ops (Cloud) Lists'!$C$12:$H$12,0)=2,1,0)</xm:f>
            <x14:dxf>
              <fill>
                <patternFill>
                  <bgColor indexed="10"/>
                </patternFill>
              </fill>
            </x14:dxf>
          </x14:cfRule>
          <xm:sqref>M17</xm:sqref>
        </x14:conditionalFormatting>
        <x14:conditionalFormatting xmlns:xm="http://schemas.microsoft.com/office/excel/2006/main">
          <x14:cfRule type="expression" priority="6387" stopIfTrue="1" id="{54574621-31BA-497C-BD60-50A51F8A45E9}">
            <xm:f>IF(_xlfn.XMATCH(M17,'IT Ops (Cloud) Lists'!$C$12:$H$12,0)=3,1,0)</xm:f>
            <x14:dxf>
              <fill>
                <patternFill>
                  <bgColor indexed="51"/>
                </patternFill>
              </fill>
            </x14:dxf>
          </x14:cfRule>
          <xm:sqref>M17</xm:sqref>
        </x14:conditionalFormatting>
        <x14:conditionalFormatting xmlns:xm="http://schemas.microsoft.com/office/excel/2006/main">
          <x14:cfRule type="expression" priority="6388" stopIfTrue="1" id="{53B1C8D9-F54E-4770-A054-7F932769E45A}">
            <xm:f>IF(_xlfn.XMATCH(M17,'IT Ops (Cloud) Lists'!$C$12:$H$12,0)=4,1,0)</xm:f>
            <x14:dxf>
              <fill>
                <patternFill>
                  <bgColor indexed="13"/>
                </patternFill>
              </fill>
            </x14:dxf>
          </x14:cfRule>
          <xm:sqref>M17</xm:sqref>
        </x14:conditionalFormatting>
        <x14:conditionalFormatting xmlns:xm="http://schemas.microsoft.com/office/excel/2006/main">
          <x14:cfRule type="expression" priority="6389" stopIfTrue="1" id="{FE28AF90-670A-4F44-8CF5-408B06645819}">
            <xm:f>IF(_xlfn.XMATCH(M17,'IT Ops (Cloud) Lists'!$C$12:$H$12,0)=5,1,0)</xm:f>
            <x14:dxf>
              <fill>
                <patternFill>
                  <bgColor indexed="50"/>
                </patternFill>
              </fill>
            </x14:dxf>
          </x14:cfRule>
          <xm:sqref>M17</xm:sqref>
        </x14:conditionalFormatting>
        <x14:conditionalFormatting xmlns:xm="http://schemas.microsoft.com/office/excel/2006/main">
          <x14:cfRule type="expression" priority="6390" stopIfTrue="1" id="{DB16ECBD-AC83-40CF-8B25-8C72CD79566F}">
            <xm:f>IF(_xlfn.XMATCH(M17,'IT Ops (Cloud) Lists'!$C$12:$H$12,0)=6,1,0)</xm:f>
            <x14:dxf>
              <fill>
                <patternFill>
                  <bgColor indexed="17"/>
                </patternFill>
              </fill>
            </x14:dxf>
          </x14:cfRule>
          <xm:sqref>M17</xm:sqref>
        </x14:conditionalFormatting>
        <x14:conditionalFormatting xmlns:xm="http://schemas.microsoft.com/office/excel/2006/main">
          <x14:cfRule type="expression" priority="6391" stopIfTrue="1" id="{BC12C2EA-2A2A-4862-BD23-1A214AEF9258}">
            <xm:f>IF(_xlfn.XMATCH(N3,'IT Ops (Cloud) Lists'!$C$13:$H$13,0)=1,1,0)</xm:f>
            <x14:dxf>
              <fill>
                <patternFill>
                  <bgColor indexed="16"/>
                </patternFill>
              </fill>
            </x14:dxf>
          </x14:cfRule>
          <xm:sqref>N3</xm:sqref>
        </x14:conditionalFormatting>
        <x14:conditionalFormatting xmlns:xm="http://schemas.microsoft.com/office/excel/2006/main">
          <x14:cfRule type="expression" priority="6392" stopIfTrue="1" id="{91963570-1558-49EE-A44A-F9041604D00F}">
            <xm:f>IF(_xlfn.XMATCH(N3,'IT Ops (Cloud) Lists'!$C$13:$H$13,0)=2,1,0)</xm:f>
            <x14:dxf>
              <fill>
                <patternFill>
                  <bgColor indexed="10"/>
                </patternFill>
              </fill>
            </x14:dxf>
          </x14:cfRule>
          <xm:sqref>N3</xm:sqref>
        </x14:conditionalFormatting>
        <x14:conditionalFormatting xmlns:xm="http://schemas.microsoft.com/office/excel/2006/main">
          <x14:cfRule type="expression" priority="6393" stopIfTrue="1" id="{957A162D-BD86-4CB6-A9AB-2182BAF3B58E}">
            <xm:f>IF(_xlfn.XMATCH(N3,'IT Ops (Cloud) Lists'!$C$13:$H$13,0)=3,1,0)</xm:f>
            <x14:dxf>
              <fill>
                <patternFill>
                  <bgColor indexed="51"/>
                </patternFill>
              </fill>
            </x14:dxf>
          </x14:cfRule>
          <xm:sqref>N3</xm:sqref>
        </x14:conditionalFormatting>
        <x14:conditionalFormatting xmlns:xm="http://schemas.microsoft.com/office/excel/2006/main">
          <x14:cfRule type="expression" priority="6394" stopIfTrue="1" id="{F25C87E0-7B56-402C-A331-61E3883BEC8D}">
            <xm:f>IF(_xlfn.XMATCH(N3,'IT Ops (Cloud) Lists'!$C$13:$H$13,0)=4,1,0)</xm:f>
            <x14:dxf>
              <fill>
                <patternFill>
                  <bgColor indexed="13"/>
                </patternFill>
              </fill>
            </x14:dxf>
          </x14:cfRule>
          <xm:sqref>N3</xm:sqref>
        </x14:conditionalFormatting>
        <x14:conditionalFormatting xmlns:xm="http://schemas.microsoft.com/office/excel/2006/main">
          <x14:cfRule type="expression" priority="6395" stopIfTrue="1" id="{5CA4ABC7-0B68-418A-BAA1-F90220FDD501}">
            <xm:f>IF(_xlfn.XMATCH(N3,'IT Ops (Cloud) Lists'!$C$13:$H$13,0)=5,1,0)</xm:f>
            <x14:dxf>
              <fill>
                <patternFill>
                  <bgColor indexed="50"/>
                </patternFill>
              </fill>
            </x14:dxf>
          </x14:cfRule>
          <xm:sqref>N3</xm:sqref>
        </x14:conditionalFormatting>
        <x14:conditionalFormatting xmlns:xm="http://schemas.microsoft.com/office/excel/2006/main">
          <x14:cfRule type="expression" priority="6396" stopIfTrue="1" id="{5E3CDA43-0896-4DC7-A3B9-9A7C266CD9A9}">
            <xm:f>IF(_xlfn.XMATCH(N3,'IT Ops (Cloud) Lists'!$C$13:$H$13,0)=6,1,0)</xm:f>
            <x14:dxf>
              <fill>
                <patternFill>
                  <bgColor indexed="17"/>
                </patternFill>
              </fill>
            </x14:dxf>
          </x14:cfRule>
          <xm:sqref>N3</xm:sqref>
        </x14:conditionalFormatting>
        <x14:conditionalFormatting xmlns:xm="http://schemas.microsoft.com/office/excel/2006/main">
          <x14:cfRule type="expression" priority="6397" stopIfTrue="1" id="{33543733-3B46-4080-B3E8-125EF365C4D9}">
            <xm:f>IF(_xlfn.XMATCH(N4,'IT Ops (Cloud) Lists'!$C$13:$H$13,0)=1,1,0)</xm:f>
            <x14:dxf>
              <fill>
                <patternFill>
                  <bgColor indexed="16"/>
                </patternFill>
              </fill>
            </x14:dxf>
          </x14:cfRule>
          <xm:sqref>N4</xm:sqref>
        </x14:conditionalFormatting>
        <x14:conditionalFormatting xmlns:xm="http://schemas.microsoft.com/office/excel/2006/main">
          <x14:cfRule type="expression" priority="6398" stopIfTrue="1" id="{F643712D-3369-403C-AE09-97FFE940A72D}">
            <xm:f>IF(_xlfn.XMATCH(N4,'IT Ops (Cloud) Lists'!$C$13:$H$13,0)=2,1,0)</xm:f>
            <x14:dxf>
              <fill>
                <patternFill>
                  <bgColor indexed="10"/>
                </patternFill>
              </fill>
            </x14:dxf>
          </x14:cfRule>
          <xm:sqref>N4</xm:sqref>
        </x14:conditionalFormatting>
        <x14:conditionalFormatting xmlns:xm="http://schemas.microsoft.com/office/excel/2006/main">
          <x14:cfRule type="expression" priority="6399" stopIfTrue="1" id="{EFC5F3A5-BBFB-470F-8978-D7EC2FCE23C0}">
            <xm:f>IF(_xlfn.XMATCH(N4,'IT Ops (Cloud) Lists'!$C$13:$H$13,0)=3,1,0)</xm:f>
            <x14:dxf>
              <fill>
                <patternFill>
                  <bgColor indexed="51"/>
                </patternFill>
              </fill>
            </x14:dxf>
          </x14:cfRule>
          <xm:sqref>N4</xm:sqref>
        </x14:conditionalFormatting>
        <x14:conditionalFormatting xmlns:xm="http://schemas.microsoft.com/office/excel/2006/main">
          <x14:cfRule type="expression" priority="6400" stopIfTrue="1" id="{67662FAC-78C2-40A5-BF96-6997092BCB95}">
            <xm:f>IF(_xlfn.XMATCH(N4,'IT Ops (Cloud) Lists'!$C$13:$H$13,0)=4,1,0)</xm:f>
            <x14:dxf>
              <fill>
                <patternFill>
                  <bgColor indexed="13"/>
                </patternFill>
              </fill>
            </x14:dxf>
          </x14:cfRule>
          <xm:sqref>N4</xm:sqref>
        </x14:conditionalFormatting>
        <x14:conditionalFormatting xmlns:xm="http://schemas.microsoft.com/office/excel/2006/main">
          <x14:cfRule type="expression" priority="6401" stopIfTrue="1" id="{20AAD00F-6088-4374-9829-DB89FF025ADE}">
            <xm:f>IF(_xlfn.XMATCH(N4,'IT Ops (Cloud) Lists'!$C$13:$H$13,0)=5,1,0)</xm:f>
            <x14:dxf>
              <fill>
                <patternFill>
                  <bgColor indexed="50"/>
                </patternFill>
              </fill>
            </x14:dxf>
          </x14:cfRule>
          <xm:sqref>N4</xm:sqref>
        </x14:conditionalFormatting>
        <x14:conditionalFormatting xmlns:xm="http://schemas.microsoft.com/office/excel/2006/main">
          <x14:cfRule type="expression" priority="6402" stopIfTrue="1" id="{BE66FC34-E1E1-4724-B9D8-4EC83D230F63}">
            <xm:f>IF(_xlfn.XMATCH(N4,'IT Ops (Cloud) Lists'!$C$13:$H$13,0)=6,1,0)</xm:f>
            <x14:dxf>
              <fill>
                <patternFill>
                  <bgColor indexed="17"/>
                </patternFill>
              </fill>
            </x14:dxf>
          </x14:cfRule>
          <xm:sqref>N4</xm:sqref>
        </x14:conditionalFormatting>
        <x14:conditionalFormatting xmlns:xm="http://schemas.microsoft.com/office/excel/2006/main">
          <x14:cfRule type="expression" priority="6403" stopIfTrue="1" id="{2468D13B-359E-498D-A361-925EDDF1A2D2}">
            <xm:f>IF(_xlfn.XMATCH(N5,'IT Ops (Cloud) Lists'!$C$13:$H$13,0)=1,1,0)</xm:f>
            <x14:dxf>
              <fill>
                <patternFill>
                  <bgColor indexed="16"/>
                </patternFill>
              </fill>
            </x14:dxf>
          </x14:cfRule>
          <xm:sqref>N5</xm:sqref>
        </x14:conditionalFormatting>
        <x14:conditionalFormatting xmlns:xm="http://schemas.microsoft.com/office/excel/2006/main">
          <x14:cfRule type="expression" priority="6404" stopIfTrue="1" id="{AF1C9479-4FE2-496E-A9ED-46D37E8A061E}">
            <xm:f>IF(_xlfn.XMATCH(N5,'IT Ops (Cloud) Lists'!$C$13:$H$13,0)=2,1,0)</xm:f>
            <x14:dxf>
              <fill>
                <patternFill>
                  <bgColor indexed="10"/>
                </patternFill>
              </fill>
            </x14:dxf>
          </x14:cfRule>
          <xm:sqref>N5</xm:sqref>
        </x14:conditionalFormatting>
        <x14:conditionalFormatting xmlns:xm="http://schemas.microsoft.com/office/excel/2006/main">
          <x14:cfRule type="expression" priority="6405" stopIfTrue="1" id="{26583588-FCAF-43C5-8016-ACAC5AD99313}">
            <xm:f>IF(_xlfn.XMATCH(N5,'IT Ops (Cloud) Lists'!$C$13:$H$13,0)=3,1,0)</xm:f>
            <x14:dxf>
              <fill>
                <patternFill>
                  <bgColor indexed="51"/>
                </patternFill>
              </fill>
            </x14:dxf>
          </x14:cfRule>
          <xm:sqref>N5</xm:sqref>
        </x14:conditionalFormatting>
        <x14:conditionalFormatting xmlns:xm="http://schemas.microsoft.com/office/excel/2006/main">
          <x14:cfRule type="expression" priority="6406" stopIfTrue="1" id="{A4A5BEDB-2D66-48ED-8050-C9BD60A312A4}">
            <xm:f>IF(_xlfn.XMATCH(N5,'IT Ops (Cloud) Lists'!$C$13:$H$13,0)=4,1,0)</xm:f>
            <x14:dxf>
              <fill>
                <patternFill>
                  <bgColor indexed="13"/>
                </patternFill>
              </fill>
            </x14:dxf>
          </x14:cfRule>
          <xm:sqref>N5</xm:sqref>
        </x14:conditionalFormatting>
        <x14:conditionalFormatting xmlns:xm="http://schemas.microsoft.com/office/excel/2006/main">
          <x14:cfRule type="expression" priority="6407" stopIfTrue="1" id="{0CDE6105-ADBB-4CCA-8D09-DFFF1501C5D4}">
            <xm:f>IF(_xlfn.XMATCH(N5,'IT Ops (Cloud) Lists'!$C$13:$H$13,0)=5,1,0)</xm:f>
            <x14:dxf>
              <fill>
                <patternFill>
                  <bgColor indexed="50"/>
                </patternFill>
              </fill>
            </x14:dxf>
          </x14:cfRule>
          <xm:sqref>N5</xm:sqref>
        </x14:conditionalFormatting>
        <x14:conditionalFormatting xmlns:xm="http://schemas.microsoft.com/office/excel/2006/main">
          <x14:cfRule type="expression" priority="6408" stopIfTrue="1" id="{2D218E07-7A6C-4E1B-AC71-12F624724EAE}">
            <xm:f>IF(_xlfn.XMATCH(N5,'IT Ops (Cloud) Lists'!$C$13:$H$13,0)=6,1,0)</xm:f>
            <x14:dxf>
              <fill>
                <patternFill>
                  <bgColor indexed="17"/>
                </patternFill>
              </fill>
            </x14:dxf>
          </x14:cfRule>
          <xm:sqref>N5</xm:sqref>
        </x14:conditionalFormatting>
        <x14:conditionalFormatting xmlns:xm="http://schemas.microsoft.com/office/excel/2006/main">
          <x14:cfRule type="expression" priority="6409" stopIfTrue="1" id="{D4DCA9EE-5991-4596-A6BF-E08310A00D30}">
            <xm:f>IF(_xlfn.XMATCH(N6,'IT Ops (Cloud) Lists'!$C$13:$H$13,0)=1,1,0)</xm:f>
            <x14:dxf>
              <fill>
                <patternFill>
                  <bgColor indexed="16"/>
                </patternFill>
              </fill>
            </x14:dxf>
          </x14:cfRule>
          <xm:sqref>N6</xm:sqref>
        </x14:conditionalFormatting>
        <x14:conditionalFormatting xmlns:xm="http://schemas.microsoft.com/office/excel/2006/main">
          <x14:cfRule type="expression" priority="6410" stopIfTrue="1" id="{BFDD99B8-547E-4087-B5B9-F996B66499D9}">
            <xm:f>IF(_xlfn.XMATCH(N6,'IT Ops (Cloud) Lists'!$C$13:$H$13,0)=2,1,0)</xm:f>
            <x14:dxf>
              <fill>
                <patternFill>
                  <bgColor indexed="10"/>
                </patternFill>
              </fill>
            </x14:dxf>
          </x14:cfRule>
          <xm:sqref>N6</xm:sqref>
        </x14:conditionalFormatting>
        <x14:conditionalFormatting xmlns:xm="http://schemas.microsoft.com/office/excel/2006/main">
          <x14:cfRule type="expression" priority="6411" stopIfTrue="1" id="{4E9CB4FB-3DFD-4784-B5FC-9840E37D2B01}">
            <xm:f>IF(_xlfn.XMATCH(N6,'IT Ops (Cloud) Lists'!$C$13:$H$13,0)=3,1,0)</xm:f>
            <x14:dxf>
              <fill>
                <patternFill>
                  <bgColor indexed="51"/>
                </patternFill>
              </fill>
            </x14:dxf>
          </x14:cfRule>
          <xm:sqref>N6</xm:sqref>
        </x14:conditionalFormatting>
        <x14:conditionalFormatting xmlns:xm="http://schemas.microsoft.com/office/excel/2006/main">
          <x14:cfRule type="expression" priority="6412" stopIfTrue="1" id="{1573A025-A00D-4122-8372-3267FA95EECB}">
            <xm:f>IF(_xlfn.XMATCH(N6,'IT Ops (Cloud) Lists'!$C$13:$H$13,0)=4,1,0)</xm:f>
            <x14:dxf>
              <fill>
                <patternFill>
                  <bgColor indexed="13"/>
                </patternFill>
              </fill>
            </x14:dxf>
          </x14:cfRule>
          <xm:sqref>N6</xm:sqref>
        </x14:conditionalFormatting>
        <x14:conditionalFormatting xmlns:xm="http://schemas.microsoft.com/office/excel/2006/main">
          <x14:cfRule type="expression" priority="6413" stopIfTrue="1" id="{C282ACEC-CA51-4BC6-B974-4950C8E1E311}">
            <xm:f>IF(_xlfn.XMATCH(N6,'IT Ops (Cloud) Lists'!$C$13:$H$13,0)=5,1,0)</xm:f>
            <x14:dxf>
              <fill>
                <patternFill>
                  <bgColor indexed="50"/>
                </patternFill>
              </fill>
            </x14:dxf>
          </x14:cfRule>
          <xm:sqref>N6</xm:sqref>
        </x14:conditionalFormatting>
        <x14:conditionalFormatting xmlns:xm="http://schemas.microsoft.com/office/excel/2006/main">
          <x14:cfRule type="expression" priority="6414" stopIfTrue="1" id="{E110DBF1-9797-4DD7-AB25-BBD323AA650E}">
            <xm:f>IF(_xlfn.XMATCH(N6,'IT Ops (Cloud) Lists'!$C$13:$H$13,0)=6,1,0)</xm:f>
            <x14:dxf>
              <fill>
                <patternFill>
                  <bgColor indexed="17"/>
                </patternFill>
              </fill>
            </x14:dxf>
          </x14:cfRule>
          <xm:sqref>N6</xm:sqref>
        </x14:conditionalFormatting>
        <x14:conditionalFormatting xmlns:xm="http://schemas.microsoft.com/office/excel/2006/main">
          <x14:cfRule type="expression" priority="6415" stopIfTrue="1" id="{D3E9EC5A-88B2-4C30-B7D4-3FA3B2DEDAC6}">
            <xm:f>IF(_xlfn.XMATCH(N7,'IT Ops (Cloud) Lists'!$C$13:$H$13,0)=1,1,0)</xm:f>
            <x14:dxf>
              <fill>
                <patternFill>
                  <bgColor indexed="16"/>
                </patternFill>
              </fill>
            </x14:dxf>
          </x14:cfRule>
          <xm:sqref>N7</xm:sqref>
        </x14:conditionalFormatting>
        <x14:conditionalFormatting xmlns:xm="http://schemas.microsoft.com/office/excel/2006/main">
          <x14:cfRule type="expression" priority="6416" stopIfTrue="1" id="{8DEA03B1-5102-4D9D-8628-1A8F3D6A1384}">
            <xm:f>IF(_xlfn.XMATCH(N7,'IT Ops (Cloud) Lists'!$C$13:$H$13,0)=2,1,0)</xm:f>
            <x14:dxf>
              <fill>
                <patternFill>
                  <bgColor indexed="10"/>
                </patternFill>
              </fill>
            </x14:dxf>
          </x14:cfRule>
          <xm:sqref>N7</xm:sqref>
        </x14:conditionalFormatting>
        <x14:conditionalFormatting xmlns:xm="http://schemas.microsoft.com/office/excel/2006/main">
          <x14:cfRule type="expression" priority="6417" stopIfTrue="1" id="{84D06774-42F4-4EA6-8FBD-E23446ECE025}">
            <xm:f>IF(_xlfn.XMATCH(N7,'IT Ops (Cloud) Lists'!$C$13:$H$13,0)=3,1,0)</xm:f>
            <x14:dxf>
              <fill>
                <patternFill>
                  <bgColor indexed="51"/>
                </patternFill>
              </fill>
            </x14:dxf>
          </x14:cfRule>
          <xm:sqref>N7</xm:sqref>
        </x14:conditionalFormatting>
        <x14:conditionalFormatting xmlns:xm="http://schemas.microsoft.com/office/excel/2006/main">
          <x14:cfRule type="expression" priority="6418" stopIfTrue="1" id="{7FBFAF97-A91D-4B80-8C2B-95E977F6E9BC}">
            <xm:f>IF(_xlfn.XMATCH(N7,'IT Ops (Cloud) Lists'!$C$13:$H$13,0)=4,1,0)</xm:f>
            <x14:dxf>
              <fill>
                <patternFill>
                  <bgColor indexed="13"/>
                </patternFill>
              </fill>
            </x14:dxf>
          </x14:cfRule>
          <xm:sqref>N7</xm:sqref>
        </x14:conditionalFormatting>
        <x14:conditionalFormatting xmlns:xm="http://schemas.microsoft.com/office/excel/2006/main">
          <x14:cfRule type="expression" priority="6419" stopIfTrue="1" id="{1CD95347-BC6B-497B-AA64-16F0AEF25B18}">
            <xm:f>IF(_xlfn.XMATCH(N7,'IT Ops (Cloud) Lists'!$C$13:$H$13,0)=5,1,0)</xm:f>
            <x14:dxf>
              <fill>
                <patternFill>
                  <bgColor indexed="50"/>
                </patternFill>
              </fill>
            </x14:dxf>
          </x14:cfRule>
          <xm:sqref>N7</xm:sqref>
        </x14:conditionalFormatting>
        <x14:conditionalFormatting xmlns:xm="http://schemas.microsoft.com/office/excel/2006/main">
          <x14:cfRule type="expression" priority="6420" stopIfTrue="1" id="{399DD65F-6A4C-42C4-9A4D-6CFCC83952AC}">
            <xm:f>IF(_xlfn.XMATCH(N7,'IT Ops (Cloud) Lists'!$C$13:$H$13,0)=6,1,0)</xm:f>
            <x14:dxf>
              <fill>
                <patternFill>
                  <bgColor indexed="17"/>
                </patternFill>
              </fill>
            </x14:dxf>
          </x14:cfRule>
          <xm:sqref>N7</xm:sqref>
        </x14:conditionalFormatting>
        <x14:conditionalFormatting xmlns:xm="http://schemas.microsoft.com/office/excel/2006/main">
          <x14:cfRule type="expression" priority="6421" stopIfTrue="1" id="{96A3F6B4-A5C1-48B6-8DBD-D6D2A48AC114}">
            <xm:f>IF(_xlfn.XMATCH(N8,'IT Ops (Cloud) Lists'!$C$13:$H$13,0)=1,1,0)</xm:f>
            <x14:dxf>
              <fill>
                <patternFill>
                  <bgColor indexed="16"/>
                </patternFill>
              </fill>
            </x14:dxf>
          </x14:cfRule>
          <xm:sqref>N8</xm:sqref>
        </x14:conditionalFormatting>
        <x14:conditionalFormatting xmlns:xm="http://schemas.microsoft.com/office/excel/2006/main">
          <x14:cfRule type="expression" priority="6422" stopIfTrue="1" id="{AC9A4F23-9661-4B4A-A607-1BD01DE283DD}">
            <xm:f>IF(_xlfn.XMATCH(N8,'IT Ops (Cloud) Lists'!$C$13:$H$13,0)=2,1,0)</xm:f>
            <x14:dxf>
              <fill>
                <patternFill>
                  <bgColor indexed="10"/>
                </patternFill>
              </fill>
            </x14:dxf>
          </x14:cfRule>
          <xm:sqref>N8</xm:sqref>
        </x14:conditionalFormatting>
        <x14:conditionalFormatting xmlns:xm="http://schemas.microsoft.com/office/excel/2006/main">
          <x14:cfRule type="expression" priority="6423" stopIfTrue="1" id="{336D2420-C886-443E-85B3-33170CE88F3B}">
            <xm:f>IF(_xlfn.XMATCH(N8,'IT Ops (Cloud) Lists'!$C$13:$H$13,0)=3,1,0)</xm:f>
            <x14:dxf>
              <fill>
                <patternFill>
                  <bgColor indexed="51"/>
                </patternFill>
              </fill>
            </x14:dxf>
          </x14:cfRule>
          <xm:sqref>N8</xm:sqref>
        </x14:conditionalFormatting>
        <x14:conditionalFormatting xmlns:xm="http://schemas.microsoft.com/office/excel/2006/main">
          <x14:cfRule type="expression" priority="6424" stopIfTrue="1" id="{A94E4E95-8111-4821-B546-6049C8C5F6CA}">
            <xm:f>IF(_xlfn.XMATCH(N8,'IT Ops (Cloud) Lists'!$C$13:$H$13,0)=4,1,0)</xm:f>
            <x14:dxf>
              <fill>
                <patternFill>
                  <bgColor indexed="13"/>
                </patternFill>
              </fill>
            </x14:dxf>
          </x14:cfRule>
          <xm:sqref>N8</xm:sqref>
        </x14:conditionalFormatting>
        <x14:conditionalFormatting xmlns:xm="http://schemas.microsoft.com/office/excel/2006/main">
          <x14:cfRule type="expression" priority="6425" stopIfTrue="1" id="{C9CC162B-FFF7-45BB-93BC-C259303CA178}">
            <xm:f>IF(_xlfn.XMATCH(N8,'IT Ops (Cloud) Lists'!$C$13:$H$13,0)=5,1,0)</xm:f>
            <x14:dxf>
              <fill>
                <patternFill>
                  <bgColor indexed="50"/>
                </patternFill>
              </fill>
            </x14:dxf>
          </x14:cfRule>
          <xm:sqref>N8</xm:sqref>
        </x14:conditionalFormatting>
        <x14:conditionalFormatting xmlns:xm="http://schemas.microsoft.com/office/excel/2006/main">
          <x14:cfRule type="expression" priority="6426" stopIfTrue="1" id="{73DBE8DE-2A6A-42AE-939F-E3DC0599CCF4}">
            <xm:f>IF(_xlfn.XMATCH(N8,'IT Ops (Cloud) Lists'!$C$13:$H$13,0)=6,1,0)</xm:f>
            <x14:dxf>
              <fill>
                <patternFill>
                  <bgColor indexed="17"/>
                </patternFill>
              </fill>
            </x14:dxf>
          </x14:cfRule>
          <xm:sqref>N8</xm:sqref>
        </x14:conditionalFormatting>
        <x14:conditionalFormatting xmlns:xm="http://schemas.microsoft.com/office/excel/2006/main">
          <x14:cfRule type="expression" priority="6427" stopIfTrue="1" id="{E11366FD-B329-4F35-B161-901FE942D941}">
            <xm:f>IF(_xlfn.XMATCH(N9,'IT Ops (Cloud) Lists'!$C$13:$H$13,0)=1,1,0)</xm:f>
            <x14:dxf>
              <fill>
                <patternFill>
                  <bgColor indexed="16"/>
                </patternFill>
              </fill>
            </x14:dxf>
          </x14:cfRule>
          <xm:sqref>N9</xm:sqref>
        </x14:conditionalFormatting>
        <x14:conditionalFormatting xmlns:xm="http://schemas.microsoft.com/office/excel/2006/main">
          <x14:cfRule type="expression" priority="6428" stopIfTrue="1" id="{3DE17973-8879-4631-9C16-477D3182F8A7}">
            <xm:f>IF(_xlfn.XMATCH(N9,'IT Ops (Cloud) Lists'!$C$13:$H$13,0)=2,1,0)</xm:f>
            <x14:dxf>
              <fill>
                <patternFill>
                  <bgColor indexed="10"/>
                </patternFill>
              </fill>
            </x14:dxf>
          </x14:cfRule>
          <xm:sqref>N9</xm:sqref>
        </x14:conditionalFormatting>
        <x14:conditionalFormatting xmlns:xm="http://schemas.microsoft.com/office/excel/2006/main">
          <x14:cfRule type="expression" priority="6429" stopIfTrue="1" id="{FB325A0D-A760-4DAB-B82F-01729A8F4183}">
            <xm:f>IF(_xlfn.XMATCH(N9,'IT Ops (Cloud) Lists'!$C$13:$H$13,0)=3,1,0)</xm:f>
            <x14:dxf>
              <fill>
                <patternFill>
                  <bgColor indexed="51"/>
                </patternFill>
              </fill>
            </x14:dxf>
          </x14:cfRule>
          <xm:sqref>N9</xm:sqref>
        </x14:conditionalFormatting>
        <x14:conditionalFormatting xmlns:xm="http://schemas.microsoft.com/office/excel/2006/main">
          <x14:cfRule type="expression" priority="6430" stopIfTrue="1" id="{38E27052-2038-43B4-8D0A-FF57C5FF4668}">
            <xm:f>IF(_xlfn.XMATCH(N9,'IT Ops (Cloud) Lists'!$C$13:$H$13,0)=4,1,0)</xm:f>
            <x14:dxf>
              <fill>
                <patternFill>
                  <bgColor indexed="13"/>
                </patternFill>
              </fill>
            </x14:dxf>
          </x14:cfRule>
          <xm:sqref>N9</xm:sqref>
        </x14:conditionalFormatting>
        <x14:conditionalFormatting xmlns:xm="http://schemas.microsoft.com/office/excel/2006/main">
          <x14:cfRule type="expression" priority="6431" stopIfTrue="1" id="{30A13997-F3A2-4AA2-9A31-D0CDBDA11A79}">
            <xm:f>IF(_xlfn.XMATCH(N9,'IT Ops (Cloud) Lists'!$C$13:$H$13,0)=5,1,0)</xm:f>
            <x14:dxf>
              <fill>
                <patternFill>
                  <bgColor indexed="50"/>
                </patternFill>
              </fill>
            </x14:dxf>
          </x14:cfRule>
          <xm:sqref>N9</xm:sqref>
        </x14:conditionalFormatting>
        <x14:conditionalFormatting xmlns:xm="http://schemas.microsoft.com/office/excel/2006/main">
          <x14:cfRule type="expression" priority="6432" stopIfTrue="1" id="{CB58A9E1-F0F8-4B18-9C44-402EF5709C3A}">
            <xm:f>IF(_xlfn.XMATCH(N9,'IT Ops (Cloud) Lists'!$C$13:$H$13,0)=6,1,0)</xm:f>
            <x14:dxf>
              <fill>
                <patternFill>
                  <bgColor indexed="17"/>
                </patternFill>
              </fill>
            </x14:dxf>
          </x14:cfRule>
          <xm:sqref>N9</xm:sqref>
        </x14:conditionalFormatting>
        <x14:conditionalFormatting xmlns:xm="http://schemas.microsoft.com/office/excel/2006/main">
          <x14:cfRule type="expression" priority="6433" stopIfTrue="1" id="{96EFA52A-9664-4F24-9767-E0CAAF2575F6}">
            <xm:f>IF(_xlfn.XMATCH(N10,'IT Ops (Cloud) Lists'!$C$13:$H$13,0)=1,1,0)</xm:f>
            <x14:dxf>
              <fill>
                <patternFill>
                  <bgColor indexed="16"/>
                </patternFill>
              </fill>
            </x14:dxf>
          </x14:cfRule>
          <xm:sqref>N10</xm:sqref>
        </x14:conditionalFormatting>
        <x14:conditionalFormatting xmlns:xm="http://schemas.microsoft.com/office/excel/2006/main">
          <x14:cfRule type="expression" priority="6434" stopIfTrue="1" id="{CA46E11F-4DBA-4D05-BAC1-A0B0DAC15CF3}">
            <xm:f>IF(_xlfn.XMATCH(N10,'IT Ops (Cloud) Lists'!$C$13:$H$13,0)=2,1,0)</xm:f>
            <x14:dxf>
              <fill>
                <patternFill>
                  <bgColor indexed="10"/>
                </patternFill>
              </fill>
            </x14:dxf>
          </x14:cfRule>
          <xm:sqref>N10</xm:sqref>
        </x14:conditionalFormatting>
        <x14:conditionalFormatting xmlns:xm="http://schemas.microsoft.com/office/excel/2006/main">
          <x14:cfRule type="expression" priority="6435" stopIfTrue="1" id="{CF38C24A-F2DB-4A35-BD31-BFB7EB6ED91E}">
            <xm:f>IF(_xlfn.XMATCH(N10,'IT Ops (Cloud) Lists'!$C$13:$H$13,0)=3,1,0)</xm:f>
            <x14:dxf>
              <fill>
                <patternFill>
                  <bgColor indexed="51"/>
                </patternFill>
              </fill>
            </x14:dxf>
          </x14:cfRule>
          <xm:sqref>N10</xm:sqref>
        </x14:conditionalFormatting>
        <x14:conditionalFormatting xmlns:xm="http://schemas.microsoft.com/office/excel/2006/main">
          <x14:cfRule type="expression" priority="6436" stopIfTrue="1" id="{05C680C5-A3B1-4B1B-9E99-550D82FCF0F2}">
            <xm:f>IF(_xlfn.XMATCH(N10,'IT Ops (Cloud) Lists'!$C$13:$H$13,0)=4,1,0)</xm:f>
            <x14:dxf>
              <fill>
                <patternFill>
                  <bgColor indexed="13"/>
                </patternFill>
              </fill>
            </x14:dxf>
          </x14:cfRule>
          <xm:sqref>N10</xm:sqref>
        </x14:conditionalFormatting>
        <x14:conditionalFormatting xmlns:xm="http://schemas.microsoft.com/office/excel/2006/main">
          <x14:cfRule type="expression" priority="6437" stopIfTrue="1" id="{EBE7BBC5-39B6-4A54-B9CA-7736ABD613F3}">
            <xm:f>IF(_xlfn.XMATCH(N10,'IT Ops (Cloud) Lists'!$C$13:$H$13,0)=5,1,0)</xm:f>
            <x14:dxf>
              <fill>
                <patternFill>
                  <bgColor indexed="50"/>
                </patternFill>
              </fill>
            </x14:dxf>
          </x14:cfRule>
          <xm:sqref>N10</xm:sqref>
        </x14:conditionalFormatting>
        <x14:conditionalFormatting xmlns:xm="http://schemas.microsoft.com/office/excel/2006/main">
          <x14:cfRule type="expression" priority="6438" stopIfTrue="1" id="{4A114D4C-C2F8-41E9-963B-D6B4181C7E35}">
            <xm:f>IF(_xlfn.XMATCH(N10,'IT Ops (Cloud) Lists'!$C$13:$H$13,0)=6,1,0)</xm:f>
            <x14:dxf>
              <fill>
                <patternFill>
                  <bgColor indexed="17"/>
                </patternFill>
              </fill>
            </x14:dxf>
          </x14:cfRule>
          <xm:sqref>N10</xm:sqref>
        </x14:conditionalFormatting>
        <x14:conditionalFormatting xmlns:xm="http://schemas.microsoft.com/office/excel/2006/main">
          <x14:cfRule type="expression" priority="6439" stopIfTrue="1" id="{9640C1E9-9935-4F31-AF4B-B984ACC0BE18}">
            <xm:f>IF(_xlfn.XMATCH(N11,'IT Ops (Cloud) Lists'!$C$13:$H$13,0)=1,1,0)</xm:f>
            <x14:dxf>
              <fill>
                <patternFill>
                  <bgColor indexed="16"/>
                </patternFill>
              </fill>
            </x14:dxf>
          </x14:cfRule>
          <xm:sqref>N11</xm:sqref>
        </x14:conditionalFormatting>
        <x14:conditionalFormatting xmlns:xm="http://schemas.microsoft.com/office/excel/2006/main">
          <x14:cfRule type="expression" priority="6440" stopIfTrue="1" id="{2FE5018A-CD6E-4ACB-9F49-9E413378F3A0}">
            <xm:f>IF(_xlfn.XMATCH(N11,'IT Ops (Cloud) Lists'!$C$13:$H$13,0)=2,1,0)</xm:f>
            <x14:dxf>
              <fill>
                <patternFill>
                  <bgColor indexed="10"/>
                </patternFill>
              </fill>
            </x14:dxf>
          </x14:cfRule>
          <xm:sqref>N11</xm:sqref>
        </x14:conditionalFormatting>
        <x14:conditionalFormatting xmlns:xm="http://schemas.microsoft.com/office/excel/2006/main">
          <x14:cfRule type="expression" priority="6441" stopIfTrue="1" id="{6976AD39-F21A-46D9-9663-236386634435}">
            <xm:f>IF(_xlfn.XMATCH(N11,'IT Ops (Cloud) Lists'!$C$13:$H$13,0)=3,1,0)</xm:f>
            <x14:dxf>
              <fill>
                <patternFill>
                  <bgColor indexed="51"/>
                </patternFill>
              </fill>
            </x14:dxf>
          </x14:cfRule>
          <xm:sqref>N11</xm:sqref>
        </x14:conditionalFormatting>
        <x14:conditionalFormatting xmlns:xm="http://schemas.microsoft.com/office/excel/2006/main">
          <x14:cfRule type="expression" priority="6442" stopIfTrue="1" id="{F11AF2CA-CFEB-41DA-9EC8-0EF59F855399}">
            <xm:f>IF(_xlfn.XMATCH(N11,'IT Ops (Cloud) Lists'!$C$13:$H$13,0)=4,1,0)</xm:f>
            <x14:dxf>
              <fill>
                <patternFill>
                  <bgColor indexed="13"/>
                </patternFill>
              </fill>
            </x14:dxf>
          </x14:cfRule>
          <xm:sqref>N11</xm:sqref>
        </x14:conditionalFormatting>
        <x14:conditionalFormatting xmlns:xm="http://schemas.microsoft.com/office/excel/2006/main">
          <x14:cfRule type="expression" priority="6443" stopIfTrue="1" id="{0D038392-9AE6-49A8-8E12-42B4B44DB5F7}">
            <xm:f>IF(_xlfn.XMATCH(N11,'IT Ops (Cloud) Lists'!$C$13:$H$13,0)=5,1,0)</xm:f>
            <x14:dxf>
              <fill>
                <patternFill>
                  <bgColor indexed="50"/>
                </patternFill>
              </fill>
            </x14:dxf>
          </x14:cfRule>
          <xm:sqref>N11</xm:sqref>
        </x14:conditionalFormatting>
        <x14:conditionalFormatting xmlns:xm="http://schemas.microsoft.com/office/excel/2006/main">
          <x14:cfRule type="expression" priority="6444" stopIfTrue="1" id="{015640ED-C1AF-4CD0-B627-8CA9BC7500DF}">
            <xm:f>IF(_xlfn.XMATCH(N11,'IT Ops (Cloud) Lists'!$C$13:$H$13,0)=6,1,0)</xm:f>
            <x14:dxf>
              <fill>
                <patternFill>
                  <bgColor indexed="17"/>
                </patternFill>
              </fill>
            </x14:dxf>
          </x14:cfRule>
          <xm:sqref>N11</xm:sqref>
        </x14:conditionalFormatting>
        <x14:conditionalFormatting xmlns:xm="http://schemas.microsoft.com/office/excel/2006/main">
          <x14:cfRule type="expression" priority="6445" stopIfTrue="1" id="{B077C97E-80CD-43A3-920E-83AC7F32403D}">
            <xm:f>IF(_xlfn.XMATCH(N12,'IT Ops (Cloud) Lists'!$C$13:$H$13,0)=1,1,0)</xm:f>
            <x14:dxf>
              <fill>
                <patternFill>
                  <bgColor indexed="16"/>
                </patternFill>
              </fill>
            </x14:dxf>
          </x14:cfRule>
          <xm:sqref>N12</xm:sqref>
        </x14:conditionalFormatting>
        <x14:conditionalFormatting xmlns:xm="http://schemas.microsoft.com/office/excel/2006/main">
          <x14:cfRule type="expression" priority="6446" stopIfTrue="1" id="{B0B2E4CB-E0C2-45A8-B3F9-C65132F2CDE5}">
            <xm:f>IF(_xlfn.XMATCH(N12,'IT Ops (Cloud) Lists'!$C$13:$H$13,0)=2,1,0)</xm:f>
            <x14:dxf>
              <fill>
                <patternFill>
                  <bgColor indexed="10"/>
                </patternFill>
              </fill>
            </x14:dxf>
          </x14:cfRule>
          <xm:sqref>N12</xm:sqref>
        </x14:conditionalFormatting>
        <x14:conditionalFormatting xmlns:xm="http://schemas.microsoft.com/office/excel/2006/main">
          <x14:cfRule type="expression" priority="6447" stopIfTrue="1" id="{B9650694-3A89-436A-BED6-A7E37D389AAD}">
            <xm:f>IF(_xlfn.XMATCH(N12,'IT Ops (Cloud) Lists'!$C$13:$H$13,0)=3,1,0)</xm:f>
            <x14:dxf>
              <fill>
                <patternFill>
                  <bgColor indexed="51"/>
                </patternFill>
              </fill>
            </x14:dxf>
          </x14:cfRule>
          <xm:sqref>N12</xm:sqref>
        </x14:conditionalFormatting>
        <x14:conditionalFormatting xmlns:xm="http://schemas.microsoft.com/office/excel/2006/main">
          <x14:cfRule type="expression" priority="6448" stopIfTrue="1" id="{E23DA4ED-7975-4A0C-A328-D57F0D954A05}">
            <xm:f>IF(_xlfn.XMATCH(N12,'IT Ops (Cloud) Lists'!$C$13:$H$13,0)=4,1,0)</xm:f>
            <x14:dxf>
              <fill>
                <patternFill>
                  <bgColor indexed="13"/>
                </patternFill>
              </fill>
            </x14:dxf>
          </x14:cfRule>
          <xm:sqref>N12</xm:sqref>
        </x14:conditionalFormatting>
        <x14:conditionalFormatting xmlns:xm="http://schemas.microsoft.com/office/excel/2006/main">
          <x14:cfRule type="expression" priority="6449" stopIfTrue="1" id="{90A90966-DF35-4788-BEBA-914F0F8DACCD}">
            <xm:f>IF(_xlfn.XMATCH(N12,'IT Ops (Cloud) Lists'!$C$13:$H$13,0)=5,1,0)</xm:f>
            <x14:dxf>
              <fill>
                <patternFill>
                  <bgColor indexed="50"/>
                </patternFill>
              </fill>
            </x14:dxf>
          </x14:cfRule>
          <xm:sqref>N12</xm:sqref>
        </x14:conditionalFormatting>
        <x14:conditionalFormatting xmlns:xm="http://schemas.microsoft.com/office/excel/2006/main">
          <x14:cfRule type="expression" priority="6450" stopIfTrue="1" id="{A8E8A0DA-B927-4EDF-9402-4029F3C45D7B}">
            <xm:f>IF(_xlfn.XMATCH(N12,'IT Ops (Cloud) Lists'!$C$13:$H$13,0)=6,1,0)</xm:f>
            <x14:dxf>
              <fill>
                <patternFill>
                  <bgColor indexed="17"/>
                </patternFill>
              </fill>
            </x14:dxf>
          </x14:cfRule>
          <xm:sqref>N12</xm:sqref>
        </x14:conditionalFormatting>
        <x14:conditionalFormatting xmlns:xm="http://schemas.microsoft.com/office/excel/2006/main">
          <x14:cfRule type="expression" priority="6451" stopIfTrue="1" id="{3A6BA6C6-AC10-4933-9FD8-B2926E7FDE65}">
            <xm:f>IF(_xlfn.XMATCH(N13,'IT Ops (Cloud) Lists'!$C$13:$H$13,0)=1,1,0)</xm:f>
            <x14:dxf>
              <fill>
                <patternFill>
                  <bgColor indexed="16"/>
                </patternFill>
              </fill>
            </x14:dxf>
          </x14:cfRule>
          <xm:sqref>N13</xm:sqref>
        </x14:conditionalFormatting>
        <x14:conditionalFormatting xmlns:xm="http://schemas.microsoft.com/office/excel/2006/main">
          <x14:cfRule type="expression" priority="6452" stopIfTrue="1" id="{A2FEF4BA-95C0-40D6-A150-4285D4F506AD}">
            <xm:f>IF(_xlfn.XMATCH(N13,'IT Ops (Cloud) Lists'!$C$13:$H$13,0)=2,1,0)</xm:f>
            <x14:dxf>
              <fill>
                <patternFill>
                  <bgColor indexed="10"/>
                </patternFill>
              </fill>
            </x14:dxf>
          </x14:cfRule>
          <xm:sqref>N13</xm:sqref>
        </x14:conditionalFormatting>
        <x14:conditionalFormatting xmlns:xm="http://schemas.microsoft.com/office/excel/2006/main">
          <x14:cfRule type="expression" priority="6453" stopIfTrue="1" id="{702487C5-C262-4704-897C-A6ACE530BCFF}">
            <xm:f>IF(_xlfn.XMATCH(N13,'IT Ops (Cloud) Lists'!$C$13:$H$13,0)=3,1,0)</xm:f>
            <x14:dxf>
              <fill>
                <patternFill>
                  <bgColor indexed="51"/>
                </patternFill>
              </fill>
            </x14:dxf>
          </x14:cfRule>
          <xm:sqref>N13</xm:sqref>
        </x14:conditionalFormatting>
        <x14:conditionalFormatting xmlns:xm="http://schemas.microsoft.com/office/excel/2006/main">
          <x14:cfRule type="expression" priority="6454" stopIfTrue="1" id="{2D84998F-472A-46D4-967C-FF0EDBF761D3}">
            <xm:f>IF(_xlfn.XMATCH(N13,'IT Ops (Cloud) Lists'!$C$13:$H$13,0)=4,1,0)</xm:f>
            <x14:dxf>
              <fill>
                <patternFill>
                  <bgColor indexed="13"/>
                </patternFill>
              </fill>
            </x14:dxf>
          </x14:cfRule>
          <xm:sqref>N13</xm:sqref>
        </x14:conditionalFormatting>
        <x14:conditionalFormatting xmlns:xm="http://schemas.microsoft.com/office/excel/2006/main">
          <x14:cfRule type="expression" priority="6455" stopIfTrue="1" id="{332973D3-FF59-446C-94C7-E682DC4A219D}">
            <xm:f>IF(_xlfn.XMATCH(N13,'IT Ops (Cloud) Lists'!$C$13:$H$13,0)=5,1,0)</xm:f>
            <x14:dxf>
              <fill>
                <patternFill>
                  <bgColor indexed="50"/>
                </patternFill>
              </fill>
            </x14:dxf>
          </x14:cfRule>
          <xm:sqref>N13</xm:sqref>
        </x14:conditionalFormatting>
        <x14:conditionalFormatting xmlns:xm="http://schemas.microsoft.com/office/excel/2006/main">
          <x14:cfRule type="expression" priority="6456" stopIfTrue="1" id="{E5735DA0-1D50-4728-9AA6-73B4B9EF8FA9}">
            <xm:f>IF(_xlfn.XMATCH(N13,'IT Ops (Cloud) Lists'!$C$13:$H$13,0)=6,1,0)</xm:f>
            <x14:dxf>
              <fill>
                <patternFill>
                  <bgColor indexed="17"/>
                </patternFill>
              </fill>
            </x14:dxf>
          </x14:cfRule>
          <xm:sqref>N13</xm:sqref>
        </x14:conditionalFormatting>
        <x14:conditionalFormatting xmlns:xm="http://schemas.microsoft.com/office/excel/2006/main">
          <x14:cfRule type="expression" priority="6457" stopIfTrue="1" id="{1D9E323E-11EB-4558-9688-C1D9F4AB3373}">
            <xm:f>IF(_xlfn.XMATCH(N14,'IT Ops (Cloud) Lists'!$C$13:$H$13,0)=1,1,0)</xm:f>
            <x14:dxf>
              <fill>
                <patternFill>
                  <bgColor indexed="16"/>
                </patternFill>
              </fill>
            </x14:dxf>
          </x14:cfRule>
          <xm:sqref>N14</xm:sqref>
        </x14:conditionalFormatting>
        <x14:conditionalFormatting xmlns:xm="http://schemas.microsoft.com/office/excel/2006/main">
          <x14:cfRule type="expression" priority="6458" stopIfTrue="1" id="{4034CF67-1D3B-45B3-BD11-48D81580FBE6}">
            <xm:f>IF(_xlfn.XMATCH(N14,'IT Ops (Cloud) Lists'!$C$13:$H$13,0)=2,1,0)</xm:f>
            <x14:dxf>
              <fill>
                <patternFill>
                  <bgColor indexed="10"/>
                </patternFill>
              </fill>
            </x14:dxf>
          </x14:cfRule>
          <xm:sqref>N14</xm:sqref>
        </x14:conditionalFormatting>
        <x14:conditionalFormatting xmlns:xm="http://schemas.microsoft.com/office/excel/2006/main">
          <x14:cfRule type="expression" priority="6459" stopIfTrue="1" id="{1FDFDA95-ACF1-4FD1-BAA0-8929618901B1}">
            <xm:f>IF(_xlfn.XMATCH(N14,'IT Ops (Cloud) Lists'!$C$13:$H$13,0)=3,1,0)</xm:f>
            <x14:dxf>
              <fill>
                <patternFill>
                  <bgColor indexed="51"/>
                </patternFill>
              </fill>
            </x14:dxf>
          </x14:cfRule>
          <xm:sqref>N14</xm:sqref>
        </x14:conditionalFormatting>
        <x14:conditionalFormatting xmlns:xm="http://schemas.microsoft.com/office/excel/2006/main">
          <x14:cfRule type="expression" priority="6460" stopIfTrue="1" id="{C2326FD1-2E72-458C-8A28-DB1F5FE9B293}">
            <xm:f>IF(_xlfn.XMATCH(N14,'IT Ops (Cloud) Lists'!$C$13:$H$13,0)=4,1,0)</xm:f>
            <x14:dxf>
              <fill>
                <patternFill>
                  <bgColor indexed="13"/>
                </patternFill>
              </fill>
            </x14:dxf>
          </x14:cfRule>
          <xm:sqref>N14</xm:sqref>
        </x14:conditionalFormatting>
        <x14:conditionalFormatting xmlns:xm="http://schemas.microsoft.com/office/excel/2006/main">
          <x14:cfRule type="expression" priority="6461" stopIfTrue="1" id="{DBB904FA-B661-4407-92B5-9D97CF48EC65}">
            <xm:f>IF(_xlfn.XMATCH(N14,'IT Ops (Cloud) Lists'!$C$13:$H$13,0)=5,1,0)</xm:f>
            <x14:dxf>
              <fill>
                <patternFill>
                  <bgColor indexed="50"/>
                </patternFill>
              </fill>
            </x14:dxf>
          </x14:cfRule>
          <xm:sqref>N14</xm:sqref>
        </x14:conditionalFormatting>
        <x14:conditionalFormatting xmlns:xm="http://schemas.microsoft.com/office/excel/2006/main">
          <x14:cfRule type="expression" priority="6462" stopIfTrue="1" id="{9932860B-FA26-4FD4-868B-B240905D77A1}">
            <xm:f>IF(_xlfn.XMATCH(N14,'IT Ops (Cloud) Lists'!$C$13:$H$13,0)=6,1,0)</xm:f>
            <x14:dxf>
              <fill>
                <patternFill>
                  <bgColor indexed="17"/>
                </patternFill>
              </fill>
            </x14:dxf>
          </x14:cfRule>
          <xm:sqref>N14</xm:sqref>
        </x14:conditionalFormatting>
        <x14:conditionalFormatting xmlns:xm="http://schemas.microsoft.com/office/excel/2006/main">
          <x14:cfRule type="expression" priority="6463" stopIfTrue="1" id="{F4E9F38E-30EE-41F1-8964-D3C84527B02D}">
            <xm:f>IF(_xlfn.XMATCH(N15,'IT Ops (Cloud) Lists'!$C$13:$H$13,0)=1,1,0)</xm:f>
            <x14:dxf>
              <fill>
                <patternFill>
                  <bgColor indexed="16"/>
                </patternFill>
              </fill>
            </x14:dxf>
          </x14:cfRule>
          <xm:sqref>N15</xm:sqref>
        </x14:conditionalFormatting>
        <x14:conditionalFormatting xmlns:xm="http://schemas.microsoft.com/office/excel/2006/main">
          <x14:cfRule type="expression" priority="6464" stopIfTrue="1" id="{780B393A-E3AE-4847-BFF4-E37F275DDE87}">
            <xm:f>IF(_xlfn.XMATCH(N15,'IT Ops (Cloud) Lists'!$C$13:$H$13,0)=2,1,0)</xm:f>
            <x14:dxf>
              <fill>
                <patternFill>
                  <bgColor indexed="10"/>
                </patternFill>
              </fill>
            </x14:dxf>
          </x14:cfRule>
          <xm:sqref>N15</xm:sqref>
        </x14:conditionalFormatting>
        <x14:conditionalFormatting xmlns:xm="http://schemas.microsoft.com/office/excel/2006/main">
          <x14:cfRule type="expression" priority="6465" stopIfTrue="1" id="{4648BD46-DB44-47AE-8A95-602778C048A2}">
            <xm:f>IF(_xlfn.XMATCH(N15,'IT Ops (Cloud) Lists'!$C$13:$H$13,0)=3,1,0)</xm:f>
            <x14:dxf>
              <fill>
                <patternFill>
                  <bgColor indexed="51"/>
                </patternFill>
              </fill>
            </x14:dxf>
          </x14:cfRule>
          <xm:sqref>N15</xm:sqref>
        </x14:conditionalFormatting>
        <x14:conditionalFormatting xmlns:xm="http://schemas.microsoft.com/office/excel/2006/main">
          <x14:cfRule type="expression" priority="6466" stopIfTrue="1" id="{E8FF94C9-6493-47E0-803B-C10B4FEC2588}">
            <xm:f>IF(_xlfn.XMATCH(N15,'IT Ops (Cloud) Lists'!$C$13:$H$13,0)=4,1,0)</xm:f>
            <x14:dxf>
              <fill>
                <patternFill>
                  <bgColor indexed="13"/>
                </patternFill>
              </fill>
            </x14:dxf>
          </x14:cfRule>
          <xm:sqref>N15</xm:sqref>
        </x14:conditionalFormatting>
        <x14:conditionalFormatting xmlns:xm="http://schemas.microsoft.com/office/excel/2006/main">
          <x14:cfRule type="expression" priority="6467" stopIfTrue="1" id="{9DF365EC-7495-4102-AB4E-9D50B9BC1C3C}">
            <xm:f>IF(_xlfn.XMATCH(N15,'IT Ops (Cloud) Lists'!$C$13:$H$13,0)=5,1,0)</xm:f>
            <x14:dxf>
              <fill>
                <patternFill>
                  <bgColor indexed="50"/>
                </patternFill>
              </fill>
            </x14:dxf>
          </x14:cfRule>
          <xm:sqref>N15</xm:sqref>
        </x14:conditionalFormatting>
        <x14:conditionalFormatting xmlns:xm="http://schemas.microsoft.com/office/excel/2006/main">
          <x14:cfRule type="expression" priority="6468" stopIfTrue="1" id="{83C694D7-0CA8-4EBF-A1B3-45B2323F6E72}">
            <xm:f>IF(_xlfn.XMATCH(N15,'IT Ops (Cloud) Lists'!$C$13:$H$13,0)=6,1,0)</xm:f>
            <x14:dxf>
              <fill>
                <patternFill>
                  <bgColor indexed="17"/>
                </patternFill>
              </fill>
            </x14:dxf>
          </x14:cfRule>
          <xm:sqref>N15</xm:sqref>
        </x14:conditionalFormatting>
        <x14:conditionalFormatting xmlns:xm="http://schemas.microsoft.com/office/excel/2006/main">
          <x14:cfRule type="expression" priority="6469" stopIfTrue="1" id="{DA206AD5-3491-44CE-89AC-2E23F4FF17DA}">
            <xm:f>IF(_xlfn.XMATCH(N16,'IT Ops (Cloud) Lists'!$C$13:$H$13,0)=1,1,0)</xm:f>
            <x14:dxf>
              <fill>
                <patternFill>
                  <bgColor indexed="16"/>
                </patternFill>
              </fill>
            </x14:dxf>
          </x14:cfRule>
          <xm:sqref>N16</xm:sqref>
        </x14:conditionalFormatting>
        <x14:conditionalFormatting xmlns:xm="http://schemas.microsoft.com/office/excel/2006/main">
          <x14:cfRule type="expression" priority="6470" stopIfTrue="1" id="{0578FCB7-A228-4D4D-BAA5-2F13A2001B6C}">
            <xm:f>IF(_xlfn.XMATCH(N16,'IT Ops (Cloud) Lists'!$C$13:$H$13,0)=2,1,0)</xm:f>
            <x14:dxf>
              <fill>
                <patternFill>
                  <bgColor indexed="10"/>
                </patternFill>
              </fill>
            </x14:dxf>
          </x14:cfRule>
          <xm:sqref>N16</xm:sqref>
        </x14:conditionalFormatting>
        <x14:conditionalFormatting xmlns:xm="http://schemas.microsoft.com/office/excel/2006/main">
          <x14:cfRule type="expression" priority="6471" stopIfTrue="1" id="{055CE5FD-16A2-4631-8F7B-16450CF77D7A}">
            <xm:f>IF(_xlfn.XMATCH(N16,'IT Ops (Cloud) Lists'!$C$13:$H$13,0)=3,1,0)</xm:f>
            <x14:dxf>
              <fill>
                <patternFill>
                  <bgColor indexed="51"/>
                </patternFill>
              </fill>
            </x14:dxf>
          </x14:cfRule>
          <xm:sqref>N16</xm:sqref>
        </x14:conditionalFormatting>
        <x14:conditionalFormatting xmlns:xm="http://schemas.microsoft.com/office/excel/2006/main">
          <x14:cfRule type="expression" priority="6472" stopIfTrue="1" id="{12363683-9686-4169-97F5-B27AB9EB3FEC}">
            <xm:f>IF(_xlfn.XMATCH(N16,'IT Ops (Cloud) Lists'!$C$13:$H$13,0)=4,1,0)</xm:f>
            <x14:dxf>
              <fill>
                <patternFill>
                  <bgColor indexed="13"/>
                </patternFill>
              </fill>
            </x14:dxf>
          </x14:cfRule>
          <xm:sqref>N16</xm:sqref>
        </x14:conditionalFormatting>
        <x14:conditionalFormatting xmlns:xm="http://schemas.microsoft.com/office/excel/2006/main">
          <x14:cfRule type="expression" priority="6473" stopIfTrue="1" id="{DC707DD8-048C-4993-9996-3AC9D309B01F}">
            <xm:f>IF(_xlfn.XMATCH(N16,'IT Ops (Cloud) Lists'!$C$13:$H$13,0)=5,1,0)</xm:f>
            <x14:dxf>
              <fill>
                <patternFill>
                  <bgColor indexed="50"/>
                </patternFill>
              </fill>
            </x14:dxf>
          </x14:cfRule>
          <xm:sqref>N16</xm:sqref>
        </x14:conditionalFormatting>
        <x14:conditionalFormatting xmlns:xm="http://schemas.microsoft.com/office/excel/2006/main">
          <x14:cfRule type="expression" priority="6474" stopIfTrue="1" id="{9F2F1637-9F84-428C-92B9-AFE67804EA18}">
            <xm:f>IF(_xlfn.XMATCH(N16,'IT Ops (Cloud) Lists'!$C$13:$H$13,0)=6,1,0)</xm:f>
            <x14:dxf>
              <fill>
                <patternFill>
                  <bgColor indexed="17"/>
                </patternFill>
              </fill>
            </x14:dxf>
          </x14:cfRule>
          <xm:sqref>N16</xm:sqref>
        </x14:conditionalFormatting>
        <x14:conditionalFormatting xmlns:xm="http://schemas.microsoft.com/office/excel/2006/main">
          <x14:cfRule type="expression" priority="6475" stopIfTrue="1" id="{5635B58F-8581-4552-9D70-A534D04D3618}">
            <xm:f>IF(_xlfn.XMATCH(N17,'IT Ops (Cloud) Lists'!$C$13:$H$13,0)=1,1,0)</xm:f>
            <x14:dxf>
              <fill>
                <patternFill>
                  <bgColor indexed="16"/>
                </patternFill>
              </fill>
            </x14:dxf>
          </x14:cfRule>
          <xm:sqref>N17</xm:sqref>
        </x14:conditionalFormatting>
        <x14:conditionalFormatting xmlns:xm="http://schemas.microsoft.com/office/excel/2006/main">
          <x14:cfRule type="expression" priority="6476" stopIfTrue="1" id="{9CAB2CF8-C83E-4DE9-B8E0-CAC98190ABF2}">
            <xm:f>IF(_xlfn.XMATCH(N17,'IT Ops (Cloud) Lists'!$C$13:$H$13,0)=2,1,0)</xm:f>
            <x14:dxf>
              <fill>
                <patternFill>
                  <bgColor indexed="10"/>
                </patternFill>
              </fill>
            </x14:dxf>
          </x14:cfRule>
          <xm:sqref>N17</xm:sqref>
        </x14:conditionalFormatting>
        <x14:conditionalFormatting xmlns:xm="http://schemas.microsoft.com/office/excel/2006/main">
          <x14:cfRule type="expression" priority="6477" stopIfTrue="1" id="{9EF0B091-0300-4354-B260-B105FD834C5B}">
            <xm:f>IF(_xlfn.XMATCH(N17,'IT Ops (Cloud) Lists'!$C$13:$H$13,0)=3,1,0)</xm:f>
            <x14:dxf>
              <fill>
                <patternFill>
                  <bgColor indexed="51"/>
                </patternFill>
              </fill>
            </x14:dxf>
          </x14:cfRule>
          <xm:sqref>N17</xm:sqref>
        </x14:conditionalFormatting>
        <x14:conditionalFormatting xmlns:xm="http://schemas.microsoft.com/office/excel/2006/main">
          <x14:cfRule type="expression" priority="6478" stopIfTrue="1" id="{42A43591-8DAB-4799-B614-7349EBC9B5E0}">
            <xm:f>IF(_xlfn.XMATCH(N17,'IT Ops (Cloud) Lists'!$C$13:$H$13,0)=4,1,0)</xm:f>
            <x14:dxf>
              <fill>
                <patternFill>
                  <bgColor indexed="13"/>
                </patternFill>
              </fill>
            </x14:dxf>
          </x14:cfRule>
          <xm:sqref>N17</xm:sqref>
        </x14:conditionalFormatting>
        <x14:conditionalFormatting xmlns:xm="http://schemas.microsoft.com/office/excel/2006/main">
          <x14:cfRule type="expression" priority="6479" stopIfTrue="1" id="{CD86589E-5E52-4E52-90B2-FA867F219AE6}">
            <xm:f>IF(_xlfn.XMATCH(N17,'IT Ops (Cloud) Lists'!$C$13:$H$13,0)=5,1,0)</xm:f>
            <x14:dxf>
              <fill>
                <patternFill>
                  <bgColor indexed="50"/>
                </patternFill>
              </fill>
            </x14:dxf>
          </x14:cfRule>
          <xm:sqref>N17</xm:sqref>
        </x14:conditionalFormatting>
        <x14:conditionalFormatting xmlns:xm="http://schemas.microsoft.com/office/excel/2006/main">
          <x14:cfRule type="expression" priority="6480" stopIfTrue="1" id="{5988A566-E5C6-417D-A0A7-C76F9A6B2682}">
            <xm:f>IF(_xlfn.XMATCH(N17,'IT Ops (Cloud) Lists'!$C$13:$H$13,0)=6,1,0)</xm:f>
            <x14:dxf>
              <fill>
                <patternFill>
                  <bgColor indexed="17"/>
                </patternFill>
              </fill>
            </x14:dxf>
          </x14:cfRule>
          <xm:sqref>N17</xm:sqref>
        </x14:conditionalFormatting>
        <x14:conditionalFormatting xmlns:xm="http://schemas.microsoft.com/office/excel/2006/main">
          <x14:cfRule type="expression" priority="6481" stopIfTrue="1" id="{831EA810-CF2F-4AA1-BCDE-CB584C2B3E8F}">
            <xm:f>IF(_xlfn.XMATCH(O3,'IT Ops (Cloud) Lists'!$C$14:$H$14,0)=1,1,0)</xm:f>
            <x14:dxf>
              <fill>
                <patternFill>
                  <bgColor indexed="16"/>
                </patternFill>
              </fill>
            </x14:dxf>
          </x14:cfRule>
          <xm:sqref>O3</xm:sqref>
        </x14:conditionalFormatting>
        <x14:conditionalFormatting xmlns:xm="http://schemas.microsoft.com/office/excel/2006/main">
          <x14:cfRule type="expression" priority="6482" stopIfTrue="1" id="{D42AC5B3-DD69-4607-B0D6-AFCAE9408A07}">
            <xm:f>IF(_xlfn.XMATCH(O3,'IT Ops (Cloud) Lists'!$C$14:$H$14,0)=2,1,0)</xm:f>
            <x14:dxf>
              <fill>
                <patternFill>
                  <bgColor indexed="10"/>
                </patternFill>
              </fill>
            </x14:dxf>
          </x14:cfRule>
          <xm:sqref>O3</xm:sqref>
        </x14:conditionalFormatting>
        <x14:conditionalFormatting xmlns:xm="http://schemas.microsoft.com/office/excel/2006/main">
          <x14:cfRule type="expression" priority="6483" stopIfTrue="1" id="{7E90CEC1-4B4B-453E-ADC1-CC4A4912AB3B}">
            <xm:f>IF(_xlfn.XMATCH(O3,'IT Ops (Cloud) Lists'!$C$14:$H$14,0)=3,1,0)</xm:f>
            <x14:dxf>
              <fill>
                <patternFill>
                  <bgColor indexed="51"/>
                </patternFill>
              </fill>
            </x14:dxf>
          </x14:cfRule>
          <xm:sqref>O3</xm:sqref>
        </x14:conditionalFormatting>
        <x14:conditionalFormatting xmlns:xm="http://schemas.microsoft.com/office/excel/2006/main">
          <x14:cfRule type="expression" priority="6484" stopIfTrue="1" id="{B90F5353-9129-4D21-A51D-F59A91A7F4BB}">
            <xm:f>IF(_xlfn.XMATCH(O3,'IT Ops (Cloud) Lists'!$C$14:$H$14,0)=4,1,0)</xm:f>
            <x14:dxf>
              <fill>
                <patternFill>
                  <bgColor indexed="13"/>
                </patternFill>
              </fill>
            </x14:dxf>
          </x14:cfRule>
          <xm:sqref>O3</xm:sqref>
        </x14:conditionalFormatting>
        <x14:conditionalFormatting xmlns:xm="http://schemas.microsoft.com/office/excel/2006/main">
          <x14:cfRule type="expression" priority="6485" stopIfTrue="1" id="{D4354D83-935F-4DC5-9BCC-A45E162CA2EF}">
            <xm:f>IF(_xlfn.XMATCH(O3,'IT Ops (Cloud) Lists'!$C$14:$H$14,0)=5,1,0)</xm:f>
            <x14:dxf>
              <fill>
                <patternFill>
                  <bgColor indexed="50"/>
                </patternFill>
              </fill>
            </x14:dxf>
          </x14:cfRule>
          <xm:sqref>O3</xm:sqref>
        </x14:conditionalFormatting>
        <x14:conditionalFormatting xmlns:xm="http://schemas.microsoft.com/office/excel/2006/main">
          <x14:cfRule type="expression" priority="6486" stopIfTrue="1" id="{1A574CC2-C141-4D38-82F0-6FF0A66658F6}">
            <xm:f>IF(_xlfn.XMATCH(O3,'IT Ops (Cloud) Lists'!$C$14:$H$14,0)=6,1,0)</xm:f>
            <x14:dxf>
              <fill>
                <patternFill>
                  <bgColor indexed="17"/>
                </patternFill>
              </fill>
            </x14:dxf>
          </x14:cfRule>
          <xm:sqref>O3</xm:sqref>
        </x14:conditionalFormatting>
        <x14:conditionalFormatting xmlns:xm="http://schemas.microsoft.com/office/excel/2006/main">
          <x14:cfRule type="expression" priority="6487" stopIfTrue="1" id="{61D2E913-CDD1-4EEF-A78C-9316ED67997A}">
            <xm:f>IF(_xlfn.XMATCH(O4,'IT Ops (Cloud) Lists'!$C$14:$H$14,0)=1,1,0)</xm:f>
            <x14:dxf>
              <fill>
                <patternFill>
                  <bgColor indexed="16"/>
                </patternFill>
              </fill>
            </x14:dxf>
          </x14:cfRule>
          <xm:sqref>O4</xm:sqref>
        </x14:conditionalFormatting>
        <x14:conditionalFormatting xmlns:xm="http://schemas.microsoft.com/office/excel/2006/main">
          <x14:cfRule type="expression" priority="6488" stopIfTrue="1" id="{42387A70-6F8B-48FA-927F-233DFF1A5B56}">
            <xm:f>IF(_xlfn.XMATCH(O4,'IT Ops (Cloud) Lists'!$C$14:$H$14,0)=2,1,0)</xm:f>
            <x14:dxf>
              <fill>
                <patternFill>
                  <bgColor indexed="10"/>
                </patternFill>
              </fill>
            </x14:dxf>
          </x14:cfRule>
          <xm:sqref>O4</xm:sqref>
        </x14:conditionalFormatting>
        <x14:conditionalFormatting xmlns:xm="http://schemas.microsoft.com/office/excel/2006/main">
          <x14:cfRule type="expression" priority="6489" stopIfTrue="1" id="{A18F9719-385F-4F42-9189-0EA1EEEF1D40}">
            <xm:f>IF(_xlfn.XMATCH(O4,'IT Ops (Cloud) Lists'!$C$14:$H$14,0)=3,1,0)</xm:f>
            <x14:dxf>
              <fill>
                <patternFill>
                  <bgColor indexed="51"/>
                </patternFill>
              </fill>
            </x14:dxf>
          </x14:cfRule>
          <xm:sqref>O4</xm:sqref>
        </x14:conditionalFormatting>
        <x14:conditionalFormatting xmlns:xm="http://schemas.microsoft.com/office/excel/2006/main">
          <x14:cfRule type="expression" priority="6490" stopIfTrue="1" id="{8A64C0E0-5007-48E1-92B3-7B9991735530}">
            <xm:f>IF(_xlfn.XMATCH(O4,'IT Ops (Cloud) Lists'!$C$14:$H$14,0)=4,1,0)</xm:f>
            <x14:dxf>
              <fill>
                <patternFill>
                  <bgColor indexed="13"/>
                </patternFill>
              </fill>
            </x14:dxf>
          </x14:cfRule>
          <xm:sqref>O4</xm:sqref>
        </x14:conditionalFormatting>
        <x14:conditionalFormatting xmlns:xm="http://schemas.microsoft.com/office/excel/2006/main">
          <x14:cfRule type="expression" priority="6491" stopIfTrue="1" id="{9BAE826E-DEC2-4597-90E6-45F719A0C0AD}">
            <xm:f>IF(_xlfn.XMATCH(O4,'IT Ops (Cloud) Lists'!$C$14:$H$14,0)=5,1,0)</xm:f>
            <x14:dxf>
              <fill>
                <patternFill>
                  <bgColor indexed="50"/>
                </patternFill>
              </fill>
            </x14:dxf>
          </x14:cfRule>
          <xm:sqref>O4</xm:sqref>
        </x14:conditionalFormatting>
        <x14:conditionalFormatting xmlns:xm="http://schemas.microsoft.com/office/excel/2006/main">
          <x14:cfRule type="expression" priority="6492" stopIfTrue="1" id="{0CFAD73A-C633-4516-8396-C7AA64A4E3DE}">
            <xm:f>IF(_xlfn.XMATCH(O4,'IT Ops (Cloud) Lists'!$C$14:$H$14,0)=6,1,0)</xm:f>
            <x14:dxf>
              <fill>
                <patternFill>
                  <bgColor indexed="17"/>
                </patternFill>
              </fill>
            </x14:dxf>
          </x14:cfRule>
          <xm:sqref>O4</xm:sqref>
        </x14:conditionalFormatting>
        <x14:conditionalFormatting xmlns:xm="http://schemas.microsoft.com/office/excel/2006/main">
          <x14:cfRule type="expression" priority="6493" stopIfTrue="1" id="{965760F0-86FF-4BFF-876C-C564E6A80FC2}">
            <xm:f>IF(_xlfn.XMATCH(O5,'IT Ops (Cloud) Lists'!$C$14:$H$14,0)=1,1,0)</xm:f>
            <x14:dxf>
              <fill>
                <patternFill>
                  <bgColor indexed="16"/>
                </patternFill>
              </fill>
            </x14:dxf>
          </x14:cfRule>
          <xm:sqref>O5</xm:sqref>
        </x14:conditionalFormatting>
        <x14:conditionalFormatting xmlns:xm="http://schemas.microsoft.com/office/excel/2006/main">
          <x14:cfRule type="expression" priority="6494" stopIfTrue="1" id="{687DBB9D-BAA0-4DFB-B1AF-7F8DE9EC75D5}">
            <xm:f>IF(_xlfn.XMATCH(O5,'IT Ops (Cloud) Lists'!$C$14:$H$14,0)=2,1,0)</xm:f>
            <x14:dxf>
              <fill>
                <patternFill>
                  <bgColor indexed="10"/>
                </patternFill>
              </fill>
            </x14:dxf>
          </x14:cfRule>
          <xm:sqref>O5</xm:sqref>
        </x14:conditionalFormatting>
        <x14:conditionalFormatting xmlns:xm="http://schemas.microsoft.com/office/excel/2006/main">
          <x14:cfRule type="expression" priority="6495" stopIfTrue="1" id="{26B499C1-4C09-4707-9814-27189C007853}">
            <xm:f>IF(_xlfn.XMATCH(O5,'IT Ops (Cloud) Lists'!$C$14:$H$14,0)=3,1,0)</xm:f>
            <x14:dxf>
              <fill>
                <patternFill>
                  <bgColor indexed="51"/>
                </patternFill>
              </fill>
            </x14:dxf>
          </x14:cfRule>
          <xm:sqref>O5</xm:sqref>
        </x14:conditionalFormatting>
        <x14:conditionalFormatting xmlns:xm="http://schemas.microsoft.com/office/excel/2006/main">
          <x14:cfRule type="expression" priority="6496" stopIfTrue="1" id="{13BDCED5-58AE-4CD2-91A6-A0B8488E56A2}">
            <xm:f>IF(_xlfn.XMATCH(O5,'IT Ops (Cloud) Lists'!$C$14:$H$14,0)=4,1,0)</xm:f>
            <x14:dxf>
              <fill>
                <patternFill>
                  <bgColor indexed="13"/>
                </patternFill>
              </fill>
            </x14:dxf>
          </x14:cfRule>
          <xm:sqref>O5</xm:sqref>
        </x14:conditionalFormatting>
        <x14:conditionalFormatting xmlns:xm="http://schemas.microsoft.com/office/excel/2006/main">
          <x14:cfRule type="expression" priority="6497" stopIfTrue="1" id="{D930892E-28FC-4621-BA41-8F1B6E47B671}">
            <xm:f>IF(_xlfn.XMATCH(O5,'IT Ops (Cloud) Lists'!$C$14:$H$14,0)=5,1,0)</xm:f>
            <x14:dxf>
              <fill>
                <patternFill>
                  <bgColor indexed="50"/>
                </patternFill>
              </fill>
            </x14:dxf>
          </x14:cfRule>
          <xm:sqref>O5</xm:sqref>
        </x14:conditionalFormatting>
        <x14:conditionalFormatting xmlns:xm="http://schemas.microsoft.com/office/excel/2006/main">
          <x14:cfRule type="expression" priority="6498" stopIfTrue="1" id="{6B965E5F-AA03-484A-83C7-031F66CB04CF}">
            <xm:f>IF(_xlfn.XMATCH(O5,'IT Ops (Cloud) Lists'!$C$14:$H$14,0)=6,1,0)</xm:f>
            <x14:dxf>
              <fill>
                <patternFill>
                  <bgColor indexed="17"/>
                </patternFill>
              </fill>
            </x14:dxf>
          </x14:cfRule>
          <xm:sqref>O5</xm:sqref>
        </x14:conditionalFormatting>
        <x14:conditionalFormatting xmlns:xm="http://schemas.microsoft.com/office/excel/2006/main">
          <x14:cfRule type="expression" priority="6499" stopIfTrue="1" id="{09BCFC03-1F66-46E9-94DB-E008BA8AB2BD}">
            <xm:f>IF(_xlfn.XMATCH(O6,'IT Ops (Cloud) Lists'!$C$14:$H$14,0)=1,1,0)</xm:f>
            <x14:dxf>
              <fill>
                <patternFill>
                  <bgColor indexed="16"/>
                </patternFill>
              </fill>
            </x14:dxf>
          </x14:cfRule>
          <xm:sqref>O6</xm:sqref>
        </x14:conditionalFormatting>
        <x14:conditionalFormatting xmlns:xm="http://schemas.microsoft.com/office/excel/2006/main">
          <x14:cfRule type="expression" priority="6500" stopIfTrue="1" id="{98C8E23B-C329-47C5-9998-CB1AD755333F}">
            <xm:f>IF(_xlfn.XMATCH(O6,'IT Ops (Cloud) Lists'!$C$14:$H$14,0)=2,1,0)</xm:f>
            <x14:dxf>
              <fill>
                <patternFill>
                  <bgColor indexed="10"/>
                </patternFill>
              </fill>
            </x14:dxf>
          </x14:cfRule>
          <xm:sqref>O6</xm:sqref>
        </x14:conditionalFormatting>
        <x14:conditionalFormatting xmlns:xm="http://schemas.microsoft.com/office/excel/2006/main">
          <x14:cfRule type="expression" priority="6501" stopIfTrue="1" id="{24E31BE4-89D5-48A6-A9B9-86C824A75B21}">
            <xm:f>IF(_xlfn.XMATCH(O6,'IT Ops (Cloud) Lists'!$C$14:$H$14,0)=3,1,0)</xm:f>
            <x14:dxf>
              <fill>
                <patternFill>
                  <bgColor indexed="51"/>
                </patternFill>
              </fill>
            </x14:dxf>
          </x14:cfRule>
          <xm:sqref>O6</xm:sqref>
        </x14:conditionalFormatting>
        <x14:conditionalFormatting xmlns:xm="http://schemas.microsoft.com/office/excel/2006/main">
          <x14:cfRule type="expression" priority="6502" stopIfTrue="1" id="{18D486E1-5C97-46AD-995F-0E794D37D8B4}">
            <xm:f>IF(_xlfn.XMATCH(O6,'IT Ops (Cloud) Lists'!$C$14:$H$14,0)=4,1,0)</xm:f>
            <x14:dxf>
              <fill>
                <patternFill>
                  <bgColor indexed="13"/>
                </patternFill>
              </fill>
            </x14:dxf>
          </x14:cfRule>
          <xm:sqref>O6</xm:sqref>
        </x14:conditionalFormatting>
        <x14:conditionalFormatting xmlns:xm="http://schemas.microsoft.com/office/excel/2006/main">
          <x14:cfRule type="expression" priority="6503" stopIfTrue="1" id="{01C2E596-4FA3-499B-82F5-8517E917CE88}">
            <xm:f>IF(_xlfn.XMATCH(O6,'IT Ops (Cloud) Lists'!$C$14:$H$14,0)=5,1,0)</xm:f>
            <x14:dxf>
              <fill>
                <patternFill>
                  <bgColor indexed="50"/>
                </patternFill>
              </fill>
            </x14:dxf>
          </x14:cfRule>
          <xm:sqref>O6</xm:sqref>
        </x14:conditionalFormatting>
        <x14:conditionalFormatting xmlns:xm="http://schemas.microsoft.com/office/excel/2006/main">
          <x14:cfRule type="expression" priority="6504" stopIfTrue="1" id="{4E5DB233-2D66-4F8C-86CE-2F2326138F3E}">
            <xm:f>IF(_xlfn.XMATCH(O6,'IT Ops (Cloud) Lists'!$C$14:$H$14,0)=6,1,0)</xm:f>
            <x14:dxf>
              <fill>
                <patternFill>
                  <bgColor indexed="17"/>
                </patternFill>
              </fill>
            </x14:dxf>
          </x14:cfRule>
          <xm:sqref>O6</xm:sqref>
        </x14:conditionalFormatting>
        <x14:conditionalFormatting xmlns:xm="http://schemas.microsoft.com/office/excel/2006/main">
          <x14:cfRule type="expression" priority="6505" stopIfTrue="1" id="{F9684E42-872B-4A86-A5D9-13F1032C27FA}">
            <xm:f>IF(_xlfn.XMATCH(O7,'IT Ops (Cloud) Lists'!$C$14:$H$14,0)=1,1,0)</xm:f>
            <x14:dxf>
              <fill>
                <patternFill>
                  <bgColor indexed="16"/>
                </patternFill>
              </fill>
            </x14:dxf>
          </x14:cfRule>
          <xm:sqref>O7</xm:sqref>
        </x14:conditionalFormatting>
        <x14:conditionalFormatting xmlns:xm="http://schemas.microsoft.com/office/excel/2006/main">
          <x14:cfRule type="expression" priority="6506" stopIfTrue="1" id="{731DEE17-EF57-4DAE-8B6D-376B77C7ED86}">
            <xm:f>IF(_xlfn.XMATCH(O7,'IT Ops (Cloud) Lists'!$C$14:$H$14,0)=2,1,0)</xm:f>
            <x14:dxf>
              <fill>
                <patternFill>
                  <bgColor indexed="10"/>
                </patternFill>
              </fill>
            </x14:dxf>
          </x14:cfRule>
          <xm:sqref>O7</xm:sqref>
        </x14:conditionalFormatting>
        <x14:conditionalFormatting xmlns:xm="http://schemas.microsoft.com/office/excel/2006/main">
          <x14:cfRule type="expression" priority="6507" stopIfTrue="1" id="{C4F66ED3-4065-4470-B5EF-A39884B7F9E4}">
            <xm:f>IF(_xlfn.XMATCH(O7,'IT Ops (Cloud) Lists'!$C$14:$H$14,0)=3,1,0)</xm:f>
            <x14:dxf>
              <fill>
                <patternFill>
                  <bgColor indexed="51"/>
                </patternFill>
              </fill>
            </x14:dxf>
          </x14:cfRule>
          <xm:sqref>O7</xm:sqref>
        </x14:conditionalFormatting>
        <x14:conditionalFormatting xmlns:xm="http://schemas.microsoft.com/office/excel/2006/main">
          <x14:cfRule type="expression" priority="6508" stopIfTrue="1" id="{1C25D02D-08F1-4868-A404-7EDB4467F0AE}">
            <xm:f>IF(_xlfn.XMATCH(O7,'IT Ops (Cloud) Lists'!$C$14:$H$14,0)=4,1,0)</xm:f>
            <x14:dxf>
              <fill>
                <patternFill>
                  <bgColor indexed="13"/>
                </patternFill>
              </fill>
            </x14:dxf>
          </x14:cfRule>
          <xm:sqref>O7</xm:sqref>
        </x14:conditionalFormatting>
        <x14:conditionalFormatting xmlns:xm="http://schemas.microsoft.com/office/excel/2006/main">
          <x14:cfRule type="expression" priority="6509" stopIfTrue="1" id="{7F018612-2F93-4162-854F-8AACD68F2636}">
            <xm:f>IF(_xlfn.XMATCH(O7,'IT Ops (Cloud) Lists'!$C$14:$H$14,0)=5,1,0)</xm:f>
            <x14:dxf>
              <fill>
                <patternFill>
                  <bgColor indexed="50"/>
                </patternFill>
              </fill>
            </x14:dxf>
          </x14:cfRule>
          <xm:sqref>O7</xm:sqref>
        </x14:conditionalFormatting>
        <x14:conditionalFormatting xmlns:xm="http://schemas.microsoft.com/office/excel/2006/main">
          <x14:cfRule type="expression" priority="6510" stopIfTrue="1" id="{70AAF7BB-CBAB-4A9E-92B2-3C74190F4658}">
            <xm:f>IF(_xlfn.XMATCH(O7,'IT Ops (Cloud) Lists'!$C$14:$H$14,0)=6,1,0)</xm:f>
            <x14:dxf>
              <fill>
                <patternFill>
                  <bgColor indexed="17"/>
                </patternFill>
              </fill>
            </x14:dxf>
          </x14:cfRule>
          <xm:sqref>O7</xm:sqref>
        </x14:conditionalFormatting>
        <x14:conditionalFormatting xmlns:xm="http://schemas.microsoft.com/office/excel/2006/main">
          <x14:cfRule type="expression" priority="6511" stopIfTrue="1" id="{C9A9F2B5-42C9-44CB-99BA-3C488A9368E2}">
            <xm:f>IF(_xlfn.XMATCH(O8,'IT Ops (Cloud) Lists'!$C$14:$H$14,0)=1,1,0)</xm:f>
            <x14:dxf>
              <fill>
                <patternFill>
                  <bgColor indexed="16"/>
                </patternFill>
              </fill>
            </x14:dxf>
          </x14:cfRule>
          <xm:sqref>O8</xm:sqref>
        </x14:conditionalFormatting>
        <x14:conditionalFormatting xmlns:xm="http://schemas.microsoft.com/office/excel/2006/main">
          <x14:cfRule type="expression" priority="6512" stopIfTrue="1" id="{C54D749C-A0EB-4C5D-A996-A1C29F456254}">
            <xm:f>IF(_xlfn.XMATCH(O8,'IT Ops (Cloud) Lists'!$C$14:$H$14,0)=2,1,0)</xm:f>
            <x14:dxf>
              <fill>
                <patternFill>
                  <bgColor indexed="10"/>
                </patternFill>
              </fill>
            </x14:dxf>
          </x14:cfRule>
          <xm:sqref>O8</xm:sqref>
        </x14:conditionalFormatting>
        <x14:conditionalFormatting xmlns:xm="http://schemas.microsoft.com/office/excel/2006/main">
          <x14:cfRule type="expression" priority="6513" stopIfTrue="1" id="{C1F4E1F8-C778-4016-9C5F-C5DBE5841CB5}">
            <xm:f>IF(_xlfn.XMATCH(O8,'IT Ops (Cloud) Lists'!$C$14:$H$14,0)=3,1,0)</xm:f>
            <x14:dxf>
              <fill>
                <patternFill>
                  <bgColor indexed="51"/>
                </patternFill>
              </fill>
            </x14:dxf>
          </x14:cfRule>
          <xm:sqref>O8</xm:sqref>
        </x14:conditionalFormatting>
        <x14:conditionalFormatting xmlns:xm="http://schemas.microsoft.com/office/excel/2006/main">
          <x14:cfRule type="expression" priority="6514" stopIfTrue="1" id="{38792AC9-CA86-4359-8CFD-7D2679C84C59}">
            <xm:f>IF(_xlfn.XMATCH(O8,'IT Ops (Cloud) Lists'!$C$14:$H$14,0)=4,1,0)</xm:f>
            <x14:dxf>
              <fill>
                <patternFill>
                  <bgColor indexed="13"/>
                </patternFill>
              </fill>
            </x14:dxf>
          </x14:cfRule>
          <xm:sqref>O8</xm:sqref>
        </x14:conditionalFormatting>
        <x14:conditionalFormatting xmlns:xm="http://schemas.microsoft.com/office/excel/2006/main">
          <x14:cfRule type="expression" priority="6515" stopIfTrue="1" id="{A487AA16-453A-4F8B-BCC3-2663AA07AA1F}">
            <xm:f>IF(_xlfn.XMATCH(O8,'IT Ops (Cloud) Lists'!$C$14:$H$14,0)=5,1,0)</xm:f>
            <x14:dxf>
              <fill>
                <patternFill>
                  <bgColor indexed="50"/>
                </patternFill>
              </fill>
            </x14:dxf>
          </x14:cfRule>
          <xm:sqref>O8</xm:sqref>
        </x14:conditionalFormatting>
        <x14:conditionalFormatting xmlns:xm="http://schemas.microsoft.com/office/excel/2006/main">
          <x14:cfRule type="expression" priority="6516" stopIfTrue="1" id="{2EB7E20D-D1F7-44EC-B0D8-A3D21A8B3BB4}">
            <xm:f>IF(_xlfn.XMATCH(O8,'IT Ops (Cloud) Lists'!$C$14:$H$14,0)=6,1,0)</xm:f>
            <x14:dxf>
              <fill>
                <patternFill>
                  <bgColor indexed="17"/>
                </patternFill>
              </fill>
            </x14:dxf>
          </x14:cfRule>
          <xm:sqref>O8</xm:sqref>
        </x14:conditionalFormatting>
        <x14:conditionalFormatting xmlns:xm="http://schemas.microsoft.com/office/excel/2006/main">
          <x14:cfRule type="expression" priority="6517" stopIfTrue="1" id="{5A5A1229-CADA-4EE3-9C4C-B042EC0F8C56}">
            <xm:f>IF(_xlfn.XMATCH(O9,'IT Ops (Cloud) Lists'!$C$14:$H$14,0)=1,1,0)</xm:f>
            <x14:dxf>
              <fill>
                <patternFill>
                  <bgColor indexed="16"/>
                </patternFill>
              </fill>
            </x14:dxf>
          </x14:cfRule>
          <xm:sqref>O9</xm:sqref>
        </x14:conditionalFormatting>
        <x14:conditionalFormatting xmlns:xm="http://schemas.microsoft.com/office/excel/2006/main">
          <x14:cfRule type="expression" priority="6518" stopIfTrue="1" id="{3DC09B8B-D52A-461E-8BFC-CB5DCE42E940}">
            <xm:f>IF(_xlfn.XMATCH(O9,'IT Ops (Cloud) Lists'!$C$14:$H$14,0)=2,1,0)</xm:f>
            <x14:dxf>
              <fill>
                <patternFill>
                  <bgColor indexed="10"/>
                </patternFill>
              </fill>
            </x14:dxf>
          </x14:cfRule>
          <xm:sqref>O9</xm:sqref>
        </x14:conditionalFormatting>
        <x14:conditionalFormatting xmlns:xm="http://schemas.microsoft.com/office/excel/2006/main">
          <x14:cfRule type="expression" priority="6519" stopIfTrue="1" id="{6A33D26D-84AD-4BE9-B508-720AC72D6368}">
            <xm:f>IF(_xlfn.XMATCH(O9,'IT Ops (Cloud) Lists'!$C$14:$H$14,0)=3,1,0)</xm:f>
            <x14:dxf>
              <fill>
                <patternFill>
                  <bgColor indexed="51"/>
                </patternFill>
              </fill>
            </x14:dxf>
          </x14:cfRule>
          <xm:sqref>O9</xm:sqref>
        </x14:conditionalFormatting>
        <x14:conditionalFormatting xmlns:xm="http://schemas.microsoft.com/office/excel/2006/main">
          <x14:cfRule type="expression" priority="6520" stopIfTrue="1" id="{3AE70A1F-B981-4F02-8E03-73A21A4946CB}">
            <xm:f>IF(_xlfn.XMATCH(O9,'IT Ops (Cloud) Lists'!$C$14:$H$14,0)=4,1,0)</xm:f>
            <x14:dxf>
              <fill>
                <patternFill>
                  <bgColor indexed="13"/>
                </patternFill>
              </fill>
            </x14:dxf>
          </x14:cfRule>
          <xm:sqref>O9</xm:sqref>
        </x14:conditionalFormatting>
        <x14:conditionalFormatting xmlns:xm="http://schemas.microsoft.com/office/excel/2006/main">
          <x14:cfRule type="expression" priority="6521" stopIfTrue="1" id="{ECA636FF-4B36-4FEF-AED1-CA76AB817831}">
            <xm:f>IF(_xlfn.XMATCH(O9,'IT Ops (Cloud) Lists'!$C$14:$H$14,0)=5,1,0)</xm:f>
            <x14:dxf>
              <fill>
                <patternFill>
                  <bgColor indexed="50"/>
                </patternFill>
              </fill>
            </x14:dxf>
          </x14:cfRule>
          <xm:sqref>O9</xm:sqref>
        </x14:conditionalFormatting>
        <x14:conditionalFormatting xmlns:xm="http://schemas.microsoft.com/office/excel/2006/main">
          <x14:cfRule type="expression" priority="6522" stopIfTrue="1" id="{72F51215-5C9D-4FF6-B77A-26AA34BC64FC}">
            <xm:f>IF(_xlfn.XMATCH(O9,'IT Ops (Cloud) Lists'!$C$14:$H$14,0)=6,1,0)</xm:f>
            <x14:dxf>
              <fill>
                <patternFill>
                  <bgColor indexed="17"/>
                </patternFill>
              </fill>
            </x14:dxf>
          </x14:cfRule>
          <xm:sqref>O9</xm:sqref>
        </x14:conditionalFormatting>
        <x14:conditionalFormatting xmlns:xm="http://schemas.microsoft.com/office/excel/2006/main">
          <x14:cfRule type="expression" priority="6523" stopIfTrue="1" id="{A0C7FA89-2C57-458A-AFAC-82F2A457271D}">
            <xm:f>IF(_xlfn.XMATCH(O10,'IT Ops (Cloud) Lists'!$C$14:$H$14,0)=1,1,0)</xm:f>
            <x14:dxf>
              <fill>
                <patternFill>
                  <bgColor indexed="16"/>
                </patternFill>
              </fill>
            </x14:dxf>
          </x14:cfRule>
          <xm:sqref>O10</xm:sqref>
        </x14:conditionalFormatting>
        <x14:conditionalFormatting xmlns:xm="http://schemas.microsoft.com/office/excel/2006/main">
          <x14:cfRule type="expression" priority="6524" stopIfTrue="1" id="{090BCB91-0B0D-42D3-A816-1A837409C91C}">
            <xm:f>IF(_xlfn.XMATCH(O10,'IT Ops (Cloud) Lists'!$C$14:$H$14,0)=2,1,0)</xm:f>
            <x14:dxf>
              <fill>
                <patternFill>
                  <bgColor indexed="10"/>
                </patternFill>
              </fill>
            </x14:dxf>
          </x14:cfRule>
          <xm:sqref>O10</xm:sqref>
        </x14:conditionalFormatting>
        <x14:conditionalFormatting xmlns:xm="http://schemas.microsoft.com/office/excel/2006/main">
          <x14:cfRule type="expression" priority="6525" stopIfTrue="1" id="{B61A0B5C-97F1-477E-B7E8-52772DDB49A9}">
            <xm:f>IF(_xlfn.XMATCH(O10,'IT Ops (Cloud) Lists'!$C$14:$H$14,0)=3,1,0)</xm:f>
            <x14:dxf>
              <fill>
                <patternFill>
                  <bgColor indexed="51"/>
                </patternFill>
              </fill>
            </x14:dxf>
          </x14:cfRule>
          <xm:sqref>O10</xm:sqref>
        </x14:conditionalFormatting>
        <x14:conditionalFormatting xmlns:xm="http://schemas.microsoft.com/office/excel/2006/main">
          <x14:cfRule type="expression" priority="6526" stopIfTrue="1" id="{96ABD03A-E125-435F-ACF6-82CB6EA09258}">
            <xm:f>IF(_xlfn.XMATCH(O10,'IT Ops (Cloud) Lists'!$C$14:$H$14,0)=4,1,0)</xm:f>
            <x14:dxf>
              <fill>
                <patternFill>
                  <bgColor indexed="13"/>
                </patternFill>
              </fill>
            </x14:dxf>
          </x14:cfRule>
          <xm:sqref>O10</xm:sqref>
        </x14:conditionalFormatting>
        <x14:conditionalFormatting xmlns:xm="http://schemas.microsoft.com/office/excel/2006/main">
          <x14:cfRule type="expression" priority="6527" stopIfTrue="1" id="{C0EA63CF-8DFA-4284-BF92-D5AC939996ED}">
            <xm:f>IF(_xlfn.XMATCH(O10,'IT Ops (Cloud) Lists'!$C$14:$H$14,0)=5,1,0)</xm:f>
            <x14:dxf>
              <fill>
                <patternFill>
                  <bgColor indexed="50"/>
                </patternFill>
              </fill>
            </x14:dxf>
          </x14:cfRule>
          <xm:sqref>O10</xm:sqref>
        </x14:conditionalFormatting>
        <x14:conditionalFormatting xmlns:xm="http://schemas.microsoft.com/office/excel/2006/main">
          <x14:cfRule type="expression" priority="6528" stopIfTrue="1" id="{1E85D696-B2E4-4D3B-8536-4DC44586936D}">
            <xm:f>IF(_xlfn.XMATCH(O10,'IT Ops (Cloud) Lists'!$C$14:$H$14,0)=6,1,0)</xm:f>
            <x14:dxf>
              <fill>
                <patternFill>
                  <bgColor indexed="17"/>
                </patternFill>
              </fill>
            </x14:dxf>
          </x14:cfRule>
          <xm:sqref>O10</xm:sqref>
        </x14:conditionalFormatting>
        <x14:conditionalFormatting xmlns:xm="http://schemas.microsoft.com/office/excel/2006/main">
          <x14:cfRule type="expression" priority="6529" stopIfTrue="1" id="{A362149D-A3E9-4A11-8DE4-B984778A2BBF}">
            <xm:f>IF(_xlfn.XMATCH(O11,'IT Ops (Cloud) Lists'!$C$14:$H$14,0)=1,1,0)</xm:f>
            <x14:dxf>
              <fill>
                <patternFill>
                  <bgColor indexed="16"/>
                </patternFill>
              </fill>
            </x14:dxf>
          </x14:cfRule>
          <xm:sqref>O11</xm:sqref>
        </x14:conditionalFormatting>
        <x14:conditionalFormatting xmlns:xm="http://schemas.microsoft.com/office/excel/2006/main">
          <x14:cfRule type="expression" priority="6530" stopIfTrue="1" id="{0AF29FF9-DAEF-4985-A0A6-991FCB9936DB}">
            <xm:f>IF(_xlfn.XMATCH(O11,'IT Ops (Cloud) Lists'!$C$14:$H$14,0)=2,1,0)</xm:f>
            <x14:dxf>
              <fill>
                <patternFill>
                  <bgColor indexed="10"/>
                </patternFill>
              </fill>
            </x14:dxf>
          </x14:cfRule>
          <xm:sqref>O11</xm:sqref>
        </x14:conditionalFormatting>
        <x14:conditionalFormatting xmlns:xm="http://schemas.microsoft.com/office/excel/2006/main">
          <x14:cfRule type="expression" priority="6531" stopIfTrue="1" id="{2B3CBAFB-92D4-4131-BC4F-1711FEEBA0F8}">
            <xm:f>IF(_xlfn.XMATCH(O11,'IT Ops (Cloud) Lists'!$C$14:$H$14,0)=3,1,0)</xm:f>
            <x14:dxf>
              <fill>
                <patternFill>
                  <bgColor indexed="51"/>
                </patternFill>
              </fill>
            </x14:dxf>
          </x14:cfRule>
          <xm:sqref>O11</xm:sqref>
        </x14:conditionalFormatting>
        <x14:conditionalFormatting xmlns:xm="http://schemas.microsoft.com/office/excel/2006/main">
          <x14:cfRule type="expression" priority="6532" stopIfTrue="1" id="{DCB7C95D-F1A7-435D-BEA4-819F52DAEA85}">
            <xm:f>IF(_xlfn.XMATCH(O11,'IT Ops (Cloud) Lists'!$C$14:$H$14,0)=4,1,0)</xm:f>
            <x14:dxf>
              <fill>
                <patternFill>
                  <bgColor indexed="13"/>
                </patternFill>
              </fill>
            </x14:dxf>
          </x14:cfRule>
          <xm:sqref>O11</xm:sqref>
        </x14:conditionalFormatting>
        <x14:conditionalFormatting xmlns:xm="http://schemas.microsoft.com/office/excel/2006/main">
          <x14:cfRule type="expression" priority="6533" stopIfTrue="1" id="{5F154CA5-45E1-4D88-A62E-3236D164F11D}">
            <xm:f>IF(_xlfn.XMATCH(O11,'IT Ops (Cloud) Lists'!$C$14:$H$14,0)=5,1,0)</xm:f>
            <x14:dxf>
              <fill>
                <patternFill>
                  <bgColor indexed="50"/>
                </patternFill>
              </fill>
            </x14:dxf>
          </x14:cfRule>
          <xm:sqref>O11</xm:sqref>
        </x14:conditionalFormatting>
        <x14:conditionalFormatting xmlns:xm="http://schemas.microsoft.com/office/excel/2006/main">
          <x14:cfRule type="expression" priority="6534" stopIfTrue="1" id="{F924BEA9-AB8F-4298-92B7-39DB5421F7A2}">
            <xm:f>IF(_xlfn.XMATCH(O11,'IT Ops (Cloud) Lists'!$C$14:$H$14,0)=6,1,0)</xm:f>
            <x14:dxf>
              <fill>
                <patternFill>
                  <bgColor indexed="17"/>
                </patternFill>
              </fill>
            </x14:dxf>
          </x14:cfRule>
          <xm:sqref>O11</xm:sqref>
        </x14:conditionalFormatting>
        <x14:conditionalFormatting xmlns:xm="http://schemas.microsoft.com/office/excel/2006/main">
          <x14:cfRule type="expression" priority="6535" stopIfTrue="1" id="{1FED623F-0094-4BCF-AC61-ADAD1DC373F7}">
            <xm:f>IF(_xlfn.XMATCH(O12,'IT Ops (Cloud) Lists'!$C$14:$H$14,0)=1,1,0)</xm:f>
            <x14:dxf>
              <fill>
                <patternFill>
                  <bgColor indexed="16"/>
                </patternFill>
              </fill>
            </x14:dxf>
          </x14:cfRule>
          <xm:sqref>O12</xm:sqref>
        </x14:conditionalFormatting>
        <x14:conditionalFormatting xmlns:xm="http://schemas.microsoft.com/office/excel/2006/main">
          <x14:cfRule type="expression" priority="6536" stopIfTrue="1" id="{FE7490A1-A544-4333-A497-1365AA2CFA9A}">
            <xm:f>IF(_xlfn.XMATCH(O12,'IT Ops (Cloud) Lists'!$C$14:$H$14,0)=2,1,0)</xm:f>
            <x14:dxf>
              <fill>
                <patternFill>
                  <bgColor indexed="10"/>
                </patternFill>
              </fill>
            </x14:dxf>
          </x14:cfRule>
          <xm:sqref>O12</xm:sqref>
        </x14:conditionalFormatting>
        <x14:conditionalFormatting xmlns:xm="http://schemas.microsoft.com/office/excel/2006/main">
          <x14:cfRule type="expression" priority="6537" stopIfTrue="1" id="{C7D790B9-114B-495E-A646-271E36BF0E96}">
            <xm:f>IF(_xlfn.XMATCH(O12,'IT Ops (Cloud) Lists'!$C$14:$H$14,0)=3,1,0)</xm:f>
            <x14:dxf>
              <fill>
                <patternFill>
                  <bgColor indexed="51"/>
                </patternFill>
              </fill>
            </x14:dxf>
          </x14:cfRule>
          <xm:sqref>O12</xm:sqref>
        </x14:conditionalFormatting>
        <x14:conditionalFormatting xmlns:xm="http://schemas.microsoft.com/office/excel/2006/main">
          <x14:cfRule type="expression" priority="6538" stopIfTrue="1" id="{711BDB7A-432C-45F5-9C2D-0CB593531284}">
            <xm:f>IF(_xlfn.XMATCH(O12,'IT Ops (Cloud) Lists'!$C$14:$H$14,0)=4,1,0)</xm:f>
            <x14:dxf>
              <fill>
                <patternFill>
                  <bgColor indexed="13"/>
                </patternFill>
              </fill>
            </x14:dxf>
          </x14:cfRule>
          <xm:sqref>O12</xm:sqref>
        </x14:conditionalFormatting>
        <x14:conditionalFormatting xmlns:xm="http://schemas.microsoft.com/office/excel/2006/main">
          <x14:cfRule type="expression" priority="6539" stopIfTrue="1" id="{F1637547-8AE6-44C6-AA10-BAD6B6C8DD79}">
            <xm:f>IF(_xlfn.XMATCH(O12,'IT Ops (Cloud) Lists'!$C$14:$H$14,0)=5,1,0)</xm:f>
            <x14:dxf>
              <fill>
                <patternFill>
                  <bgColor indexed="50"/>
                </patternFill>
              </fill>
            </x14:dxf>
          </x14:cfRule>
          <xm:sqref>O12</xm:sqref>
        </x14:conditionalFormatting>
        <x14:conditionalFormatting xmlns:xm="http://schemas.microsoft.com/office/excel/2006/main">
          <x14:cfRule type="expression" priority="6540" stopIfTrue="1" id="{DF364F65-57BC-408F-8916-9150075F4973}">
            <xm:f>IF(_xlfn.XMATCH(O12,'IT Ops (Cloud) Lists'!$C$14:$H$14,0)=6,1,0)</xm:f>
            <x14:dxf>
              <fill>
                <patternFill>
                  <bgColor indexed="17"/>
                </patternFill>
              </fill>
            </x14:dxf>
          </x14:cfRule>
          <xm:sqref>O12</xm:sqref>
        </x14:conditionalFormatting>
        <x14:conditionalFormatting xmlns:xm="http://schemas.microsoft.com/office/excel/2006/main">
          <x14:cfRule type="expression" priority="6541" stopIfTrue="1" id="{C587558C-71A4-4E2D-B66B-1DED7FD85761}">
            <xm:f>IF(_xlfn.XMATCH(O13,'IT Ops (Cloud) Lists'!$C$14:$H$14,0)=1,1,0)</xm:f>
            <x14:dxf>
              <fill>
                <patternFill>
                  <bgColor indexed="16"/>
                </patternFill>
              </fill>
            </x14:dxf>
          </x14:cfRule>
          <xm:sqref>O13</xm:sqref>
        </x14:conditionalFormatting>
        <x14:conditionalFormatting xmlns:xm="http://schemas.microsoft.com/office/excel/2006/main">
          <x14:cfRule type="expression" priority="6542" stopIfTrue="1" id="{F0CA42E1-BC15-40FA-83A7-0D88ED38C8EA}">
            <xm:f>IF(_xlfn.XMATCH(O13,'IT Ops (Cloud) Lists'!$C$14:$H$14,0)=2,1,0)</xm:f>
            <x14:dxf>
              <fill>
                <patternFill>
                  <bgColor indexed="10"/>
                </patternFill>
              </fill>
            </x14:dxf>
          </x14:cfRule>
          <xm:sqref>O13</xm:sqref>
        </x14:conditionalFormatting>
        <x14:conditionalFormatting xmlns:xm="http://schemas.microsoft.com/office/excel/2006/main">
          <x14:cfRule type="expression" priority="6543" stopIfTrue="1" id="{084B448E-4133-4A9F-BB55-266E8F57BEB6}">
            <xm:f>IF(_xlfn.XMATCH(O13,'IT Ops (Cloud) Lists'!$C$14:$H$14,0)=3,1,0)</xm:f>
            <x14:dxf>
              <fill>
                <patternFill>
                  <bgColor indexed="51"/>
                </patternFill>
              </fill>
            </x14:dxf>
          </x14:cfRule>
          <xm:sqref>O13</xm:sqref>
        </x14:conditionalFormatting>
        <x14:conditionalFormatting xmlns:xm="http://schemas.microsoft.com/office/excel/2006/main">
          <x14:cfRule type="expression" priority="6544" stopIfTrue="1" id="{120D65AB-5CFF-4557-988B-6325EE02A92B}">
            <xm:f>IF(_xlfn.XMATCH(O13,'IT Ops (Cloud) Lists'!$C$14:$H$14,0)=4,1,0)</xm:f>
            <x14:dxf>
              <fill>
                <patternFill>
                  <bgColor indexed="13"/>
                </patternFill>
              </fill>
            </x14:dxf>
          </x14:cfRule>
          <xm:sqref>O13</xm:sqref>
        </x14:conditionalFormatting>
        <x14:conditionalFormatting xmlns:xm="http://schemas.microsoft.com/office/excel/2006/main">
          <x14:cfRule type="expression" priority="6545" stopIfTrue="1" id="{180FC43F-2947-4B3C-8448-52BABE8D44F0}">
            <xm:f>IF(_xlfn.XMATCH(O13,'IT Ops (Cloud) Lists'!$C$14:$H$14,0)=5,1,0)</xm:f>
            <x14:dxf>
              <fill>
                <patternFill>
                  <bgColor indexed="50"/>
                </patternFill>
              </fill>
            </x14:dxf>
          </x14:cfRule>
          <xm:sqref>O13</xm:sqref>
        </x14:conditionalFormatting>
        <x14:conditionalFormatting xmlns:xm="http://schemas.microsoft.com/office/excel/2006/main">
          <x14:cfRule type="expression" priority="6546" stopIfTrue="1" id="{402795A5-B1A4-493B-98A5-11E5E619775B}">
            <xm:f>IF(_xlfn.XMATCH(O13,'IT Ops (Cloud) Lists'!$C$14:$H$14,0)=6,1,0)</xm:f>
            <x14:dxf>
              <fill>
                <patternFill>
                  <bgColor indexed="17"/>
                </patternFill>
              </fill>
            </x14:dxf>
          </x14:cfRule>
          <xm:sqref>O13</xm:sqref>
        </x14:conditionalFormatting>
        <x14:conditionalFormatting xmlns:xm="http://schemas.microsoft.com/office/excel/2006/main">
          <x14:cfRule type="expression" priority="6547" stopIfTrue="1" id="{31C9A610-DBC5-41C5-B9BE-098C42EF3971}">
            <xm:f>IF(_xlfn.XMATCH(O14,'IT Ops (Cloud) Lists'!$C$14:$H$14,0)=1,1,0)</xm:f>
            <x14:dxf>
              <fill>
                <patternFill>
                  <bgColor indexed="16"/>
                </patternFill>
              </fill>
            </x14:dxf>
          </x14:cfRule>
          <xm:sqref>O14</xm:sqref>
        </x14:conditionalFormatting>
        <x14:conditionalFormatting xmlns:xm="http://schemas.microsoft.com/office/excel/2006/main">
          <x14:cfRule type="expression" priority="6548" stopIfTrue="1" id="{B3CF6E4D-3649-4682-9736-B61C0DDA867D}">
            <xm:f>IF(_xlfn.XMATCH(O14,'IT Ops (Cloud) Lists'!$C$14:$H$14,0)=2,1,0)</xm:f>
            <x14:dxf>
              <fill>
                <patternFill>
                  <bgColor indexed="10"/>
                </patternFill>
              </fill>
            </x14:dxf>
          </x14:cfRule>
          <xm:sqref>O14</xm:sqref>
        </x14:conditionalFormatting>
        <x14:conditionalFormatting xmlns:xm="http://schemas.microsoft.com/office/excel/2006/main">
          <x14:cfRule type="expression" priority="6549" stopIfTrue="1" id="{A994521B-DB51-43E7-93DA-046839B458C0}">
            <xm:f>IF(_xlfn.XMATCH(O14,'IT Ops (Cloud) Lists'!$C$14:$H$14,0)=3,1,0)</xm:f>
            <x14:dxf>
              <fill>
                <patternFill>
                  <bgColor indexed="51"/>
                </patternFill>
              </fill>
            </x14:dxf>
          </x14:cfRule>
          <xm:sqref>O14</xm:sqref>
        </x14:conditionalFormatting>
        <x14:conditionalFormatting xmlns:xm="http://schemas.microsoft.com/office/excel/2006/main">
          <x14:cfRule type="expression" priority="6550" stopIfTrue="1" id="{E4BD2D9D-89AE-4662-B534-D379BAE70E1B}">
            <xm:f>IF(_xlfn.XMATCH(O14,'IT Ops (Cloud) Lists'!$C$14:$H$14,0)=4,1,0)</xm:f>
            <x14:dxf>
              <fill>
                <patternFill>
                  <bgColor indexed="13"/>
                </patternFill>
              </fill>
            </x14:dxf>
          </x14:cfRule>
          <xm:sqref>O14</xm:sqref>
        </x14:conditionalFormatting>
        <x14:conditionalFormatting xmlns:xm="http://schemas.microsoft.com/office/excel/2006/main">
          <x14:cfRule type="expression" priority="6551" stopIfTrue="1" id="{AA7ADDA9-A606-42C0-83AF-E655DDCDF464}">
            <xm:f>IF(_xlfn.XMATCH(O14,'IT Ops (Cloud) Lists'!$C$14:$H$14,0)=5,1,0)</xm:f>
            <x14:dxf>
              <fill>
                <patternFill>
                  <bgColor indexed="50"/>
                </patternFill>
              </fill>
            </x14:dxf>
          </x14:cfRule>
          <xm:sqref>O14</xm:sqref>
        </x14:conditionalFormatting>
        <x14:conditionalFormatting xmlns:xm="http://schemas.microsoft.com/office/excel/2006/main">
          <x14:cfRule type="expression" priority="6552" stopIfTrue="1" id="{D21781B9-73A5-40F1-9A52-F105482DF1AD}">
            <xm:f>IF(_xlfn.XMATCH(O14,'IT Ops (Cloud) Lists'!$C$14:$H$14,0)=6,1,0)</xm:f>
            <x14:dxf>
              <fill>
                <patternFill>
                  <bgColor indexed="17"/>
                </patternFill>
              </fill>
            </x14:dxf>
          </x14:cfRule>
          <xm:sqref>O14</xm:sqref>
        </x14:conditionalFormatting>
        <x14:conditionalFormatting xmlns:xm="http://schemas.microsoft.com/office/excel/2006/main">
          <x14:cfRule type="expression" priority="6553" stopIfTrue="1" id="{A80616FA-1578-490E-9470-8632202D3AFE}">
            <xm:f>IF(_xlfn.XMATCH(O15,'IT Ops (Cloud) Lists'!$C$14:$H$14,0)=1,1,0)</xm:f>
            <x14:dxf>
              <fill>
                <patternFill>
                  <bgColor indexed="16"/>
                </patternFill>
              </fill>
            </x14:dxf>
          </x14:cfRule>
          <xm:sqref>O15</xm:sqref>
        </x14:conditionalFormatting>
        <x14:conditionalFormatting xmlns:xm="http://schemas.microsoft.com/office/excel/2006/main">
          <x14:cfRule type="expression" priority="6554" stopIfTrue="1" id="{10F097B3-D45C-4062-8D58-2F094FE9F554}">
            <xm:f>IF(_xlfn.XMATCH(O15,'IT Ops (Cloud) Lists'!$C$14:$H$14,0)=2,1,0)</xm:f>
            <x14:dxf>
              <fill>
                <patternFill>
                  <bgColor indexed="10"/>
                </patternFill>
              </fill>
            </x14:dxf>
          </x14:cfRule>
          <xm:sqref>O15</xm:sqref>
        </x14:conditionalFormatting>
        <x14:conditionalFormatting xmlns:xm="http://schemas.microsoft.com/office/excel/2006/main">
          <x14:cfRule type="expression" priority="6555" stopIfTrue="1" id="{8EE3E79B-22FC-4BFA-87DB-E9BA48C316D7}">
            <xm:f>IF(_xlfn.XMATCH(O15,'IT Ops (Cloud) Lists'!$C$14:$H$14,0)=3,1,0)</xm:f>
            <x14:dxf>
              <fill>
                <patternFill>
                  <bgColor indexed="51"/>
                </patternFill>
              </fill>
            </x14:dxf>
          </x14:cfRule>
          <xm:sqref>O15</xm:sqref>
        </x14:conditionalFormatting>
        <x14:conditionalFormatting xmlns:xm="http://schemas.microsoft.com/office/excel/2006/main">
          <x14:cfRule type="expression" priority="6556" stopIfTrue="1" id="{6FE60994-8655-429E-8EC3-D8DC2894DB4D}">
            <xm:f>IF(_xlfn.XMATCH(O15,'IT Ops (Cloud) Lists'!$C$14:$H$14,0)=4,1,0)</xm:f>
            <x14:dxf>
              <fill>
                <patternFill>
                  <bgColor indexed="13"/>
                </patternFill>
              </fill>
            </x14:dxf>
          </x14:cfRule>
          <xm:sqref>O15</xm:sqref>
        </x14:conditionalFormatting>
        <x14:conditionalFormatting xmlns:xm="http://schemas.microsoft.com/office/excel/2006/main">
          <x14:cfRule type="expression" priority="6557" stopIfTrue="1" id="{78092232-CD63-408F-ABF8-CCAB7FBDD234}">
            <xm:f>IF(_xlfn.XMATCH(O15,'IT Ops (Cloud) Lists'!$C$14:$H$14,0)=5,1,0)</xm:f>
            <x14:dxf>
              <fill>
                <patternFill>
                  <bgColor indexed="50"/>
                </patternFill>
              </fill>
            </x14:dxf>
          </x14:cfRule>
          <xm:sqref>O15</xm:sqref>
        </x14:conditionalFormatting>
        <x14:conditionalFormatting xmlns:xm="http://schemas.microsoft.com/office/excel/2006/main">
          <x14:cfRule type="expression" priority="6558" stopIfTrue="1" id="{33536168-794E-44DA-9A49-6AB39FD21C21}">
            <xm:f>IF(_xlfn.XMATCH(O15,'IT Ops (Cloud) Lists'!$C$14:$H$14,0)=6,1,0)</xm:f>
            <x14:dxf>
              <fill>
                <patternFill>
                  <bgColor indexed="17"/>
                </patternFill>
              </fill>
            </x14:dxf>
          </x14:cfRule>
          <xm:sqref>O15</xm:sqref>
        </x14:conditionalFormatting>
        <x14:conditionalFormatting xmlns:xm="http://schemas.microsoft.com/office/excel/2006/main">
          <x14:cfRule type="expression" priority="6559" stopIfTrue="1" id="{BDFD0A9F-AF45-4028-8851-7127249921F4}">
            <xm:f>IF(_xlfn.XMATCH(O16,'IT Ops (Cloud) Lists'!$C$14:$H$14,0)=1,1,0)</xm:f>
            <x14:dxf>
              <fill>
                <patternFill>
                  <bgColor indexed="16"/>
                </patternFill>
              </fill>
            </x14:dxf>
          </x14:cfRule>
          <xm:sqref>O16</xm:sqref>
        </x14:conditionalFormatting>
        <x14:conditionalFormatting xmlns:xm="http://schemas.microsoft.com/office/excel/2006/main">
          <x14:cfRule type="expression" priority="6560" stopIfTrue="1" id="{56C77E43-94AF-4DED-B56B-0FF0DD4D2709}">
            <xm:f>IF(_xlfn.XMATCH(O16,'IT Ops (Cloud) Lists'!$C$14:$H$14,0)=2,1,0)</xm:f>
            <x14:dxf>
              <fill>
                <patternFill>
                  <bgColor indexed="10"/>
                </patternFill>
              </fill>
            </x14:dxf>
          </x14:cfRule>
          <xm:sqref>O16</xm:sqref>
        </x14:conditionalFormatting>
        <x14:conditionalFormatting xmlns:xm="http://schemas.microsoft.com/office/excel/2006/main">
          <x14:cfRule type="expression" priority="6561" stopIfTrue="1" id="{42289133-0CE4-42BE-8C45-09740558BC75}">
            <xm:f>IF(_xlfn.XMATCH(O16,'IT Ops (Cloud) Lists'!$C$14:$H$14,0)=3,1,0)</xm:f>
            <x14:dxf>
              <fill>
                <patternFill>
                  <bgColor indexed="51"/>
                </patternFill>
              </fill>
            </x14:dxf>
          </x14:cfRule>
          <xm:sqref>O16</xm:sqref>
        </x14:conditionalFormatting>
        <x14:conditionalFormatting xmlns:xm="http://schemas.microsoft.com/office/excel/2006/main">
          <x14:cfRule type="expression" priority="6562" stopIfTrue="1" id="{19E5A16A-4F89-446A-ACFA-03325F819624}">
            <xm:f>IF(_xlfn.XMATCH(O16,'IT Ops (Cloud) Lists'!$C$14:$H$14,0)=4,1,0)</xm:f>
            <x14:dxf>
              <fill>
                <patternFill>
                  <bgColor indexed="13"/>
                </patternFill>
              </fill>
            </x14:dxf>
          </x14:cfRule>
          <xm:sqref>O16</xm:sqref>
        </x14:conditionalFormatting>
        <x14:conditionalFormatting xmlns:xm="http://schemas.microsoft.com/office/excel/2006/main">
          <x14:cfRule type="expression" priority="6563" stopIfTrue="1" id="{37FDDC65-936A-4024-A922-BBB4B6D42B8F}">
            <xm:f>IF(_xlfn.XMATCH(O16,'IT Ops (Cloud) Lists'!$C$14:$H$14,0)=5,1,0)</xm:f>
            <x14:dxf>
              <fill>
                <patternFill>
                  <bgColor indexed="50"/>
                </patternFill>
              </fill>
            </x14:dxf>
          </x14:cfRule>
          <xm:sqref>O16</xm:sqref>
        </x14:conditionalFormatting>
        <x14:conditionalFormatting xmlns:xm="http://schemas.microsoft.com/office/excel/2006/main">
          <x14:cfRule type="expression" priority="6564" stopIfTrue="1" id="{50B4AFEA-3B3B-48FF-BCF4-0DAFB3C41219}">
            <xm:f>IF(_xlfn.XMATCH(O16,'IT Ops (Cloud) Lists'!$C$14:$H$14,0)=6,1,0)</xm:f>
            <x14:dxf>
              <fill>
                <patternFill>
                  <bgColor indexed="17"/>
                </patternFill>
              </fill>
            </x14:dxf>
          </x14:cfRule>
          <xm:sqref>O16</xm:sqref>
        </x14:conditionalFormatting>
        <x14:conditionalFormatting xmlns:xm="http://schemas.microsoft.com/office/excel/2006/main">
          <x14:cfRule type="expression" priority="6565" stopIfTrue="1" id="{3B526CC9-96D5-4FF1-BC5C-61C323CD1E61}">
            <xm:f>IF(_xlfn.XMATCH(O17,'IT Ops (Cloud) Lists'!$C$14:$H$14,0)=1,1,0)</xm:f>
            <x14:dxf>
              <fill>
                <patternFill>
                  <bgColor indexed="16"/>
                </patternFill>
              </fill>
            </x14:dxf>
          </x14:cfRule>
          <xm:sqref>O17</xm:sqref>
        </x14:conditionalFormatting>
        <x14:conditionalFormatting xmlns:xm="http://schemas.microsoft.com/office/excel/2006/main">
          <x14:cfRule type="expression" priority="6566" stopIfTrue="1" id="{A611E472-450B-4045-9322-90F8B5E53FE6}">
            <xm:f>IF(_xlfn.XMATCH(O17,'IT Ops (Cloud) Lists'!$C$14:$H$14,0)=2,1,0)</xm:f>
            <x14:dxf>
              <fill>
                <patternFill>
                  <bgColor indexed="10"/>
                </patternFill>
              </fill>
            </x14:dxf>
          </x14:cfRule>
          <xm:sqref>O17</xm:sqref>
        </x14:conditionalFormatting>
        <x14:conditionalFormatting xmlns:xm="http://schemas.microsoft.com/office/excel/2006/main">
          <x14:cfRule type="expression" priority="6567" stopIfTrue="1" id="{7891E090-5F71-4892-89D2-7B6DE98625F7}">
            <xm:f>IF(_xlfn.XMATCH(O17,'IT Ops (Cloud) Lists'!$C$14:$H$14,0)=3,1,0)</xm:f>
            <x14:dxf>
              <fill>
                <patternFill>
                  <bgColor indexed="51"/>
                </patternFill>
              </fill>
            </x14:dxf>
          </x14:cfRule>
          <xm:sqref>O17</xm:sqref>
        </x14:conditionalFormatting>
        <x14:conditionalFormatting xmlns:xm="http://schemas.microsoft.com/office/excel/2006/main">
          <x14:cfRule type="expression" priority="6568" stopIfTrue="1" id="{4987F9DA-8684-46C3-B526-2FFB66AFE34A}">
            <xm:f>IF(_xlfn.XMATCH(O17,'IT Ops (Cloud) Lists'!$C$14:$H$14,0)=4,1,0)</xm:f>
            <x14:dxf>
              <fill>
                <patternFill>
                  <bgColor indexed="13"/>
                </patternFill>
              </fill>
            </x14:dxf>
          </x14:cfRule>
          <xm:sqref>O17</xm:sqref>
        </x14:conditionalFormatting>
        <x14:conditionalFormatting xmlns:xm="http://schemas.microsoft.com/office/excel/2006/main">
          <x14:cfRule type="expression" priority="6569" stopIfTrue="1" id="{859D4D5C-01E1-46D8-BB37-AFC6DEFA8B5E}">
            <xm:f>IF(_xlfn.XMATCH(O17,'IT Ops (Cloud) Lists'!$C$14:$H$14,0)=5,1,0)</xm:f>
            <x14:dxf>
              <fill>
                <patternFill>
                  <bgColor indexed="50"/>
                </patternFill>
              </fill>
            </x14:dxf>
          </x14:cfRule>
          <xm:sqref>O17</xm:sqref>
        </x14:conditionalFormatting>
        <x14:conditionalFormatting xmlns:xm="http://schemas.microsoft.com/office/excel/2006/main">
          <x14:cfRule type="expression" priority="6570" stopIfTrue="1" id="{3AD6B7DF-E8A3-444B-87B9-9CA681F4540E}">
            <xm:f>IF(_xlfn.XMATCH(O17,'IT Ops (Cloud) Lists'!$C$14:$H$14,0)=6,1,0)</xm:f>
            <x14:dxf>
              <fill>
                <patternFill>
                  <bgColor indexed="17"/>
                </patternFill>
              </fill>
            </x14:dxf>
          </x14:cfRule>
          <xm:sqref>O17</xm:sqref>
        </x14:conditionalFormatting>
        <x14:conditionalFormatting xmlns:xm="http://schemas.microsoft.com/office/excel/2006/main">
          <x14:cfRule type="expression" priority="6571" stopIfTrue="1" id="{BB3D5FEB-166D-4E71-80CC-56D47617D208}">
            <xm:f>IF(_xlfn.XMATCH(P3,'IT Ops (Cloud) Lists'!$C$15:$H$15,0)=1,1,0)</xm:f>
            <x14:dxf>
              <fill>
                <patternFill>
                  <bgColor indexed="16"/>
                </patternFill>
              </fill>
            </x14:dxf>
          </x14:cfRule>
          <xm:sqref>P3</xm:sqref>
        </x14:conditionalFormatting>
        <x14:conditionalFormatting xmlns:xm="http://schemas.microsoft.com/office/excel/2006/main">
          <x14:cfRule type="expression" priority="6572" stopIfTrue="1" id="{529E1CF2-D982-474A-9D75-9E4EBBCE8D65}">
            <xm:f>IF(_xlfn.XMATCH(P3,'IT Ops (Cloud) Lists'!$C$15:$H$15,0)=2,1,0)</xm:f>
            <x14:dxf>
              <fill>
                <patternFill>
                  <bgColor indexed="10"/>
                </patternFill>
              </fill>
            </x14:dxf>
          </x14:cfRule>
          <xm:sqref>P3</xm:sqref>
        </x14:conditionalFormatting>
        <x14:conditionalFormatting xmlns:xm="http://schemas.microsoft.com/office/excel/2006/main">
          <x14:cfRule type="expression" priority="6573" stopIfTrue="1" id="{9765088A-9A01-436C-B475-4A47340B8AC9}">
            <xm:f>IF(_xlfn.XMATCH(P3,'IT Ops (Cloud) Lists'!$C$15:$H$15,0)=3,1,0)</xm:f>
            <x14:dxf>
              <fill>
                <patternFill>
                  <bgColor indexed="51"/>
                </patternFill>
              </fill>
            </x14:dxf>
          </x14:cfRule>
          <xm:sqref>P3</xm:sqref>
        </x14:conditionalFormatting>
        <x14:conditionalFormatting xmlns:xm="http://schemas.microsoft.com/office/excel/2006/main">
          <x14:cfRule type="expression" priority="6574" stopIfTrue="1" id="{FE2840EE-0005-4570-8FDA-5A2B64C87A3E}">
            <xm:f>IF(_xlfn.XMATCH(P3,'IT Ops (Cloud) Lists'!$C$15:$H$15,0)=4,1,0)</xm:f>
            <x14:dxf>
              <fill>
                <patternFill>
                  <bgColor indexed="13"/>
                </patternFill>
              </fill>
            </x14:dxf>
          </x14:cfRule>
          <xm:sqref>P3</xm:sqref>
        </x14:conditionalFormatting>
        <x14:conditionalFormatting xmlns:xm="http://schemas.microsoft.com/office/excel/2006/main">
          <x14:cfRule type="expression" priority="6575" stopIfTrue="1" id="{9C1F6924-DA7D-4E30-858C-F5A4D1764183}">
            <xm:f>IF(_xlfn.XMATCH(P3,'IT Ops (Cloud) Lists'!$C$15:$H$15,0)=5,1,0)</xm:f>
            <x14:dxf>
              <fill>
                <patternFill>
                  <bgColor indexed="50"/>
                </patternFill>
              </fill>
            </x14:dxf>
          </x14:cfRule>
          <xm:sqref>P3</xm:sqref>
        </x14:conditionalFormatting>
        <x14:conditionalFormatting xmlns:xm="http://schemas.microsoft.com/office/excel/2006/main">
          <x14:cfRule type="expression" priority="6576" stopIfTrue="1" id="{9584AA43-E5EC-4C85-B229-D858A2EE668D}">
            <xm:f>IF(_xlfn.XMATCH(P3,'IT Ops (Cloud) Lists'!$C$15:$H$15,0)=6,1,0)</xm:f>
            <x14:dxf>
              <fill>
                <patternFill>
                  <bgColor indexed="17"/>
                </patternFill>
              </fill>
            </x14:dxf>
          </x14:cfRule>
          <xm:sqref>P3</xm:sqref>
        </x14:conditionalFormatting>
        <x14:conditionalFormatting xmlns:xm="http://schemas.microsoft.com/office/excel/2006/main">
          <x14:cfRule type="expression" priority="6577" stopIfTrue="1" id="{B960F980-DDE1-402A-AFA2-DF82099DEBAE}">
            <xm:f>IF(_xlfn.XMATCH(P4,'IT Ops (Cloud) Lists'!$C$15:$H$15,0)=1,1,0)</xm:f>
            <x14:dxf>
              <fill>
                <patternFill>
                  <bgColor indexed="16"/>
                </patternFill>
              </fill>
            </x14:dxf>
          </x14:cfRule>
          <xm:sqref>P4</xm:sqref>
        </x14:conditionalFormatting>
        <x14:conditionalFormatting xmlns:xm="http://schemas.microsoft.com/office/excel/2006/main">
          <x14:cfRule type="expression" priority="6578" stopIfTrue="1" id="{F3A23B34-BA1E-4418-86CA-52CC40178A99}">
            <xm:f>IF(_xlfn.XMATCH(P4,'IT Ops (Cloud) Lists'!$C$15:$H$15,0)=2,1,0)</xm:f>
            <x14:dxf>
              <fill>
                <patternFill>
                  <bgColor indexed="10"/>
                </patternFill>
              </fill>
            </x14:dxf>
          </x14:cfRule>
          <xm:sqref>P4</xm:sqref>
        </x14:conditionalFormatting>
        <x14:conditionalFormatting xmlns:xm="http://schemas.microsoft.com/office/excel/2006/main">
          <x14:cfRule type="expression" priority="6579" stopIfTrue="1" id="{8E6E8514-9BDD-415D-9983-A531141F8543}">
            <xm:f>IF(_xlfn.XMATCH(P4,'IT Ops (Cloud) Lists'!$C$15:$H$15,0)=3,1,0)</xm:f>
            <x14:dxf>
              <fill>
                <patternFill>
                  <bgColor indexed="51"/>
                </patternFill>
              </fill>
            </x14:dxf>
          </x14:cfRule>
          <xm:sqref>P4</xm:sqref>
        </x14:conditionalFormatting>
        <x14:conditionalFormatting xmlns:xm="http://schemas.microsoft.com/office/excel/2006/main">
          <x14:cfRule type="expression" priority="6580" stopIfTrue="1" id="{FB81A3CB-7529-4BA9-8AC3-5F834C85294B}">
            <xm:f>IF(_xlfn.XMATCH(P4,'IT Ops (Cloud) Lists'!$C$15:$H$15,0)=4,1,0)</xm:f>
            <x14:dxf>
              <fill>
                <patternFill>
                  <bgColor indexed="13"/>
                </patternFill>
              </fill>
            </x14:dxf>
          </x14:cfRule>
          <xm:sqref>P4</xm:sqref>
        </x14:conditionalFormatting>
        <x14:conditionalFormatting xmlns:xm="http://schemas.microsoft.com/office/excel/2006/main">
          <x14:cfRule type="expression" priority="6581" stopIfTrue="1" id="{E1CFB0FE-5C91-4EF5-A118-A40265C80501}">
            <xm:f>IF(_xlfn.XMATCH(P4,'IT Ops (Cloud) Lists'!$C$15:$H$15,0)=5,1,0)</xm:f>
            <x14:dxf>
              <fill>
                <patternFill>
                  <bgColor indexed="50"/>
                </patternFill>
              </fill>
            </x14:dxf>
          </x14:cfRule>
          <xm:sqref>P4</xm:sqref>
        </x14:conditionalFormatting>
        <x14:conditionalFormatting xmlns:xm="http://schemas.microsoft.com/office/excel/2006/main">
          <x14:cfRule type="expression" priority="6582" stopIfTrue="1" id="{018CCB72-E151-485C-B961-AC401C7DC3EA}">
            <xm:f>IF(_xlfn.XMATCH(P4,'IT Ops (Cloud) Lists'!$C$15:$H$15,0)=6,1,0)</xm:f>
            <x14:dxf>
              <fill>
                <patternFill>
                  <bgColor indexed="17"/>
                </patternFill>
              </fill>
            </x14:dxf>
          </x14:cfRule>
          <xm:sqref>P4</xm:sqref>
        </x14:conditionalFormatting>
        <x14:conditionalFormatting xmlns:xm="http://schemas.microsoft.com/office/excel/2006/main">
          <x14:cfRule type="expression" priority="6583" stopIfTrue="1" id="{A1CE6183-6354-48B7-ADEB-80D84BA3F922}">
            <xm:f>IF(_xlfn.XMATCH(P5,'IT Ops (Cloud) Lists'!$C$15:$H$15,0)=1,1,0)</xm:f>
            <x14:dxf>
              <fill>
                <patternFill>
                  <bgColor indexed="16"/>
                </patternFill>
              </fill>
            </x14:dxf>
          </x14:cfRule>
          <xm:sqref>P5</xm:sqref>
        </x14:conditionalFormatting>
        <x14:conditionalFormatting xmlns:xm="http://schemas.microsoft.com/office/excel/2006/main">
          <x14:cfRule type="expression" priority="6584" stopIfTrue="1" id="{D3224E34-C38A-44C3-9042-CB486D7B412D}">
            <xm:f>IF(_xlfn.XMATCH(P5,'IT Ops (Cloud) Lists'!$C$15:$H$15,0)=2,1,0)</xm:f>
            <x14:dxf>
              <fill>
                <patternFill>
                  <bgColor indexed="10"/>
                </patternFill>
              </fill>
            </x14:dxf>
          </x14:cfRule>
          <xm:sqref>P5</xm:sqref>
        </x14:conditionalFormatting>
        <x14:conditionalFormatting xmlns:xm="http://schemas.microsoft.com/office/excel/2006/main">
          <x14:cfRule type="expression" priority="6585" stopIfTrue="1" id="{855A0A08-710A-4B2F-86AC-BE4835A5E35C}">
            <xm:f>IF(_xlfn.XMATCH(P5,'IT Ops (Cloud) Lists'!$C$15:$H$15,0)=3,1,0)</xm:f>
            <x14:dxf>
              <fill>
                <patternFill>
                  <bgColor indexed="51"/>
                </patternFill>
              </fill>
            </x14:dxf>
          </x14:cfRule>
          <xm:sqref>P5</xm:sqref>
        </x14:conditionalFormatting>
        <x14:conditionalFormatting xmlns:xm="http://schemas.microsoft.com/office/excel/2006/main">
          <x14:cfRule type="expression" priority="6586" stopIfTrue="1" id="{D426ECBB-48DB-4519-A257-224DD10468C8}">
            <xm:f>IF(_xlfn.XMATCH(P5,'IT Ops (Cloud) Lists'!$C$15:$H$15,0)=4,1,0)</xm:f>
            <x14:dxf>
              <fill>
                <patternFill>
                  <bgColor indexed="13"/>
                </patternFill>
              </fill>
            </x14:dxf>
          </x14:cfRule>
          <xm:sqref>P5</xm:sqref>
        </x14:conditionalFormatting>
        <x14:conditionalFormatting xmlns:xm="http://schemas.microsoft.com/office/excel/2006/main">
          <x14:cfRule type="expression" priority="6587" stopIfTrue="1" id="{5EE01B6A-5AE5-4232-BC87-91C59E18C4CC}">
            <xm:f>IF(_xlfn.XMATCH(P5,'IT Ops (Cloud) Lists'!$C$15:$H$15,0)=5,1,0)</xm:f>
            <x14:dxf>
              <fill>
                <patternFill>
                  <bgColor indexed="50"/>
                </patternFill>
              </fill>
            </x14:dxf>
          </x14:cfRule>
          <xm:sqref>P5</xm:sqref>
        </x14:conditionalFormatting>
        <x14:conditionalFormatting xmlns:xm="http://schemas.microsoft.com/office/excel/2006/main">
          <x14:cfRule type="expression" priority="6588" stopIfTrue="1" id="{5516252A-219A-47B4-BEC8-0CD96F6F77CD}">
            <xm:f>IF(_xlfn.XMATCH(P5,'IT Ops (Cloud) Lists'!$C$15:$H$15,0)=6,1,0)</xm:f>
            <x14:dxf>
              <fill>
                <patternFill>
                  <bgColor indexed="17"/>
                </patternFill>
              </fill>
            </x14:dxf>
          </x14:cfRule>
          <xm:sqref>P5</xm:sqref>
        </x14:conditionalFormatting>
        <x14:conditionalFormatting xmlns:xm="http://schemas.microsoft.com/office/excel/2006/main">
          <x14:cfRule type="expression" priority="6589" stopIfTrue="1" id="{4D1DC310-9EC0-4511-A7FD-5B480872EF57}">
            <xm:f>IF(_xlfn.XMATCH(P6,'IT Ops (Cloud) Lists'!$C$15:$H$15,0)=1,1,0)</xm:f>
            <x14:dxf>
              <fill>
                <patternFill>
                  <bgColor indexed="16"/>
                </patternFill>
              </fill>
            </x14:dxf>
          </x14:cfRule>
          <xm:sqref>P6</xm:sqref>
        </x14:conditionalFormatting>
        <x14:conditionalFormatting xmlns:xm="http://schemas.microsoft.com/office/excel/2006/main">
          <x14:cfRule type="expression" priority="6590" stopIfTrue="1" id="{B8DE5559-6B7C-4524-9C21-3656B1641E65}">
            <xm:f>IF(_xlfn.XMATCH(P6,'IT Ops (Cloud) Lists'!$C$15:$H$15,0)=2,1,0)</xm:f>
            <x14:dxf>
              <fill>
                <patternFill>
                  <bgColor indexed="10"/>
                </patternFill>
              </fill>
            </x14:dxf>
          </x14:cfRule>
          <xm:sqref>P6</xm:sqref>
        </x14:conditionalFormatting>
        <x14:conditionalFormatting xmlns:xm="http://schemas.microsoft.com/office/excel/2006/main">
          <x14:cfRule type="expression" priority="6591" stopIfTrue="1" id="{08DA3983-26CA-4D2D-9840-C2D616A796F8}">
            <xm:f>IF(_xlfn.XMATCH(P6,'IT Ops (Cloud) Lists'!$C$15:$H$15,0)=3,1,0)</xm:f>
            <x14:dxf>
              <fill>
                <patternFill>
                  <bgColor indexed="51"/>
                </patternFill>
              </fill>
            </x14:dxf>
          </x14:cfRule>
          <xm:sqref>P6</xm:sqref>
        </x14:conditionalFormatting>
        <x14:conditionalFormatting xmlns:xm="http://schemas.microsoft.com/office/excel/2006/main">
          <x14:cfRule type="expression" priority="6592" stopIfTrue="1" id="{BAC3B702-4A71-4A0E-BAFB-F939B89DD62E}">
            <xm:f>IF(_xlfn.XMATCH(P6,'IT Ops (Cloud) Lists'!$C$15:$H$15,0)=4,1,0)</xm:f>
            <x14:dxf>
              <fill>
                <patternFill>
                  <bgColor indexed="13"/>
                </patternFill>
              </fill>
            </x14:dxf>
          </x14:cfRule>
          <xm:sqref>P6</xm:sqref>
        </x14:conditionalFormatting>
        <x14:conditionalFormatting xmlns:xm="http://schemas.microsoft.com/office/excel/2006/main">
          <x14:cfRule type="expression" priority="6593" stopIfTrue="1" id="{59572385-14FF-424F-BA85-339EC6C05958}">
            <xm:f>IF(_xlfn.XMATCH(P6,'IT Ops (Cloud) Lists'!$C$15:$H$15,0)=5,1,0)</xm:f>
            <x14:dxf>
              <fill>
                <patternFill>
                  <bgColor indexed="50"/>
                </patternFill>
              </fill>
            </x14:dxf>
          </x14:cfRule>
          <xm:sqref>P6</xm:sqref>
        </x14:conditionalFormatting>
        <x14:conditionalFormatting xmlns:xm="http://schemas.microsoft.com/office/excel/2006/main">
          <x14:cfRule type="expression" priority="6594" stopIfTrue="1" id="{AD019781-F950-4CF2-86BA-4F5DB2A05AD6}">
            <xm:f>IF(_xlfn.XMATCH(P6,'IT Ops (Cloud) Lists'!$C$15:$H$15,0)=6,1,0)</xm:f>
            <x14:dxf>
              <fill>
                <patternFill>
                  <bgColor indexed="17"/>
                </patternFill>
              </fill>
            </x14:dxf>
          </x14:cfRule>
          <xm:sqref>P6</xm:sqref>
        </x14:conditionalFormatting>
        <x14:conditionalFormatting xmlns:xm="http://schemas.microsoft.com/office/excel/2006/main">
          <x14:cfRule type="expression" priority="6595" stopIfTrue="1" id="{3AFEF9CB-5797-4AA3-B118-AF34437B1DD1}">
            <xm:f>IF(_xlfn.XMATCH(P7,'IT Ops (Cloud) Lists'!$C$15:$H$15,0)=1,1,0)</xm:f>
            <x14:dxf>
              <fill>
                <patternFill>
                  <bgColor indexed="16"/>
                </patternFill>
              </fill>
            </x14:dxf>
          </x14:cfRule>
          <xm:sqref>P7</xm:sqref>
        </x14:conditionalFormatting>
        <x14:conditionalFormatting xmlns:xm="http://schemas.microsoft.com/office/excel/2006/main">
          <x14:cfRule type="expression" priority="6596" stopIfTrue="1" id="{37F675BB-C07B-4CE4-8375-1497471E479B}">
            <xm:f>IF(_xlfn.XMATCH(P7,'IT Ops (Cloud) Lists'!$C$15:$H$15,0)=2,1,0)</xm:f>
            <x14:dxf>
              <fill>
                <patternFill>
                  <bgColor indexed="10"/>
                </patternFill>
              </fill>
            </x14:dxf>
          </x14:cfRule>
          <xm:sqref>P7</xm:sqref>
        </x14:conditionalFormatting>
        <x14:conditionalFormatting xmlns:xm="http://schemas.microsoft.com/office/excel/2006/main">
          <x14:cfRule type="expression" priority="6597" stopIfTrue="1" id="{351AD72A-3D94-476E-8F3E-A61EAEEA38D2}">
            <xm:f>IF(_xlfn.XMATCH(P7,'IT Ops (Cloud) Lists'!$C$15:$H$15,0)=3,1,0)</xm:f>
            <x14:dxf>
              <fill>
                <patternFill>
                  <bgColor indexed="51"/>
                </patternFill>
              </fill>
            </x14:dxf>
          </x14:cfRule>
          <xm:sqref>P7</xm:sqref>
        </x14:conditionalFormatting>
        <x14:conditionalFormatting xmlns:xm="http://schemas.microsoft.com/office/excel/2006/main">
          <x14:cfRule type="expression" priority="6598" stopIfTrue="1" id="{2FCF9AD5-1213-43DE-9160-3322F4115D58}">
            <xm:f>IF(_xlfn.XMATCH(P7,'IT Ops (Cloud) Lists'!$C$15:$H$15,0)=4,1,0)</xm:f>
            <x14:dxf>
              <fill>
                <patternFill>
                  <bgColor indexed="13"/>
                </patternFill>
              </fill>
            </x14:dxf>
          </x14:cfRule>
          <xm:sqref>P7</xm:sqref>
        </x14:conditionalFormatting>
        <x14:conditionalFormatting xmlns:xm="http://schemas.microsoft.com/office/excel/2006/main">
          <x14:cfRule type="expression" priority="6599" stopIfTrue="1" id="{D7F08466-80AC-4F92-BE8B-8AE8719320C1}">
            <xm:f>IF(_xlfn.XMATCH(P7,'IT Ops (Cloud) Lists'!$C$15:$H$15,0)=5,1,0)</xm:f>
            <x14:dxf>
              <fill>
                <patternFill>
                  <bgColor indexed="50"/>
                </patternFill>
              </fill>
            </x14:dxf>
          </x14:cfRule>
          <xm:sqref>P7</xm:sqref>
        </x14:conditionalFormatting>
        <x14:conditionalFormatting xmlns:xm="http://schemas.microsoft.com/office/excel/2006/main">
          <x14:cfRule type="expression" priority="6600" stopIfTrue="1" id="{CB5BD9D7-5A75-4D0E-B4D2-FF896F927359}">
            <xm:f>IF(_xlfn.XMATCH(P7,'IT Ops (Cloud) Lists'!$C$15:$H$15,0)=6,1,0)</xm:f>
            <x14:dxf>
              <fill>
                <patternFill>
                  <bgColor indexed="17"/>
                </patternFill>
              </fill>
            </x14:dxf>
          </x14:cfRule>
          <xm:sqref>P7</xm:sqref>
        </x14:conditionalFormatting>
        <x14:conditionalFormatting xmlns:xm="http://schemas.microsoft.com/office/excel/2006/main">
          <x14:cfRule type="expression" priority="6601" stopIfTrue="1" id="{A6189CBE-4FFA-4E9F-B404-6B61969EED60}">
            <xm:f>IF(_xlfn.XMATCH(P8,'IT Ops (Cloud) Lists'!$C$15:$H$15,0)=1,1,0)</xm:f>
            <x14:dxf>
              <fill>
                <patternFill>
                  <bgColor indexed="16"/>
                </patternFill>
              </fill>
            </x14:dxf>
          </x14:cfRule>
          <xm:sqref>P8</xm:sqref>
        </x14:conditionalFormatting>
        <x14:conditionalFormatting xmlns:xm="http://schemas.microsoft.com/office/excel/2006/main">
          <x14:cfRule type="expression" priority="6602" stopIfTrue="1" id="{623FBFE0-6271-4E54-B847-E3AA1109DD59}">
            <xm:f>IF(_xlfn.XMATCH(P8,'IT Ops (Cloud) Lists'!$C$15:$H$15,0)=2,1,0)</xm:f>
            <x14:dxf>
              <fill>
                <patternFill>
                  <bgColor indexed="10"/>
                </patternFill>
              </fill>
            </x14:dxf>
          </x14:cfRule>
          <xm:sqref>P8</xm:sqref>
        </x14:conditionalFormatting>
        <x14:conditionalFormatting xmlns:xm="http://schemas.microsoft.com/office/excel/2006/main">
          <x14:cfRule type="expression" priority="6603" stopIfTrue="1" id="{7EDB2D77-62CE-4577-9713-E444A56AC53B}">
            <xm:f>IF(_xlfn.XMATCH(P8,'IT Ops (Cloud) Lists'!$C$15:$H$15,0)=3,1,0)</xm:f>
            <x14:dxf>
              <fill>
                <patternFill>
                  <bgColor indexed="51"/>
                </patternFill>
              </fill>
            </x14:dxf>
          </x14:cfRule>
          <xm:sqref>P8</xm:sqref>
        </x14:conditionalFormatting>
        <x14:conditionalFormatting xmlns:xm="http://schemas.microsoft.com/office/excel/2006/main">
          <x14:cfRule type="expression" priority="6604" stopIfTrue="1" id="{868D2668-CF0B-4E42-BDA4-9462F4BB6D53}">
            <xm:f>IF(_xlfn.XMATCH(P8,'IT Ops (Cloud) Lists'!$C$15:$H$15,0)=4,1,0)</xm:f>
            <x14:dxf>
              <fill>
                <patternFill>
                  <bgColor indexed="13"/>
                </patternFill>
              </fill>
            </x14:dxf>
          </x14:cfRule>
          <xm:sqref>P8</xm:sqref>
        </x14:conditionalFormatting>
        <x14:conditionalFormatting xmlns:xm="http://schemas.microsoft.com/office/excel/2006/main">
          <x14:cfRule type="expression" priority="6605" stopIfTrue="1" id="{D5743008-8104-44E5-A33D-8149AC5243B2}">
            <xm:f>IF(_xlfn.XMATCH(P8,'IT Ops (Cloud) Lists'!$C$15:$H$15,0)=5,1,0)</xm:f>
            <x14:dxf>
              <fill>
                <patternFill>
                  <bgColor indexed="50"/>
                </patternFill>
              </fill>
            </x14:dxf>
          </x14:cfRule>
          <xm:sqref>P8</xm:sqref>
        </x14:conditionalFormatting>
        <x14:conditionalFormatting xmlns:xm="http://schemas.microsoft.com/office/excel/2006/main">
          <x14:cfRule type="expression" priority="6606" stopIfTrue="1" id="{3B66978F-0D7D-47E2-BB36-E3FAFA78C2DC}">
            <xm:f>IF(_xlfn.XMATCH(P8,'IT Ops (Cloud) Lists'!$C$15:$H$15,0)=6,1,0)</xm:f>
            <x14:dxf>
              <fill>
                <patternFill>
                  <bgColor indexed="17"/>
                </patternFill>
              </fill>
            </x14:dxf>
          </x14:cfRule>
          <xm:sqref>P8</xm:sqref>
        </x14:conditionalFormatting>
        <x14:conditionalFormatting xmlns:xm="http://schemas.microsoft.com/office/excel/2006/main">
          <x14:cfRule type="expression" priority="6607" stopIfTrue="1" id="{33906754-F35B-4E6C-A25C-D24CFAF5306E}">
            <xm:f>IF(_xlfn.XMATCH(P9,'IT Ops (Cloud) Lists'!$C$15:$H$15,0)=1,1,0)</xm:f>
            <x14:dxf>
              <fill>
                <patternFill>
                  <bgColor indexed="16"/>
                </patternFill>
              </fill>
            </x14:dxf>
          </x14:cfRule>
          <xm:sqref>P9</xm:sqref>
        </x14:conditionalFormatting>
        <x14:conditionalFormatting xmlns:xm="http://schemas.microsoft.com/office/excel/2006/main">
          <x14:cfRule type="expression" priority="6608" stopIfTrue="1" id="{3F11C101-5E43-4690-963E-03974D611EAE}">
            <xm:f>IF(_xlfn.XMATCH(P9,'IT Ops (Cloud) Lists'!$C$15:$H$15,0)=2,1,0)</xm:f>
            <x14:dxf>
              <fill>
                <patternFill>
                  <bgColor indexed="10"/>
                </patternFill>
              </fill>
            </x14:dxf>
          </x14:cfRule>
          <xm:sqref>P9</xm:sqref>
        </x14:conditionalFormatting>
        <x14:conditionalFormatting xmlns:xm="http://schemas.microsoft.com/office/excel/2006/main">
          <x14:cfRule type="expression" priority="6609" stopIfTrue="1" id="{E80234C9-32CF-4BB0-8745-39219B78550E}">
            <xm:f>IF(_xlfn.XMATCH(P9,'IT Ops (Cloud) Lists'!$C$15:$H$15,0)=3,1,0)</xm:f>
            <x14:dxf>
              <fill>
                <patternFill>
                  <bgColor indexed="51"/>
                </patternFill>
              </fill>
            </x14:dxf>
          </x14:cfRule>
          <xm:sqref>P9</xm:sqref>
        </x14:conditionalFormatting>
        <x14:conditionalFormatting xmlns:xm="http://schemas.microsoft.com/office/excel/2006/main">
          <x14:cfRule type="expression" priority="6610" stopIfTrue="1" id="{9C6830C9-48EC-4E28-80BD-E07F06E5FBEB}">
            <xm:f>IF(_xlfn.XMATCH(P9,'IT Ops (Cloud) Lists'!$C$15:$H$15,0)=4,1,0)</xm:f>
            <x14:dxf>
              <fill>
                <patternFill>
                  <bgColor indexed="13"/>
                </patternFill>
              </fill>
            </x14:dxf>
          </x14:cfRule>
          <xm:sqref>P9</xm:sqref>
        </x14:conditionalFormatting>
        <x14:conditionalFormatting xmlns:xm="http://schemas.microsoft.com/office/excel/2006/main">
          <x14:cfRule type="expression" priority="6611" stopIfTrue="1" id="{D4840620-8825-467E-B94A-A9AEF8B815DE}">
            <xm:f>IF(_xlfn.XMATCH(P9,'IT Ops (Cloud) Lists'!$C$15:$H$15,0)=5,1,0)</xm:f>
            <x14:dxf>
              <fill>
                <patternFill>
                  <bgColor indexed="50"/>
                </patternFill>
              </fill>
            </x14:dxf>
          </x14:cfRule>
          <xm:sqref>P9</xm:sqref>
        </x14:conditionalFormatting>
        <x14:conditionalFormatting xmlns:xm="http://schemas.microsoft.com/office/excel/2006/main">
          <x14:cfRule type="expression" priority="6612" stopIfTrue="1" id="{BE75F92D-E415-4482-BB2F-90FCE7370431}">
            <xm:f>IF(_xlfn.XMATCH(P9,'IT Ops (Cloud) Lists'!$C$15:$H$15,0)=6,1,0)</xm:f>
            <x14:dxf>
              <fill>
                <patternFill>
                  <bgColor indexed="17"/>
                </patternFill>
              </fill>
            </x14:dxf>
          </x14:cfRule>
          <xm:sqref>P9</xm:sqref>
        </x14:conditionalFormatting>
        <x14:conditionalFormatting xmlns:xm="http://schemas.microsoft.com/office/excel/2006/main">
          <x14:cfRule type="expression" priority="6613" stopIfTrue="1" id="{C8BD2C09-6D67-4AD6-BF85-3FAF348C24A4}">
            <xm:f>IF(_xlfn.XMATCH(P10,'IT Ops (Cloud) Lists'!$C$15:$H$15,0)=1,1,0)</xm:f>
            <x14:dxf>
              <fill>
                <patternFill>
                  <bgColor indexed="16"/>
                </patternFill>
              </fill>
            </x14:dxf>
          </x14:cfRule>
          <xm:sqref>P10</xm:sqref>
        </x14:conditionalFormatting>
        <x14:conditionalFormatting xmlns:xm="http://schemas.microsoft.com/office/excel/2006/main">
          <x14:cfRule type="expression" priority="6614" stopIfTrue="1" id="{39392E12-ADE7-4CD7-9915-9C545181F2FE}">
            <xm:f>IF(_xlfn.XMATCH(P10,'IT Ops (Cloud) Lists'!$C$15:$H$15,0)=2,1,0)</xm:f>
            <x14:dxf>
              <fill>
                <patternFill>
                  <bgColor indexed="10"/>
                </patternFill>
              </fill>
            </x14:dxf>
          </x14:cfRule>
          <xm:sqref>P10</xm:sqref>
        </x14:conditionalFormatting>
        <x14:conditionalFormatting xmlns:xm="http://schemas.microsoft.com/office/excel/2006/main">
          <x14:cfRule type="expression" priority="6615" stopIfTrue="1" id="{C7B0194E-F4E5-486E-B5A9-28A8B8769CEE}">
            <xm:f>IF(_xlfn.XMATCH(P10,'IT Ops (Cloud) Lists'!$C$15:$H$15,0)=3,1,0)</xm:f>
            <x14:dxf>
              <fill>
                <patternFill>
                  <bgColor indexed="51"/>
                </patternFill>
              </fill>
            </x14:dxf>
          </x14:cfRule>
          <xm:sqref>P10</xm:sqref>
        </x14:conditionalFormatting>
        <x14:conditionalFormatting xmlns:xm="http://schemas.microsoft.com/office/excel/2006/main">
          <x14:cfRule type="expression" priority="6616" stopIfTrue="1" id="{338D9312-17CE-43F1-BAB4-DD62E20590A9}">
            <xm:f>IF(_xlfn.XMATCH(P10,'IT Ops (Cloud) Lists'!$C$15:$H$15,0)=4,1,0)</xm:f>
            <x14:dxf>
              <fill>
                <patternFill>
                  <bgColor indexed="13"/>
                </patternFill>
              </fill>
            </x14:dxf>
          </x14:cfRule>
          <xm:sqref>P10</xm:sqref>
        </x14:conditionalFormatting>
        <x14:conditionalFormatting xmlns:xm="http://schemas.microsoft.com/office/excel/2006/main">
          <x14:cfRule type="expression" priority="6617" stopIfTrue="1" id="{DA726CE9-8CA9-4D90-B6C5-F16081E4437D}">
            <xm:f>IF(_xlfn.XMATCH(P10,'IT Ops (Cloud) Lists'!$C$15:$H$15,0)=5,1,0)</xm:f>
            <x14:dxf>
              <fill>
                <patternFill>
                  <bgColor indexed="50"/>
                </patternFill>
              </fill>
            </x14:dxf>
          </x14:cfRule>
          <xm:sqref>P10</xm:sqref>
        </x14:conditionalFormatting>
        <x14:conditionalFormatting xmlns:xm="http://schemas.microsoft.com/office/excel/2006/main">
          <x14:cfRule type="expression" priority="6618" stopIfTrue="1" id="{BFB3DB3D-47C2-4042-9166-153775DBA4E9}">
            <xm:f>IF(_xlfn.XMATCH(P10,'IT Ops (Cloud) Lists'!$C$15:$H$15,0)=6,1,0)</xm:f>
            <x14:dxf>
              <fill>
                <patternFill>
                  <bgColor indexed="17"/>
                </patternFill>
              </fill>
            </x14:dxf>
          </x14:cfRule>
          <xm:sqref>P10</xm:sqref>
        </x14:conditionalFormatting>
        <x14:conditionalFormatting xmlns:xm="http://schemas.microsoft.com/office/excel/2006/main">
          <x14:cfRule type="expression" priority="6619" stopIfTrue="1" id="{35EA2B0F-5666-41AF-B4F3-F8CE8B79A171}">
            <xm:f>IF(_xlfn.XMATCH(P11,'IT Ops (Cloud) Lists'!$C$15:$H$15,0)=1,1,0)</xm:f>
            <x14:dxf>
              <fill>
                <patternFill>
                  <bgColor indexed="16"/>
                </patternFill>
              </fill>
            </x14:dxf>
          </x14:cfRule>
          <xm:sqref>P11</xm:sqref>
        </x14:conditionalFormatting>
        <x14:conditionalFormatting xmlns:xm="http://schemas.microsoft.com/office/excel/2006/main">
          <x14:cfRule type="expression" priority="6620" stopIfTrue="1" id="{A7D92701-11C2-40FA-9D10-EC0532B6BE1E}">
            <xm:f>IF(_xlfn.XMATCH(P11,'IT Ops (Cloud) Lists'!$C$15:$H$15,0)=2,1,0)</xm:f>
            <x14:dxf>
              <fill>
                <patternFill>
                  <bgColor indexed="10"/>
                </patternFill>
              </fill>
            </x14:dxf>
          </x14:cfRule>
          <xm:sqref>P11</xm:sqref>
        </x14:conditionalFormatting>
        <x14:conditionalFormatting xmlns:xm="http://schemas.microsoft.com/office/excel/2006/main">
          <x14:cfRule type="expression" priority="6621" stopIfTrue="1" id="{8D48C436-303E-4FF5-A4A4-68BE05502AB1}">
            <xm:f>IF(_xlfn.XMATCH(P11,'IT Ops (Cloud) Lists'!$C$15:$H$15,0)=3,1,0)</xm:f>
            <x14:dxf>
              <fill>
                <patternFill>
                  <bgColor indexed="51"/>
                </patternFill>
              </fill>
            </x14:dxf>
          </x14:cfRule>
          <xm:sqref>P11</xm:sqref>
        </x14:conditionalFormatting>
        <x14:conditionalFormatting xmlns:xm="http://schemas.microsoft.com/office/excel/2006/main">
          <x14:cfRule type="expression" priority="6622" stopIfTrue="1" id="{0AF3B400-C935-4A02-8400-9CC1AF7544E3}">
            <xm:f>IF(_xlfn.XMATCH(P11,'IT Ops (Cloud) Lists'!$C$15:$H$15,0)=4,1,0)</xm:f>
            <x14:dxf>
              <fill>
                <patternFill>
                  <bgColor indexed="13"/>
                </patternFill>
              </fill>
            </x14:dxf>
          </x14:cfRule>
          <xm:sqref>P11</xm:sqref>
        </x14:conditionalFormatting>
        <x14:conditionalFormatting xmlns:xm="http://schemas.microsoft.com/office/excel/2006/main">
          <x14:cfRule type="expression" priority="6623" stopIfTrue="1" id="{34F31B9F-14AB-4E49-A732-AD0BBAA9CCB9}">
            <xm:f>IF(_xlfn.XMATCH(P11,'IT Ops (Cloud) Lists'!$C$15:$H$15,0)=5,1,0)</xm:f>
            <x14:dxf>
              <fill>
                <patternFill>
                  <bgColor indexed="50"/>
                </patternFill>
              </fill>
            </x14:dxf>
          </x14:cfRule>
          <xm:sqref>P11</xm:sqref>
        </x14:conditionalFormatting>
        <x14:conditionalFormatting xmlns:xm="http://schemas.microsoft.com/office/excel/2006/main">
          <x14:cfRule type="expression" priority="6624" stopIfTrue="1" id="{931406F1-B30D-45DD-A2D7-03A26EB37002}">
            <xm:f>IF(_xlfn.XMATCH(P11,'IT Ops (Cloud) Lists'!$C$15:$H$15,0)=6,1,0)</xm:f>
            <x14:dxf>
              <fill>
                <patternFill>
                  <bgColor indexed="17"/>
                </patternFill>
              </fill>
            </x14:dxf>
          </x14:cfRule>
          <xm:sqref>P11</xm:sqref>
        </x14:conditionalFormatting>
        <x14:conditionalFormatting xmlns:xm="http://schemas.microsoft.com/office/excel/2006/main">
          <x14:cfRule type="expression" priority="6625" stopIfTrue="1" id="{ABB90DE4-8220-43D4-B593-DE525F12F3AB}">
            <xm:f>IF(_xlfn.XMATCH(P12,'IT Ops (Cloud) Lists'!$C$15:$H$15,0)=1,1,0)</xm:f>
            <x14:dxf>
              <fill>
                <patternFill>
                  <bgColor indexed="16"/>
                </patternFill>
              </fill>
            </x14:dxf>
          </x14:cfRule>
          <xm:sqref>P12</xm:sqref>
        </x14:conditionalFormatting>
        <x14:conditionalFormatting xmlns:xm="http://schemas.microsoft.com/office/excel/2006/main">
          <x14:cfRule type="expression" priority="6626" stopIfTrue="1" id="{F486DFA0-740B-43ED-A7BC-E476471208B6}">
            <xm:f>IF(_xlfn.XMATCH(P12,'IT Ops (Cloud) Lists'!$C$15:$H$15,0)=2,1,0)</xm:f>
            <x14:dxf>
              <fill>
                <patternFill>
                  <bgColor indexed="10"/>
                </patternFill>
              </fill>
            </x14:dxf>
          </x14:cfRule>
          <xm:sqref>P12</xm:sqref>
        </x14:conditionalFormatting>
        <x14:conditionalFormatting xmlns:xm="http://schemas.microsoft.com/office/excel/2006/main">
          <x14:cfRule type="expression" priority="6627" stopIfTrue="1" id="{B1D06657-0AD9-4550-A7F6-C9D8936680C0}">
            <xm:f>IF(_xlfn.XMATCH(P12,'IT Ops (Cloud) Lists'!$C$15:$H$15,0)=3,1,0)</xm:f>
            <x14:dxf>
              <fill>
                <patternFill>
                  <bgColor indexed="51"/>
                </patternFill>
              </fill>
            </x14:dxf>
          </x14:cfRule>
          <xm:sqref>P12</xm:sqref>
        </x14:conditionalFormatting>
        <x14:conditionalFormatting xmlns:xm="http://schemas.microsoft.com/office/excel/2006/main">
          <x14:cfRule type="expression" priority="6628" stopIfTrue="1" id="{20A0A66F-8E8D-4D49-AF94-FC071E95FF44}">
            <xm:f>IF(_xlfn.XMATCH(P12,'IT Ops (Cloud) Lists'!$C$15:$H$15,0)=4,1,0)</xm:f>
            <x14:dxf>
              <fill>
                <patternFill>
                  <bgColor indexed="13"/>
                </patternFill>
              </fill>
            </x14:dxf>
          </x14:cfRule>
          <xm:sqref>P12</xm:sqref>
        </x14:conditionalFormatting>
        <x14:conditionalFormatting xmlns:xm="http://schemas.microsoft.com/office/excel/2006/main">
          <x14:cfRule type="expression" priority="6629" stopIfTrue="1" id="{BD31DD2B-CC1B-4978-BD50-23AD178A3FF2}">
            <xm:f>IF(_xlfn.XMATCH(P12,'IT Ops (Cloud) Lists'!$C$15:$H$15,0)=5,1,0)</xm:f>
            <x14:dxf>
              <fill>
                <patternFill>
                  <bgColor indexed="50"/>
                </patternFill>
              </fill>
            </x14:dxf>
          </x14:cfRule>
          <xm:sqref>P12</xm:sqref>
        </x14:conditionalFormatting>
        <x14:conditionalFormatting xmlns:xm="http://schemas.microsoft.com/office/excel/2006/main">
          <x14:cfRule type="expression" priority="6630" stopIfTrue="1" id="{12CCD901-0FB0-4196-8A3D-030991830068}">
            <xm:f>IF(_xlfn.XMATCH(P12,'IT Ops (Cloud) Lists'!$C$15:$H$15,0)=6,1,0)</xm:f>
            <x14:dxf>
              <fill>
                <patternFill>
                  <bgColor indexed="17"/>
                </patternFill>
              </fill>
            </x14:dxf>
          </x14:cfRule>
          <xm:sqref>P12</xm:sqref>
        </x14:conditionalFormatting>
        <x14:conditionalFormatting xmlns:xm="http://schemas.microsoft.com/office/excel/2006/main">
          <x14:cfRule type="expression" priority="6631" stopIfTrue="1" id="{8C4D089D-C384-4D92-B1CF-9C642B6A21AA}">
            <xm:f>IF(_xlfn.XMATCH(P13,'IT Ops (Cloud) Lists'!$C$15:$H$15,0)=1,1,0)</xm:f>
            <x14:dxf>
              <fill>
                <patternFill>
                  <bgColor indexed="16"/>
                </patternFill>
              </fill>
            </x14:dxf>
          </x14:cfRule>
          <xm:sqref>P13</xm:sqref>
        </x14:conditionalFormatting>
        <x14:conditionalFormatting xmlns:xm="http://schemas.microsoft.com/office/excel/2006/main">
          <x14:cfRule type="expression" priority="6632" stopIfTrue="1" id="{DB92C0FA-1903-48E6-9131-6854E1BCC032}">
            <xm:f>IF(_xlfn.XMATCH(P13,'IT Ops (Cloud) Lists'!$C$15:$H$15,0)=2,1,0)</xm:f>
            <x14:dxf>
              <fill>
                <patternFill>
                  <bgColor indexed="10"/>
                </patternFill>
              </fill>
            </x14:dxf>
          </x14:cfRule>
          <xm:sqref>P13</xm:sqref>
        </x14:conditionalFormatting>
        <x14:conditionalFormatting xmlns:xm="http://schemas.microsoft.com/office/excel/2006/main">
          <x14:cfRule type="expression" priority="6633" stopIfTrue="1" id="{BCEF6783-E9B1-41AB-AA6C-558AA082FB70}">
            <xm:f>IF(_xlfn.XMATCH(P13,'IT Ops (Cloud) Lists'!$C$15:$H$15,0)=3,1,0)</xm:f>
            <x14:dxf>
              <fill>
                <patternFill>
                  <bgColor indexed="51"/>
                </patternFill>
              </fill>
            </x14:dxf>
          </x14:cfRule>
          <xm:sqref>P13</xm:sqref>
        </x14:conditionalFormatting>
        <x14:conditionalFormatting xmlns:xm="http://schemas.microsoft.com/office/excel/2006/main">
          <x14:cfRule type="expression" priority="6634" stopIfTrue="1" id="{DC906B47-0268-46A0-95FE-715799065582}">
            <xm:f>IF(_xlfn.XMATCH(P13,'IT Ops (Cloud) Lists'!$C$15:$H$15,0)=4,1,0)</xm:f>
            <x14:dxf>
              <fill>
                <patternFill>
                  <bgColor indexed="13"/>
                </patternFill>
              </fill>
            </x14:dxf>
          </x14:cfRule>
          <xm:sqref>P13</xm:sqref>
        </x14:conditionalFormatting>
        <x14:conditionalFormatting xmlns:xm="http://schemas.microsoft.com/office/excel/2006/main">
          <x14:cfRule type="expression" priority="6635" stopIfTrue="1" id="{E87E923C-08DA-4184-973E-56D2B0109A0F}">
            <xm:f>IF(_xlfn.XMATCH(P13,'IT Ops (Cloud) Lists'!$C$15:$H$15,0)=5,1,0)</xm:f>
            <x14:dxf>
              <fill>
                <patternFill>
                  <bgColor indexed="50"/>
                </patternFill>
              </fill>
            </x14:dxf>
          </x14:cfRule>
          <xm:sqref>P13</xm:sqref>
        </x14:conditionalFormatting>
        <x14:conditionalFormatting xmlns:xm="http://schemas.microsoft.com/office/excel/2006/main">
          <x14:cfRule type="expression" priority="6636" stopIfTrue="1" id="{DCF7BE8A-5305-4EAA-BDD8-8225D0EE65AB}">
            <xm:f>IF(_xlfn.XMATCH(P13,'IT Ops (Cloud) Lists'!$C$15:$H$15,0)=6,1,0)</xm:f>
            <x14:dxf>
              <fill>
                <patternFill>
                  <bgColor indexed="17"/>
                </patternFill>
              </fill>
            </x14:dxf>
          </x14:cfRule>
          <xm:sqref>P13</xm:sqref>
        </x14:conditionalFormatting>
        <x14:conditionalFormatting xmlns:xm="http://schemas.microsoft.com/office/excel/2006/main">
          <x14:cfRule type="expression" priority="6637" stopIfTrue="1" id="{9D723548-CA75-4975-A857-5B8BB7E84A35}">
            <xm:f>IF(_xlfn.XMATCH(P14,'IT Ops (Cloud) Lists'!$C$15:$H$15,0)=1,1,0)</xm:f>
            <x14:dxf>
              <fill>
                <patternFill>
                  <bgColor indexed="16"/>
                </patternFill>
              </fill>
            </x14:dxf>
          </x14:cfRule>
          <xm:sqref>P14</xm:sqref>
        </x14:conditionalFormatting>
        <x14:conditionalFormatting xmlns:xm="http://schemas.microsoft.com/office/excel/2006/main">
          <x14:cfRule type="expression" priority="6638" stopIfTrue="1" id="{E1E36490-9016-487F-BE13-7B547DF597D2}">
            <xm:f>IF(_xlfn.XMATCH(P14,'IT Ops (Cloud) Lists'!$C$15:$H$15,0)=2,1,0)</xm:f>
            <x14:dxf>
              <fill>
                <patternFill>
                  <bgColor indexed="10"/>
                </patternFill>
              </fill>
            </x14:dxf>
          </x14:cfRule>
          <xm:sqref>P14</xm:sqref>
        </x14:conditionalFormatting>
        <x14:conditionalFormatting xmlns:xm="http://schemas.microsoft.com/office/excel/2006/main">
          <x14:cfRule type="expression" priority="6639" stopIfTrue="1" id="{F9C76C15-9EA2-400E-93C9-BAD8686CE844}">
            <xm:f>IF(_xlfn.XMATCH(P14,'IT Ops (Cloud) Lists'!$C$15:$H$15,0)=3,1,0)</xm:f>
            <x14:dxf>
              <fill>
                <patternFill>
                  <bgColor indexed="51"/>
                </patternFill>
              </fill>
            </x14:dxf>
          </x14:cfRule>
          <xm:sqref>P14</xm:sqref>
        </x14:conditionalFormatting>
        <x14:conditionalFormatting xmlns:xm="http://schemas.microsoft.com/office/excel/2006/main">
          <x14:cfRule type="expression" priority="6640" stopIfTrue="1" id="{2020E7C0-0E0C-4324-8927-ED026D0A86F4}">
            <xm:f>IF(_xlfn.XMATCH(P14,'IT Ops (Cloud) Lists'!$C$15:$H$15,0)=4,1,0)</xm:f>
            <x14:dxf>
              <fill>
                <patternFill>
                  <bgColor indexed="13"/>
                </patternFill>
              </fill>
            </x14:dxf>
          </x14:cfRule>
          <xm:sqref>P14</xm:sqref>
        </x14:conditionalFormatting>
        <x14:conditionalFormatting xmlns:xm="http://schemas.microsoft.com/office/excel/2006/main">
          <x14:cfRule type="expression" priority="6641" stopIfTrue="1" id="{A31DE161-4D34-4975-8D02-15E99244B2C3}">
            <xm:f>IF(_xlfn.XMATCH(P14,'IT Ops (Cloud) Lists'!$C$15:$H$15,0)=5,1,0)</xm:f>
            <x14:dxf>
              <fill>
                <patternFill>
                  <bgColor indexed="50"/>
                </patternFill>
              </fill>
            </x14:dxf>
          </x14:cfRule>
          <xm:sqref>P14</xm:sqref>
        </x14:conditionalFormatting>
        <x14:conditionalFormatting xmlns:xm="http://schemas.microsoft.com/office/excel/2006/main">
          <x14:cfRule type="expression" priority="6642" stopIfTrue="1" id="{0579670B-94C0-4F12-86C2-CCB7835C886D}">
            <xm:f>IF(_xlfn.XMATCH(P14,'IT Ops (Cloud) Lists'!$C$15:$H$15,0)=6,1,0)</xm:f>
            <x14:dxf>
              <fill>
                <patternFill>
                  <bgColor indexed="17"/>
                </patternFill>
              </fill>
            </x14:dxf>
          </x14:cfRule>
          <xm:sqref>P14</xm:sqref>
        </x14:conditionalFormatting>
        <x14:conditionalFormatting xmlns:xm="http://schemas.microsoft.com/office/excel/2006/main">
          <x14:cfRule type="expression" priority="6643" stopIfTrue="1" id="{C9E3C618-C386-4CDA-856D-68DF11D8897E}">
            <xm:f>IF(_xlfn.XMATCH(P15,'IT Ops (Cloud) Lists'!$C$15:$H$15,0)=1,1,0)</xm:f>
            <x14:dxf>
              <fill>
                <patternFill>
                  <bgColor indexed="16"/>
                </patternFill>
              </fill>
            </x14:dxf>
          </x14:cfRule>
          <xm:sqref>P15</xm:sqref>
        </x14:conditionalFormatting>
        <x14:conditionalFormatting xmlns:xm="http://schemas.microsoft.com/office/excel/2006/main">
          <x14:cfRule type="expression" priority="6644" stopIfTrue="1" id="{A3C99E7D-86FF-4197-B4C3-5F44B78F32FD}">
            <xm:f>IF(_xlfn.XMATCH(P15,'IT Ops (Cloud) Lists'!$C$15:$H$15,0)=2,1,0)</xm:f>
            <x14:dxf>
              <fill>
                <patternFill>
                  <bgColor indexed="10"/>
                </patternFill>
              </fill>
            </x14:dxf>
          </x14:cfRule>
          <xm:sqref>P15</xm:sqref>
        </x14:conditionalFormatting>
        <x14:conditionalFormatting xmlns:xm="http://schemas.microsoft.com/office/excel/2006/main">
          <x14:cfRule type="expression" priority="6645" stopIfTrue="1" id="{5F06567F-3A8F-42D5-9587-298805600E37}">
            <xm:f>IF(_xlfn.XMATCH(P15,'IT Ops (Cloud) Lists'!$C$15:$H$15,0)=3,1,0)</xm:f>
            <x14:dxf>
              <fill>
                <patternFill>
                  <bgColor indexed="51"/>
                </patternFill>
              </fill>
            </x14:dxf>
          </x14:cfRule>
          <xm:sqref>P15</xm:sqref>
        </x14:conditionalFormatting>
        <x14:conditionalFormatting xmlns:xm="http://schemas.microsoft.com/office/excel/2006/main">
          <x14:cfRule type="expression" priority="6646" stopIfTrue="1" id="{5CACF82E-6948-4637-9B15-55597271471E}">
            <xm:f>IF(_xlfn.XMATCH(P15,'IT Ops (Cloud) Lists'!$C$15:$H$15,0)=4,1,0)</xm:f>
            <x14:dxf>
              <fill>
                <patternFill>
                  <bgColor indexed="13"/>
                </patternFill>
              </fill>
            </x14:dxf>
          </x14:cfRule>
          <xm:sqref>P15</xm:sqref>
        </x14:conditionalFormatting>
        <x14:conditionalFormatting xmlns:xm="http://schemas.microsoft.com/office/excel/2006/main">
          <x14:cfRule type="expression" priority="6647" stopIfTrue="1" id="{37CA00BC-D265-42E3-B7D7-C50EC38B6278}">
            <xm:f>IF(_xlfn.XMATCH(P15,'IT Ops (Cloud) Lists'!$C$15:$H$15,0)=5,1,0)</xm:f>
            <x14:dxf>
              <fill>
                <patternFill>
                  <bgColor indexed="50"/>
                </patternFill>
              </fill>
            </x14:dxf>
          </x14:cfRule>
          <xm:sqref>P15</xm:sqref>
        </x14:conditionalFormatting>
        <x14:conditionalFormatting xmlns:xm="http://schemas.microsoft.com/office/excel/2006/main">
          <x14:cfRule type="expression" priority="6648" stopIfTrue="1" id="{04D39AFF-464B-4F9D-A4FB-9F091A9241DA}">
            <xm:f>IF(_xlfn.XMATCH(P15,'IT Ops (Cloud) Lists'!$C$15:$H$15,0)=6,1,0)</xm:f>
            <x14:dxf>
              <fill>
                <patternFill>
                  <bgColor indexed="17"/>
                </patternFill>
              </fill>
            </x14:dxf>
          </x14:cfRule>
          <xm:sqref>P15</xm:sqref>
        </x14:conditionalFormatting>
        <x14:conditionalFormatting xmlns:xm="http://schemas.microsoft.com/office/excel/2006/main">
          <x14:cfRule type="expression" priority="6649" stopIfTrue="1" id="{6B881322-26C0-4FEE-88F4-37FEC15FA4CC}">
            <xm:f>IF(_xlfn.XMATCH(P16,'IT Ops (Cloud) Lists'!$C$15:$H$15,0)=1,1,0)</xm:f>
            <x14:dxf>
              <fill>
                <patternFill>
                  <bgColor indexed="16"/>
                </patternFill>
              </fill>
            </x14:dxf>
          </x14:cfRule>
          <xm:sqref>P16</xm:sqref>
        </x14:conditionalFormatting>
        <x14:conditionalFormatting xmlns:xm="http://schemas.microsoft.com/office/excel/2006/main">
          <x14:cfRule type="expression" priority="6650" stopIfTrue="1" id="{8F563F0C-8694-4D3D-9F93-79E0A08F9243}">
            <xm:f>IF(_xlfn.XMATCH(P16,'IT Ops (Cloud) Lists'!$C$15:$H$15,0)=2,1,0)</xm:f>
            <x14:dxf>
              <fill>
                <patternFill>
                  <bgColor indexed="10"/>
                </patternFill>
              </fill>
            </x14:dxf>
          </x14:cfRule>
          <xm:sqref>P16</xm:sqref>
        </x14:conditionalFormatting>
        <x14:conditionalFormatting xmlns:xm="http://schemas.microsoft.com/office/excel/2006/main">
          <x14:cfRule type="expression" priority="6651" stopIfTrue="1" id="{D39FA179-012A-4D92-9E01-FBF976B1055B}">
            <xm:f>IF(_xlfn.XMATCH(P16,'IT Ops (Cloud) Lists'!$C$15:$H$15,0)=3,1,0)</xm:f>
            <x14:dxf>
              <fill>
                <patternFill>
                  <bgColor indexed="51"/>
                </patternFill>
              </fill>
            </x14:dxf>
          </x14:cfRule>
          <xm:sqref>P16</xm:sqref>
        </x14:conditionalFormatting>
        <x14:conditionalFormatting xmlns:xm="http://schemas.microsoft.com/office/excel/2006/main">
          <x14:cfRule type="expression" priority="6652" stopIfTrue="1" id="{AF841950-50E2-453B-A947-CB315F8576DB}">
            <xm:f>IF(_xlfn.XMATCH(P16,'IT Ops (Cloud) Lists'!$C$15:$H$15,0)=4,1,0)</xm:f>
            <x14:dxf>
              <fill>
                <patternFill>
                  <bgColor indexed="13"/>
                </patternFill>
              </fill>
            </x14:dxf>
          </x14:cfRule>
          <xm:sqref>P16</xm:sqref>
        </x14:conditionalFormatting>
        <x14:conditionalFormatting xmlns:xm="http://schemas.microsoft.com/office/excel/2006/main">
          <x14:cfRule type="expression" priority="6653" stopIfTrue="1" id="{C2F2DE7F-69D2-4368-8A4F-7DD09A38ADCF}">
            <xm:f>IF(_xlfn.XMATCH(P16,'IT Ops (Cloud) Lists'!$C$15:$H$15,0)=5,1,0)</xm:f>
            <x14:dxf>
              <fill>
                <patternFill>
                  <bgColor indexed="50"/>
                </patternFill>
              </fill>
            </x14:dxf>
          </x14:cfRule>
          <xm:sqref>P16</xm:sqref>
        </x14:conditionalFormatting>
        <x14:conditionalFormatting xmlns:xm="http://schemas.microsoft.com/office/excel/2006/main">
          <x14:cfRule type="expression" priority="6654" stopIfTrue="1" id="{4BAC15C1-24DD-41E2-B249-5A0B5E671778}">
            <xm:f>IF(_xlfn.XMATCH(P16,'IT Ops (Cloud) Lists'!$C$15:$H$15,0)=6,1,0)</xm:f>
            <x14:dxf>
              <fill>
                <patternFill>
                  <bgColor indexed="17"/>
                </patternFill>
              </fill>
            </x14:dxf>
          </x14:cfRule>
          <xm:sqref>P16</xm:sqref>
        </x14:conditionalFormatting>
        <x14:conditionalFormatting xmlns:xm="http://schemas.microsoft.com/office/excel/2006/main">
          <x14:cfRule type="expression" priority="6655" stopIfTrue="1" id="{9E2872D7-9CBE-49E5-871D-6C4E3131ECF1}">
            <xm:f>IF(_xlfn.XMATCH(P17,'IT Ops (Cloud) Lists'!$C$15:$H$15,0)=1,1,0)</xm:f>
            <x14:dxf>
              <fill>
                <patternFill>
                  <bgColor indexed="16"/>
                </patternFill>
              </fill>
            </x14:dxf>
          </x14:cfRule>
          <xm:sqref>P17</xm:sqref>
        </x14:conditionalFormatting>
        <x14:conditionalFormatting xmlns:xm="http://schemas.microsoft.com/office/excel/2006/main">
          <x14:cfRule type="expression" priority="6656" stopIfTrue="1" id="{63CDEF8B-D1A3-4055-8303-AAF4762F9B17}">
            <xm:f>IF(_xlfn.XMATCH(P17,'IT Ops (Cloud) Lists'!$C$15:$H$15,0)=2,1,0)</xm:f>
            <x14:dxf>
              <fill>
                <patternFill>
                  <bgColor indexed="10"/>
                </patternFill>
              </fill>
            </x14:dxf>
          </x14:cfRule>
          <xm:sqref>P17</xm:sqref>
        </x14:conditionalFormatting>
        <x14:conditionalFormatting xmlns:xm="http://schemas.microsoft.com/office/excel/2006/main">
          <x14:cfRule type="expression" priority="6657" stopIfTrue="1" id="{D08AE6CD-BFDB-4399-9E03-216950E1CE28}">
            <xm:f>IF(_xlfn.XMATCH(P17,'IT Ops (Cloud) Lists'!$C$15:$H$15,0)=3,1,0)</xm:f>
            <x14:dxf>
              <fill>
                <patternFill>
                  <bgColor indexed="51"/>
                </patternFill>
              </fill>
            </x14:dxf>
          </x14:cfRule>
          <xm:sqref>P17</xm:sqref>
        </x14:conditionalFormatting>
        <x14:conditionalFormatting xmlns:xm="http://schemas.microsoft.com/office/excel/2006/main">
          <x14:cfRule type="expression" priority="6658" stopIfTrue="1" id="{35C13BFE-E955-45FC-AC1F-F8543D1F063B}">
            <xm:f>IF(_xlfn.XMATCH(P17,'IT Ops (Cloud) Lists'!$C$15:$H$15,0)=4,1,0)</xm:f>
            <x14:dxf>
              <fill>
                <patternFill>
                  <bgColor indexed="13"/>
                </patternFill>
              </fill>
            </x14:dxf>
          </x14:cfRule>
          <xm:sqref>P17</xm:sqref>
        </x14:conditionalFormatting>
        <x14:conditionalFormatting xmlns:xm="http://schemas.microsoft.com/office/excel/2006/main">
          <x14:cfRule type="expression" priority="6659" stopIfTrue="1" id="{CFA9F7E4-AEEF-42CB-A29E-40009B3A7FDF}">
            <xm:f>IF(_xlfn.XMATCH(P17,'IT Ops (Cloud) Lists'!$C$15:$H$15,0)=5,1,0)</xm:f>
            <x14:dxf>
              <fill>
                <patternFill>
                  <bgColor indexed="50"/>
                </patternFill>
              </fill>
            </x14:dxf>
          </x14:cfRule>
          <xm:sqref>P17</xm:sqref>
        </x14:conditionalFormatting>
        <x14:conditionalFormatting xmlns:xm="http://schemas.microsoft.com/office/excel/2006/main">
          <x14:cfRule type="expression" priority="6660" stopIfTrue="1" id="{4693DC80-D4F5-4B51-8011-6EFB37F6F35A}">
            <xm:f>IF(_xlfn.XMATCH(P17,'IT Ops (Cloud) Lists'!$C$15:$H$15,0)=6,1,0)</xm:f>
            <x14:dxf>
              <fill>
                <patternFill>
                  <bgColor indexed="17"/>
                </patternFill>
              </fill>
            </x14:dxf>
          </x14:cfRule>
          <xm:sqref>P17</xm:sqref>
        </x14:conditionalFormatting>
        <x14:conditionalFormatting xmlns:xm="http://schemas.microsoft.com/office/excel/2006/main">
          <x14:cfRule type="expression" priority="6661" stopIfTrue="1" id="{BDB004F6-ABB3-4206-9871-C2987697CAD9}">
            <xm:f>IF(_xlfn.XMATCH(Q3,'IT Ops (Cloud) Lists'!$C$16:$H$16,0)=1,1,0)</xm:f>
            <x14:dxf>
              <fill>
                <patternFill>
                  <bgColor indexed="16"/>
                </patternFill>
              </fill>
            </x14:dxf>
          </x14:cfRule>
          <xm:sqref>Q3</xm:sqref>
        </x14:conditionalFormatting>
        <x14:conditionalFormatting xmlns:xm="http://schemas.microsoft.com/office/excel/2006/main">
          <x14:cfRule type="expression" priority="6662" stopIfTrue="1" id="{50BC1A2D-4DCE-475F-A023-3F77567FFB3C}">
            <xm:f>IF(_xlfn.XMATCH(Q3,'IT Ops (Cloud) Lists'!$C$16:$H$16,0)=2,1,0)</xm:f>
            <x14:dxf>
              <fill>
                <patternFill>
                  <bgColor indexed="10"/>
                </patternFill>
              </fill>
            </x14:dxf>
          </x14:cfRule>
          <xm:sqref>Q3</xm:sqref>
        </x14:conditionalFormatting>
        <x14:conditionalFormatting xmlns:xm="http://schemas.microsoft.com/office/excel/2006/main">
          <x14:cfRule type="expression" priority="6663" stopIfTrue="1" id="{3AAC549A-98E3-4C7E-B5C4-6797F021B344}">
            <xm:f>IF(_xlfn.XMATCH(Q3,'IT Ops (Cloud) Lists'!$C$16:$H$16,0)=3,1,0)</xm:f>
            <x14:dxf>
              <fill>
                <patternFill>
                  <bgColor indexed="51"/>
                </patternFill>
              </fill>
            </x14:dxf>
          </x14:cfRule>
          <xm:sqref>Q3</xm:sqref>
        </x14:conditionalFormatting>
        <x14:conditionalFormatting xmlns:xm="http://schemas.microsoft.com/office/excel/2006/main">
          <x14:cfRule type="expression" priority="6664" stopIfTrue="1" id="{01D237C6-5164-4C22-BCB3-1F2E13F78C5B}">
            <xm:f>IF(_xlfn.XMATCH(Q3,'IT Ops (Cloud) Lists'!$C$16:$H$16,0)=4,1,0)</xm:f>
            <x14:dxf>
              <fill>
                <patternFill>
                  <bgColor indexed="13"/>
                </patternFill>
              </fill>
            </x14:dxf>
          </x14:cfRule>
          <xm:sqref>Q3</xm:sqref>
        </x14:conditionalFormatting>
        <x14:conditionalFormatting xmlns:xm="http://schemas.microsoft.com/office/excel/2006/main">
          <x14:cfRule type="expression" priority="6665" stopIfTrue="1" id="{771DC18A-B2FC-480E-A0C9-C84261ADB5F5}">
            <xm:f>IF(_xlfn.XMATCH(Q3,'IT Ops (Cloud) Lists'!$C$16:$H$16,0)=5,1,0)</xm:f>
            <x14:dxf>
              <fill>
                <patternFill>
                  <bgColor indexed="50"/>
                </patternFill>
              </fill>
            </x14:dxf>
          </x14:cfRule>
          <xm:sqref>Q3</xm:sqref>
        </x14:conditionalFormatting>
        <x14:conditionalFormatting xmlns:xm="http://schemas.microsoft.com/office/excel/2006/main">
          <x14:cfRule type="expression" priority="6666" stopIfTrue="1" id="{C1129B9E-503C-40D2-9201-3FD9885EE9E0}">
            <xm:f>IF(_xlfn.XMATCH(Q3,'IT Ops (Cloud) Lists'!$C$16:$H$16,0)=6,1,0)</xm:f>
            <x14:dxf>
              <fill>
                <patternFill>
                  <bgColor indexed="17"/>
                </patternFill>
              </fill>
            </x14:dxf>
          </x14:cfRule>
          <xm:sqref>Q3</xm:sqref>
        </x14:conditionalFormatting>
        <x14:conditionalFormatting xmlns:xm="http://schemas.microsoft.com/office/excel/2006/main">
          <x14:cfRule type="expression" priority="6667" stopIfTrue="1" id="{6BB1BE8D-F84F-47FD-9ED5-7F15B2B4C36C}">
            <xm:f>IF(_xlfn.XMATCH(Q4,'IT Ops (Cloud) Lists'!$C$16:$H$16,0)=1,1,0)</xm:f>
            <x14:dxf>
              <fill>
                <patternFill>
                  <bgColor indexed="16"/>
                </patternFill>
              </fill>
            </x14:dxf>
          </x14:cfRule>
          <xm:sqref>Q4</xm:sqref>
        </x14:conditionalFormatting>
        <x14:conditionalFormatting xmlns:xm="http://schemas.microsoft.com/office/excel/2006/main">
          <x14:cfRule type="expression" priority="6668" stopIfTrue="1" id="{A7F8BA98-D548-4AD7-9E98-DEAF4B186038}">
            <xm:f>IF(_xlfn.XMATCH(Q4,'IT Ops (Cloud) Lists'!$C$16:$H$16,0)=2,1,0)</xm:f>
            <x14:dxf>
              <fill>
                <patternFill>
                  <bgColor indexed="10"/>
                </patternFill>
              </fill>
            </x14:dxf>
          </x14:cfRule>
          <xm:sqref>Q4</xm:sqref>
        </x14:conditionalFormatting>
        <x14:conditionalFormatting xmlns:xm="http://schemas.microsoft.com/office/excel/2006/main">
          <x14:cfRule type="expression" priority="6669" stopIfTrue="1" id="{012084C4-8AEE-40DB-9C04-C78918FE0CC5}">
            <xm:f>IF(_xlfn.XMATCH(Q4,'IT Ops (Cloud) Lists'!$C$16:$H$16,0)=3,1,0)</xm:f>
            <x14:dxf>
              <fill>
                <patternFill>
                  <bgColor indexed="51"/>
                </patternFill>
              </fill>
            </x14:dxf>
          </x14:cfRule>
          <xm:sqref>Q4</xm:sqref>
        </x14:conditionalFormatting>
        <x14:conditionalFormatting xmlns:xm="http://schemas.microsoft.com/office/excel/2006/main">
          <x14:cfRule type="expression" priority="6670" stopIfTrue="1" id="{DD4CB9A1-D952-40DC-AD42-1DC968397F3C}">
            <xm:f>IF(_xlfn.XMATCH(Q4,'IT Ops (Cloud) Lists'!$C$16:$H$16,0)=4,1,0)</xm:f>
            <x14:dxf>
              <fill>
                <patternFill>
                  <bgColor indexed="13"/>
                </patternFill>
              </fill>
            </x14:dxf>
          </x14:cfRule>
          <xm:sqref>Q4</xm:sqref>
        </x14:conditionalFormatting>
        <x14:conditionalFormatting xmlns:xm="http://schemas.microsoft.com/office/excel/2006/main">
          <x14:cfRule type="expression" priority="6671" stopIfTrue="1" id="{8E4F8F22-E711-4747-B7C1-AB0851C847A7}">
            <xm:f>IF(_xlfn.XMATCH(Q4,'IT Ops (Cloud) Lists'!$C$16:$H$16,0)=5,1,0)</xm:f>
            <x14:dxf>
              <fill>
                <patternFill>
                  <bgColor indexed="50"/>
                </patternFill>
              </fill>
            </x14:dxf>
          </x14:cfRule>
          <xm:sqref>Q4</xm:sqref>
        </x14:conditionalFormatting>
        <x14:conditionalFormatting xmlns:xm="http://schemas.microsoft.com/office/excel/2006/main">
          <x14:cfRule type="expression" priority="6672" stopIfTrue="1" id="{D498652A-92E8-4FF0-81F1-0F309031A3C5}">
            <xm:f>IF(_xlfn.XMATCH(Q4,'IT Ops (Cloud) Lists'!$C$16:$H$16,0)=6,1,0)</xm:f>
            <x14:dxf>
              <fill>
                <patternFill>
                  <bgColor indexed="17"/>
                </patternFill>
              </fill>
            </x14:dxf>
          </x14:cfRule>
          <xm:sqref>Q4</xm:sqref>
        </x14:conditionalFormatting>
        <x14:conditionalFormatting xmlns:xm="http://schemas.microsoft.com/office/excel/2006/main">
          <x14:cfRule type="expression" priority="6673" stopIfTrue="1" id="{18A6B015-E9C2-447A-ACF4-E3BCE847E442}">
            <xm:f>IF(_xlfn.XMATCH(Q5,'IT Ops (Cloud) Lists'!$C$16:$H$16,0)=1,1,0)</xm:f>
            <x14:dxf>
              <fill>
                <patternFill>
                  <bgColor indexed="16"/>
                </patternFill>
              </fill>
            </x14:dxf>
          </x14:cfRule>
          <xm:sqref>Q5</xm:sqref>
        </x14:conditionalFormatting>
        <x14:conditionalFormatting xmlns:xm="http://schemas.microsoft.com/office/excel/2006/main">
          <x14:cfRule type="expression" priority="6674" stopIfTrue="1" id="{942A3A6E-A2C4-4D8D-9452-7A53C6B64AF9}">
            <xm:f>IF(_xlfn.XMATCH(Q5,'IT Ops (Cloud) Lists'!$C$16:$H$16,0)=2,1,0)</xm:f>
            <x14:dxf>
              <fill>
                <patternFill>
                  <bgColor indexed="10"/>
                </patternFill>
              </fill>
            </x14:dxf>
          </x14:cfRule>
          <xm:sqref>Q5</xm:sqref>
        </x14:conditionalFormatting>
        <x14:conditionalFormatting xmlns:xm="http://schemas.microsoft.com/office/excel/2006/main">
          <x14:cfRule type="expression" priority="6675" stopIfTrue="1" id="{611BAC6B-D390-4801-A37F-6718D09ABC92}">
            <xm:f>IF(_xlfn.XMATCH(Q5,'IT Ops (Cloud) Lists'!$C$16:$H$16,0)=3,1,0)</xm:f>
            <x14:dxf>
              <fill>
                <patternFill>
                  <bgColor indexed="51"/>
                </patternFill>
              </fill>
            </x14:dxf>
          </x14:cfRule>
          <xm:sqref>Q5</xm:sqref>
        </x14:conditionalFormatting>
        <x14:conditionalFormatting xmlns:xm="http://schemas.microsoft.com/office/excel/2006/main">
          <x14:cfRule type="expression" priority="6676" stopIfTrue="1" id="{3E600D5A-3DBA-4766-92D1-D5D118837A29}">
            <xm:f>IF(_xlfn.XMATCH(Q5,'IT Ops (Cloud) Lists'!$C$16:$H$16,0)=4,1,0)</xm:f>
            <x14:dxf>
              <fill>
                <patternFill>
                  <bgColor indexed="13"/>
                </patternFill>
              </fill>
            </x14:dxf>
          </x14:cfRule>
          <xm:sqref>Q5</xm:sqref>
        </x14:conditionalFormatting>
        <x14:conditionalFormatting xmlns:xm="http://schemas.microsoft.com/office/excel/2006/main">
          <x14:cfRule type="expression" priority="6677" stopIfTrue="1" id="{58D7269A-9C67-488B-AFE7-E71224D999E1}">
            <xm:f>IF(_xlfn.XMATCH(Q5,'IT Ops (Cloud) Lists'!$C$16:$H$16,0)=5,1,0)</xm:f>
            <x14:dxf>
              <fill>
                <patternFill>
                  <bgColor indexed="50"/>
                </patternFill>
              </fill>
            </x14:dxf>
          </x14:cfRule>
          <xm:sqref>Q5</xm:sqref>
        </x14:conditionalFormatting>
        <x14:conditionalFormatting xmlns:xm="http://schemas.microsoft.com/office/excel/2006/main">
          <x14:cfRule type="expression" priority="6678" stopIfTrue="1" id="{E0508790-6AB7-4AA8-849D-9F22B7746EAC}">
            <xm:f>IF(_xlfn.XMATCH(Q5,'IT Ops (Cloud) Lists'!$C$16:$H$16,0)=6,1,0)</xm:f>
            <x14:dxf>
              <fill>
                <patternFill>
                  <bgColor indexed="17"/>
                </patternFill>
              </fill>
            </x14:dxf>
          </x14:cfRule>
          <xm:sqref>Q5</xm:sqref>
        </x14:conditionalFormatting>
        <x14:conditionalFormatting xmlns:xm="http://schemas.microsoft.com/office/excel/2006/main">
          <x14:cfRule type="expression" priority="6679" stopIfTrue="1" id="{2FB83F6F-25DB-4E55-8F23-4381732C45C9}">
            <xm:f>IF(_xlfn.XMATCH(Q6,'IT Ops (Cloud) Lists'!$C$16:$H$16,0)=1,1,0)</xm:f>
            <x14:dxf>
              <fill>
                <patternFill>
                  <bgColor indexed="16"/>
                </patternFill>
              </fill>
            </x14:dxf>
          </x14:cfRule>
          <xm:sqref>Q6</xm:sqref>
        </x14:conditionalFormatting>
        <x14:conditionalFormatting xmlns:xm="http://schemas.microsoft.com/office/excel/2006/main">
          <x14:cfRule type="expression" priority="6680" stopIfTrue="1" id="{61C8D548-987C-421E-B9E8-78A788A0CC2B}">
            <xm:f>IF(_xlfn.XMATCH(Q6,'IT Ops (Cloud) Lists'!$C$16:$H$16,0)=2,1,0)</xm:f>
            <x14:dxf>
              <fill>
                <patternFill>
                  <bgColor indexed="10"/>
                </patternFill>
              </fill>
            </x14:dxf>
          </x14:cfRule>
          <xm:sqref>Q6</xm:sqref>
        </x14:conditionalFormatting>
        <x14:conditionalFormatting xmlns:xm="http://schemas.microsoft.com/office/excel/2006/main">
          <x14:cfRule type="expression" priority="6681" stopIfTrue="1" id="{C7C72E09-8CDD-498E-86DF-8431CB5176E4}">
            <xm:f>IF(_xlfn.XMATCH(Q6,'IT Ops (Cloud) Lists'!$C$16:$H$16,0)=3,1,0)</xm:f>
            <x14:dxf>
              <fill>
                <patternFill>
                  <bgColor indexed="51"/>
                </patternFill>
              </fill>
            </x14:dxf>
          </x14:cfRule>
          <xm:sqref>Q6</xm:sqref>
        </x14:conditionalFormatting>
        <x14:conditionalFormatting xmlns:xm="http://schemas.microsoft.com/office/excel/2006/main">
          <x14:cfRule type="expression" priority="6682" stopIfTrue="1" id="{DA696F9D-EE5E-4B7A-AF7F-576A93557BAE}">
            <xm:f>IF(_xlfn.XMATCH(Q6,'IT Ops (Cloud) Lists'!$C$16:$H$16,0)=4,1,0)</xm:f>
            <x14:dxf>
              <fill>
                <patternFill>
                  <bgColor indexed="13"/>
                </patternFill>
              </fill>
            </x14:dxf>
          </x14:cfRule>
          <xm:sqref>Q6</xm:sqref>
        </x14:conditionalFormatting>
        <x14:conditionalFormatting xmlns:xm="http://schemas.microsoft.com/office/excel/2006/main">
          <x14:cfRule type="expression" priority="6683" stopIfTrue="1" id="{956FADB1-B40C-4C53-AC89-F15D13C8A1C9}">
            <xm:f>IF(_xlfn.XMATCH(Q6,'IT Ops (Cloud) Lists'!$C$16:$H$16,0)=5,1,0)</xm:f>
            <x14:dxf>
              <fill>
                <patternFill>
                  <bgColor indexed="50"/>
                </patternFill>
              </fill>
            </x14:dxf>
          </x14:cfRule>
          <xm:sqref>Q6</xm:sqref>
        </x14:conditionalFormatting>
        <x14:conditionalFormatting xmlns:xm="http://schemas.microsoft.com/office/excel/2006/main">
          <x14:cfRule type="expression" priority="6684" stopIfTrue="1" id="{DA6BFE7C-DB33-429C-A094-B1C7311C9A7B}">
            <xm:f>IF(_xlfn.XMATCH(Q6,'IT Ops (Cloud) Lists'!$C$16:$H$16,0)=6,1,0)</xm:f>
            <x14:dxf>
              <fill>
                <patternFill>
                  <bgColor indexed="17"/>
                </patternFill>
              </fill>
            </x14:dxf>
          </x14:cfRule>
          <xm:sqref>Q6</xm:sqref>
        </x14:conditionalFormatting>
        <x14:conditionalFormatting xmlns:xm="http://schemas.microsoft.com/office/excel/2006/main">
          <x14:cfRule type="expression" priority="6685" stopIfTrue="1" id="{B465451B-2736-42DA-A30F-25E1DEFF2970}">
            <xm:f>IF(_xlfn.XMATCH(Q7,'IT Ops (Cloud) Lists'!$C$16:$H$16,0)=1,1,0)</xm:f>
            <x14:dxf>
              <fill>
                <patternFill>
                  <bgColor indexed="16"/>
                </patternFill>
              </fill>
            </x14:dxf>
          </x14:cfRule>
          <xm:sqref>Q7</xm:sqref>
        </x14:conditionalFormatting>
        <x14:conditionalFormatting xmlns:xm="http://schemas.microsoft.com/office/excel/2006/main">
          <x14:cfRule type="expression" priority="6686" stopIfTrue="1" id="{6F11C7F5-28DE-4B1B-B435-88B74B97C7BA}">
            <xm:f>IF(_xlfn.XMATCH(Q7,'IT Ops (Cloud) Lists'!$C$16:$H$16,0)=2,1,0)</xm:f>
            <x14:dxf>
              <fill>
                <patternFill>
                  <bgColor indexed="10"/>
                </patternFill>
              </fill>
            </x14:dxf>
          </x14:cfRule>
          <xm:sqref>Q7</xm:sqref>
        </x14:conditionalFormatting>
        <x14:conditionalFormatting xmlns:xm="http://schemas.microsoft.com/office/excel/2006/main">
          <x14:cfRule type="expression" priority="6687" stopIfTrue="1" id="{76FB054D-64EE-4A5C-8343-4C0D807CD7D8}">
            <xm:f>IF(_xlfn.XMATCH(Q7,'IT Ops (Cloud) Lists'!$C$16:$H$16,0)=3,1,0)</xm:f>
            <x14:dxf>
              <fill>
                <patternFill>
                  <bgColor indexed="51"/>
                </patternFill>
              </fill>
            </x14:dxf>
          </x14:cfRule>
          <xm:sqref>Q7</xm:sqref>
        </x14:conditionalFormatting>
        <x14:conditionalFormatting xmlns:xm="http://schemas.microsoft.com/office/excel/2006/main">
          <x14:cfRule type="expression" priority="6688" stopIfTrue="1" id="{6653DC31-59DA-4822-8CAE-697C89EFB889}">
            <xm:f>IF(_xlfn.XMATCH(Q7,'IT Ops (Cloud) Lists'!$C$16:$H$16,0)=4,1,0)</xm:f>
            <x14:dxf>
              <fill>
                <patternFill>
                  <bgColor indexed="13"/>
                </patternFill>
              </fill>
            </x14:dxf>
          </x14:cfRule>
          <xm:sqref>Q7</xm:sqref>
        </x14:conditionalFormatting>
        <x14:conditionalFormatting xmlns:xm="http://schemas.microsoft.com/office/excel/2006/main">
          <x14:cfRule type="expression" priority="6689" stopIfTrue="1" id="{CF89AC00-F25E-40E8-81D7-3DC016E44F4C}">
            <xm:f>IF(_xlfn.XMATCH(Q7,'IT Ops (Cloud) Lists'!$C$16:$H$16,0)=5,1,0)</xm:f>
            <x14:dxf>
              <fill>
                <patternFill>
                  <bgColor indexed="50"/>
                </patternFill>
              </fill>
            </x14:dxf>
          </x14:cfRule>
          <xm:sqref>Q7</xm:sqref>
        </x14:conditionalFormatting>
        <x14:conditionalFormatting xmlns:xm="http://schemas.microsoft.com/office/excel/2006/main">
          <x14:cfRule type="expression" priority="6690" stopIfTrue="1" id="{15023304-D63B-456D-8A5C-21ABB5E3D798}">
            <xm:f>IF(_xlfn.XMATCH(Q7,'IT Ops (Cloud) Lists'!$C$16:$H$16,0)=6,1,0)</xm:f>
            <x14:dxf>
              <fill>
                <patternFill>
                  <bgColor indexed="17"/>
                </patternFill>
              </fill>
            </x14:dxf>
          </x14:cfRule>
          <xm:sqref>Q7</xm:sqref>
        </x14:conditionalFormatting>
        <x14:conditionalFormatting xmlns:xm="http://schemas.microsoft.com/office/excel/2006/main">
          <x14:cfRule type="expression" priority="6691" stopIfTrue="1" id="{BACD1AD7-1D06-4D8C-9197-CA728749316B}">
            <xm:f>IF(_xlfn.XMATCH(Q8,'IT Ops (Cloud) Lists'!$C$16:$H$16,0)=1,1,0)</xm:f>
            <x14:dxf>
              <fill>
                <patternFill>
                  <bgColor indexed="16"/>
                </patternFill>
              </fill>
            </x14:dxf>
          </x14:cfRule>
          <xm:sqref>Q8</xm:sqref>
        </x14:conditionalFormatting>
        <x14:conditionalFormatting xmlns:xm="http://schemas.microsoft.com/office/excel/2006/main">
          <x14:cfRule type="expression" priority="6692" stopIfTrue="1" id="{B31465EF-89E3-4A94-986E-260FC3BCA4D4}">
            <xm:f>IF(_xlfn.XMATCH(Q8,'IT Ops (Cloud) Lists'!$C$16:$H$16,0)=2,1,0)</xm:f>
            <x14:dxf>
              <fill>
                <patternFill>
                  <bgColor indexed="10"/>
                </patternFill>
              </fill>
            </x14:dxf>
          </x14:cfRule>
          <xm:sqref>Q8</xm:sqref>
        </x14:conditionalFormatting>
        <x14:conditionalFormatting xmlns:xm="http://schemas.microsoft.com/office/excel/2006/main">
          <x14:cfRule type="expression" priority="6693" stopIfTrue="1" id="{DDD07D2A-5C02-4174-B38E-A685A70CA029}">
            <xm:f>IF(_xlfn.XMATCH(Q8,'IT Ops (Cloud) Lists'!$C$16:$H$16,0)=3,1,0)</xm:f>
            <x14:dxf>
              <fill>
                <patternFill>
                  <bgColor indexed="51"/>
                </patternFill>
              </fill>
            </x14:dxf>
          </x14:cfRule>
          <xm:sqref>Q8</xm:sqref>
        </x14:conditionalFormatting>
        <x14:conditionalFormatting xmlns:xm="http://schemas.microsoft.com/office/excel/2006/main">
          <x14:cfRule type="expression" priority="6694" stopIfTrue="1" id="{71A86CED-387A-4419-9EEB-D2F594B29FE1}">
            <xm:f>IF(_xlfn.XMATCH(Q8,'IT Ops (Cloud) Lists'!$C$16:$H$16,0)=4,1,0)</xm:f>
            <x14:dxf>
              <fill>
                <patternFill>
                  <bgColor indexed="13"/>
                </patternFill>
              </fill>
            </x14:dxf>
          </x14:cfRule>
          <xm:sqref>Q8</xm:sqref>
        </x14:conditionalFormatting>
        <x14:conditionalFormatting xmlns:xm="http://schemas.microsoft.com/office/excel/2006/main">
          <x14:cfRule type="expression" priority="6695" stopIfTrue="1" id="{3F1D6732-11A2-4F10-B258-056735CBCF8A}">
            <xm:f>IF(_xlfn.XMATCH(Q8,'IT Ops (Cloud) Lists'!$C$16:$H$16,0)=5,1,0)</xm:f>
            <x14:dxf>
              <fill>
                <patternFill>
                  <bgColor indexed="50"/>
                </patternFill>
              </fill>
            </x14:dxf>
          </x14:cfRule>
          <xm:sqref>Q8</xm:sqref>
        </x14:conditionalFormatting>
        <x14:conditionalFormatting xmlns:xm="http://schemas.microsoft.com/office/excel/2006/main">
          <x14:cfRule type="expression" priority="6696" stopIfTrue="1" id="{88BE5C41-5092-443F-A6D5-B27852FC4E81}">
            <xm:f>IF(_xlfn.XMATCH(Q8,'IT Ops (Cloud) Lists'!$C$16:$H$16,0)=6,1,0)</xm:f>
            <x14:dxf>
              <fill>
                <patternFill>
                  <bgColor indexed="17"/>
                </patternFill>
              </fill>
            </x14:dxf>
          </x14:cfRule>
          <xm:sqref>Q8</xm:sqref>
        </x14:conditionalFormatting>
        <x14:conditionalFormatting xmlns:xm="http://schemas.microsoft.com/office/excel/2006/main">
          <x14:cfRule type="expression" priority="6697" stopIfTrue="1" id="{929F7A7F-CC11-47DC-BF86-38570C7EA616}">
            <xm:f>IF(_xlfn.XMATCH(Q9,'IT Ops (Cloud) Lists'!$C$16:$H$16,0)=1,1,0)</xm:f>
            <x14:dxf>
              <fill>
                <patternFill>
                  <bgColor indexed="16"/>
                </patternFill>
              </fill>
            </x14:dxf>
          </x14:cfRule>
          <xm:sqref>Q9</xm:sqref>
        </x14:conditionalFormatting>
        <x14:conditionalFormatting xmlns:xm="http://schemas.microsoft.com/office/excel/2006/main">
          <x14:cfRule type="expression" priority="6698" stopIfTrue="1" id="{311CAEE4-0A12-4D5D-A4C8-598C531DCEB4}">
            <xm:f>IF(_xlfn.XMATCH(Q9,'IT Ops (Cloud) Lists'!$C$16:$H$16,0)=2,1,0)</xm:f>
            <x14:dxf>
              <fill>
                <patternFill>
                  <bgColor indexed="10"/>
                </patternFill>
              </fill>
            </x14:dxf>
          </x14:cfRule>
          <xm:sqref>Q9</xm:sqref>
        </x14:conditionalFormatting>
        <x14:conditionalFormatting xmlns:xm="http://schemas.microsoft.com/office/excel/2006/main">
          <x14:cfRule type="expression" priority="6699" stopIfTrue="1" id="{42E01AC9-399B-4293-9DB0-64A8A37E2313}">
            <xm:f>IF(_xlfn.XMATCH(Q9,'IT Ops (Cloud) Lists'!$C$16:$H$16,0)=3,1,0)</xm:f>
            <x14:dxf>
              <fill>
                <patternFill>
                  <bgColor indexed="51"/>
                </patternFill>
              </fill>
            </x14:dxf>
          </x14:cfRule>
          <xm:sqref>Q9</xm:sqref>
        </x14:conditionalFormatting>
        <x14:conditionalFormatting xmlns:xm="http://schemas.microsoft.com/office/excel/2006/main">
          <x14:cfRule type="expression" priority="6700" stopIfTrue="1" id="{1D5439A8-3518-482F-83FC-A507F6B1E928}">
            <xm:f>IF(_xlfn.XMATCH(Q9,'IT Ops (Cloud) Lists'!$C$16:$H$16,0)=4,1,0)</xm:f>
            <x14:dxf>
              <fill>
                <patternFill>
                  <bgColor indexed="13"/>
                </patternFill>
              </fill>
            </x14:dxf>
          </x14:cfRule>
          <xm:sqref>Q9</xm:sqref>
        </x14:conditionalFormatting>
        <x14:conditionalFormatting xmlns:xm="http://schemas.microsoft.com/office/excel/2006/main">
          <x14:cfRule type="expression" priority="6701" stopIfTrue="1" id="{63F8F46B-59EF-4310-8C3E-4E01A0434002}">
            <xm:f>IF(_xlfn.XMATCH(Q9,'IT Ops (Cloud) Lists'!$C$16:$H$16,0)=5,1,0)</xm:f>
            <x14:dxf>
              <fill>
                <patternFill>
                  <bgColor indexed="50"/>
                </patternFill>
              </fill>
            </x14:dxf>
          </x14:cfRule>
          <xm:sqref>Q9</xm:sqref>
        </x14:conditionalFormatting>
        <x14:conditionalFormatting xmlns:xm="http://schemas.microsoft.com/office/excel/2006/main">
          <x14:cfRule type="expression" priority="6702" stopIfTrue="1" id="{ACB64900-E119-4221-8E73-E211B4EEB2B7}">
            <xm:f>IF(_xlfn.XMATCH(Q9,'IT Ops (Cloud) Lists'!$C$16:$H$16,0)=6,1,0)</xm:f>
            <x14:dxf>
              <fill>
                <patternFill>
                  <bgColor indexed="17"/>
                </patternFill>
              </fill>
            </x14:dxf>
          </x14:cfRule>
          <xm:sqref>Q9</xm:sqref>
        </x14:conditionalFormatting>
        <x14:conditionalFormatting xmlns:xm="http://schemas.microsoft.com/office/excel/2006/main">
          <x14:cfRule type="expression" priority="6703" stopIfTrue="1" id="{27F654EF-8443-4B18-AF08-21F8AB92E32C}">
            <xm:f>IF(_xlfn.XMATCH(Q10,'IT Ops (Cloud) Lists'!$C$16:$H$16,0)=1,1,0)</xm:f>
            <x14:dxf>
              <fill>
                <patternFill>
                  <bgColor indexed="16"/>
                </patternFill>
              </fill>
            </x14:dxf>
          </x14:cfRule>
          <xm:sqref>Q10</xm:sqref>
        </x14:conditionalFormatting>
        <x14:conditionalFormatting xmlns:xm="http://schemas.microsoft.com/office/excel/2006/main">
          <x14:cfRule type="expression" priority="6704" stopIfTrue="1" id="{7E4BBECB-51E2-415C-B1AB-0CFB4307AE61}">
            <xm:f>IF(_xlfn.XMATCH(Q10,'IT Ops (Cloud) Lists'!$C$16:$H$16,0)=2,1,0)</xm:f>
            <x14:dxf>
              <fill>
                <patternFill>
                  <bgColor indexed="10"/>
                </patternFill>
              </fill>
            </x14:dxf>
          </x14:cfRule>
          <xm:sqref>Q10</xm:sqref>
        </x14:conditionalFormatting>
        <x14:conditionalFormatting xmlns:xm="http://schemas.microsoft.com/office/excel/2006/main">
          <x14:cfRule type="expression" priority="6705" stopIfTrue="1" id="{5235349F-472B-4F41-BDB7-DC9C5A4A1419}">
            <xm:f>IF(_xlfn.XMATCH(Q10,'IT Ops (Cloud) Lists'!$C$16:$H$16,0)=3,1,0)</xm:f>
            <x14:dxf>
              <fill>
                <patternFill>
                  <bgColor indexed="51"/>
                </patternFill>
              </fill>
            </x14:dxf>
          </x14:cfRule>
          <xm:sqref>Q10</xm:sqref>
        </x14:conditionalFormatting>
        <x14:conditionalFormatting xmlns:xm="http://schemas.microsoft.com/office/excel/2006/main">
          <x14:cfRule type="expression" priority="6706" stopIfTrue="1" id="{A7116449-56C6-4F34-AB0D-B8AE93EE3785}">
            <xm:f>IF(_xlfn.XMATCH(Q10,'IT Ops (Cloud) Lists'!$C$16:$H$16,0)=4,1,0)</xm:f>
            <x14:dxf>
              <fill>
                <patternFill>
                  <bgColor indexed="13"/>
                </patternFill>
              </fill>
            </x14:dxf>
          </x14:cfRule>
          <xm:sqref>Q10</xm:sqref>
        </x14:conditionalFormatting>
        <x14:conditionalFormatting xmlns:xm="http://schemas.microsoft.com/office/excel/2006/main">
          <x14:cfRule type="expression" priority="6707" stopIfTrue="1" id="{531A5AAE-DD51-40C4-A4A2-2B28047454E3}">
            <xm:f>IF(_xlfn.XMATCH(Q10,'IT Ops (Cloud) Lists'!$C$16:$H$16,0)=5,1,0)</xm:f>
            <x14:dxf>
              <fill>
                <patternFill>
                  <bgColor indexed="50"/>
                </patternFill>
              </fill>
            </x14:dxf>
          </x14:cfRule>
          <xm:sqref>Q10</xm:sqref>
        </x14:conditionalFormatting>
        <x14:conditionalFormatting xmlns:xm="http://schemas.microsoft.com/office/excel/2006/main">
          <x14:cfRule type="expression" priority="6708" stopIfTrue="1" id="{4BCF7F7D-952B-47FC-9C97-8F0ED65A546E}">
            <xm:f>IF(_xlfn.XMATCH(Q10,'IT Ops (Cloud) Lists'!$C$16:$H$16,0)=6,1,0)</xm:f>
            <x14:dxf>
              <fill>
                <patternFill>
                  <bgColor indexed="17"/>
                </patternFill>
              </fill>
            </x14:dxf>
          </x14:cfRule>
          <xm:sqref>Q10</xm:sqref>
        </x14:conditionalFormatting>
        <x14:conditionalFormatting xmlns:xm="http://schemas.microsoft.com/office/excel/2006/main">
          <x14:cfRule type="expression" priority="6709" stopIfTrue="1" id="{14018586-7ECD-40E6-B5CC-DFA39C093C58}">
            <xm:f>IF(_xlfn.XMATCH(Q11,'IT Ops (Cloud) Lists'!$C$16:$H$16,0)=1,1,0)</xm:f>
            <x14:dxf>
              <fill>
                <patternFill>
                  <bgColor indexed="16"/>
                </patternFill>
              </fill>
            </x14:dxf>
          </x14:cfRule>
          <xm:sqref>Q11</xm:sqref>
        </x14:conditionalFormatting>
        <x14:conditionalFormatting xmlns:xm="http://schemas.microsoft.com/office/excel/2006/main">
          <x14:cfRule type="expression" priority="6710" stopIfTrue="1" id="{F68FEAD5-D4BE-4FD6-BAE5-85C20785F5B6}">
            <xm:f>IF(_xlfn.XMATCH(Q11,'IT Ops (Cloud) Lists'!$C$16:$H$16,0)=2,1,0)</xm:f>
            <x14:dxf>
              <fill>
                <patternFill>
                  <bgColor indexed="10"/>
                </patternFill>
              </fill>
            </x14:dxf>
          </x14:cfRule>
          <xm:sqref>Q11</xm:sqref>
        </x14:conditionalFormatting>
        <x14:conditionalFormatting xmlns:xm="http://schemas.microsoft.com/office/excel/2006/main">
          <x14:cfRule type="expression" priority="6711" stopIfTrue="1" id="{D42513BF-1DA6-47A4-9D38-20233E856272}">
            <xm:f>IF(_xlfn.XMATCH(Q11,'IT Ops (Cloud) Lists'!$C$16:$H$16,0)=3,1,0)</xm:f>
            <x14:dxf>
              <fill>
                <patternFill>
                  <bgColor indexed="51"/>
                </patternFill>
              </fill>
            </x14:dxf>
          </x14:cfRule>
          <xm:sqref>Q11</xm:sqref>
        </x14:conditionalFormatting>
        <x14:conditionalFormatting xmlns:xm="http://schemas.microsoft.com/office/excel/2006/main">
          <x14:cfRule type="expression" priority="6712" stopIfTrue="1" id="{88A3D7DC-43DE-49F5-9AD8-4DE1E3312B43}">
            <xm:f>IF(_xlfn.XMATCH(Q11,'IT Ops (Cloud) Lists'!$C$16:$H$16,0)=4,1,0)</xm:f>
            <x14:dxf>
              <fill>
                <patternFill>
                  <bgColor indexed="13"/>
                </patternFill>
              </fill>
            </x14:dxf>
          </x14:cfRule>
          <xm:sqref>Q11</xm:sqref>
        </x14:conditionalFormatting>
        <x14:conditionalFormatting xmlns:xm="http://schemas.microsoft.com/office/excel/2006/main">
          <x14:cfRule type="expression" priority="6713" stopIfTrue="1" id="{C6EFBBA7-7B9B-4A82-B876-B27F59252B65}">
            <xm:f>IF(_xlfn.XMATCH(Q11,'IT Ops (Cloud) Lists'!$C$16:$H$16,0)=5,1,0)</xm:f>
            <x14:dxf>
              <fill>
                <patternFill>
                  <bgColor indexed="50"/>
                </patternFill>
              </fill>
            </x14:dxf>
          </x14:cfRule>
          <xm:sqref>Q11</xm:sqref>
        </x14:conditionalFormatting>
        <x14:conditionalFormatting xmlns:xm="http://schemas.microsoft.com/office/excel/2006/main">
          <x14:cfRule type="expression" priority="6714" stopIfTrue="1" id="{A5E9E5B7-CFE1-4F28-A0CA-F3728D95077C}">
            <xm:f>IF(_xlfn.XMATCH(Q11,'IT Ops (Cloud) Lists'!$C$16:$H$16,0)=6,1,0)</xm:f>
            <x14:dxf>
              <fill>
                <patternFill>
                  <bgColor indexed="17"/>
                </patternFill>
              </fill>
            </x14:dxf>
          </x14:cfRule>
          <xm:sqref>Q11</xm:sqref>
        </x14:conditionalFormatting>
        <x14:conditionalFormatting xmlns:xm="http://schemas.microsoft.com/office/excel/2006/main">
          <x14:cfRule type="expression" priority="6715" stopIfTrue="1" id="{82624384-7057-4208-92E9-194CBE4B2794}">
            <xm:f>IF(_xlfn.XMATCH(Q12,'IT Ops (Cloud) Lists'!$C$16:$H$16,0)=1,1,0)</xm:f>
            <x14:dxf>
              <fill>
                <patternFill>
                  <bgColor indexed="16"/>
                </patternFill>
              </fill>
            </x14:dxf>
          </x14:cfRule>
          <xm:sqref>Q12</xm:sqref>
        </x14:conditionalFormatting>
        <x14:conditionalFormatting xmlns:xm="http://schemas.microsoft.com/office/excel/2006/main">
          <x14:cfRule type="expression" priority="6716" stopIfTrue="1" id="{FE4C23FE-99A2-4706-AA70-5869C27AA7A3}">
            <xm:f>IF(_xlfn.XMATCH(Q12,'IT Ops (Cloud) Lists'!$C$16:$H$16,0)=2,1,0)</xm:f>
            <x14:dxf>
              <fill>
                <patternFill>
                  <bgColor indexed="10"/>
                </patternFill>
              </fill>
            </x14:dxf>
          </x14:cfRule>
          <xm:sqref>Q12</xm:sqref>
        </x14:conditionalFormatting>
        <x14:conditionalFormatting xmlns:xm="http://schemas.microsoft.com/office/excel/2006/main">
          <x14:cfRule type="expression" priority="6717" stopIfTrue="1" id="{375E0979-62E5-4C26-9A9C-473F98A27109}">
            <xm:f>IF(_xlfn.XMATCH(Q12,'IT Ops (Cloud) Lists'!$C$16:$H$16,0)=3,1,0)</xm:f>
            <x14:dxf>
              <fill>
                <patternFill>
                  <bgColor indexed="51"/>
                </patternFill>
              </fill>
            </x14:dxf>
          </x14:cfRule>
          <xm:sqref>Q12</xm:sqref>
        </x14:conditionalFormatting>
        <x14:conditionalFormatting xmlns:xm="http://schemas.microsoft.com/office/excel/2006/main">
          <x14:cfRule type="expression" priority="6718" stopIfTrue="1" id="{EBA189F6-2051-495F-913C-4BE5DD7077E2}">
            <xm:f>IF(_xlfn.XMATCH(Q12,'IT Ops (Cloud) Lists'!$C$16:$H$16,0)=4,1,0)</xm:f>
            <x14:dxf>
              <fill>
                <patternFill>
                  <bgColor indexed="13"/>
                </patternFill>
              </fill>
            </x14:dxf>
          </x14:cfRule>
          <xm:sqref>Q12</xm:sqref>
        </x14:conditionalFormatting>
        <x14:conditionalFormatting xmlns:xm="http://schemas.microsoft.com/office/excel/2006/main">
          <x14:cfRule type="expression" priority="6719" stopIfTrue="1" id="{B8E54484-74A2-4A5C-A486-45ED3F2D42BE}">
            <xm:f>IF(_xlfn.XMATCH(Q12,'IT Ops (Cloud) Lists'!$C$16:$H$16,0)=5,1,0)</xm:f>
            <x14:dxf>
              <fill>
                <patternFill>
                  <bgColor indexed="50"/>
                </patternFill>
              </fill>
            </x14:dxf>
          </x14:cfRule>
          <xm:sqref>Q12</xm:sqref>
        </x14:conditionalFormatting>
        <x14:conditionalFormatting xmlns:xm="http://schemas.microsoft.com/office/excel/2006/main">
          <x14:cfRule type="expression" priority="6720" stopIfTrue="1" id="{37BDB52A-5753-4CAB-B269-B8FD9FA2FFB0}">
            <xm:f>IF(_xlfn.XMATCH(Q12,'IT Ops (Cloud) Lists'!$C$16:$H$16,0)=6,1,0)</xm:f>
            <x14:dxf>
              <fill>
                <patternFill>
                  <bgColor indexed="17"/>
                </patternFill>
              </fill>
            </x14:dxf>
          </x14:cfRule>
          <xm:sqref>Q12</xm:sqref>
        </x14:conditionalFormatting>
        <x14:conditionalFormatting xmlns:xm="http://schemas.microsoft.com/office/excel/2006/main">
          <x14:cfRule type="expression" priority="6721" stopIfTrue="1" id="{3EF39AEC-6F61-40BB-B163-FEBDD3FD0E19}">
            <xm:f>IF(_xlfn.XMATCH(Q13,'IT Ops (Cloud) Lists'!$C$16:$H$16,0)=1,1,0)</xm:f>
            <x14:dxf>
              <fill>
                <patternFill>
                  <bgColor indexed="16"/>
                </patternFill>
              </fill>
            </x14:dxf>
          </x14:cfRule>
          <xm:sqref>Q13</xm:sqref>
        </x14:conditionalFormatting>
        <x14:conditionalFormatting xmlns:xm="http://schemas.microsoft.com/office/excel/2006/main">
          <x14:cfRule type="expression" priority="6722" stopIfTrue="1" id="{02703793-3229-423D-A12F-7D15FC9168B4}">
            <xm:f>IF(_xlfn.XMATCH(Q13,'IT Ops (Cloud) Lists'!$C$16:$H$16,0)=2,1,0)</xm:f>
            <x14:dxf>
              <fill>
                <patternFill>
                  <bgColor indexed="10"/>
                </patternFill>
              </fill>
            </x14:dxf>
          </x14:cfRule>
          <xm:sqref>Q13</xm:sqref>
        </x14:conditionalFormatting>
        <x14:conditionalFormatting xmlns:xm="http://schemas.microsoft.com/office/excel/2006/main">
          <x14:cfRule type="expression" priority="6723" stopIfTrue="1" id="{DB9D0FC5-1053-41F5-B4B2-B89A3D50F693}">
            <xm:f>IF(_xlfn.XMATCH(Q13,'IT Ops (Cloud) Lists'!$C$16:$H$16,0)=3,1,0)</xm:f>
            <x14:dxf>
              <fill>
                <patternFill>
                  <bgColor indexed="51"/>
                </patternFill>
              </fill>
            </x14:dxf>
          </x14:cfRule>
          <xm:sqref>Q13</xm:sqref>
        </x14:conditionalFormatting>
        <x14:conditionalFormatting xmlns:xm="http://schemas.microsoft.com/office/excel/2006/main">
          <x14:cfRule type="expression" priority="6724" stopIfTrue="1" id="{AFF06598-F22D-4294-8FF0-1A52B74B4423}">
            <xm:f>IF(_xlfn.XMATCH(Q13,'IT Ops (Cloud) Lists'!$C$16:$H$16,0)=4,1,0)</xm:f>
            <x14:dxf>
              <fill>
                <patternFill>
                  <bgColor indexed="13"/>
                </patternFill>
              </fill>
            </x14:dxf>
          </x14:cfRule>
          <xm:sqref>Q13</xm:sqref>
        </x14:conditionalFormatting>
        <x14:conditionalFormatting xmlns:xm="http://schemas.microsoft.com/office/excel/2006/main">
          <x14:cfRule type="expression" priority="6725" stopIfTrue="1" id="{1722CE89-1EF6-4C51-8874-B9395540B252}">
            <xm:f>IF(_xlfn.XMATCH(Q13,'IT Ops (Cloud) Lists'!$C$16:$H$16,0)=5,1,0)</xm:f>
            <x14:dxf>
              <fill>
                <patternFill>
                  <bgColor indexed="50"/>
                </patternFill>
              </fill>
            </x14:dxf>
          </x14:cfRule>
          <xm:sqref>Q13</xm:sqref>
        </x14:conditionalFormatting>
        <x14:conditionalFormatting xmlns:xm="http://schemas.microsoft.com/office/excel/2006/main">
          <x14:cfRule type="expression" priority="6726" stopIfTrue="1" id="{241AE8E9-6EB6-4C77-8154-8C2AE5177654}">
            <xm:f>IF(_xlfn.XMATCH(Q13,'IT Ops (Cloud) Lists'!$C$16:$H$16,0)=6,1,0)</xm:f>
            <x14:dxf>
              <fill>
                <patternFill>
                  <bgColor indexed="17"/>
                </patternFill>
              </fill>
            </x14:dxf>
          </x14:cfRule>
          <xm:sqref>Q13</xm:sqref>
        </x14:conditionalFormatting>
        <x14:conditionalFormatting xmlns:xm="http://schemas.microsoft.com/office/excel/2006/main">
          <x14:cfRule type="expression" priority="6727" stopIfTrue="1" id="{803E4F12-7619-4252-ABB1-05F14C27243B}">
            <xm:f>IF(_xlfn.XMATCH(Q14,'IT Ops (Cloud) Lists'!$C$16:$H$16,0)=1,1,0)</xm:f>
            <x14:dxf>
              <fill>
                <patternFill>
                  <bgColor indexed="16"/>
                </patternFill>
              </fill>
            </x14:dxf>
          </x14:cfRule>
          <xm:sqref>Q14</xm:sqref>
        </x14:conditionalFormatting>
        <x14:conditionalFormatting xmlns:xm="http://schemas.microsoft.com/office/excel/2006/main">
          <x14:cfRule type="expression" priority="6728" stopIfTrue="1" id="{644C4078-4BEA-49FF-8E46-7FFFFA54AABB}">
            <xm:f>IF(_xlfn.XMATCH(Q14,'IT Ops (Cloud) Lists'!$C$16:$H$16,0)=2,1,0)</xm:f>
            <x14:dxf>
              <fill>
                <patternFill>
                  <bgColor indexed="10"/>
                </patternFill>
              </fill>
            </x14:dxf>
          </x14:cfRule>
          <xm:sqref>Q14</xm:sqref>
        </x14:conditionalFormatting>
        <x14:conditionalFormatting xmlns:xm="http://schemas.microsoft.com/office/excel/2006/main">
          <x14:cfRule type="expression" priority="6729" stopIfTrue="1" id="{3289504E-9845-420E-833A-3D23B0764840}">
            <xm:f>IF(_xlfn.XMATCH(Q14,'IT Ops (Cloud) Lists'!$C$16:$H$16,0)=3,1,0)</xm:f>
            <x14:dxf>
              <fill>
                <patternFill>
                  <bgColor indexed="51"/>
                </patternFill>
              </fill>
            </x14:dxf>
          </x14:cfRule>
          <xm:sqref>Q14</xm:sqref>
        </x14:conditionalFormatting>
        <x14:conditionalFormatting xmlns:xm="http://schemas.microsoft.com/office/excel/2006/main">
          <x14:cfRule type="expression" priority="6730" stopIfTrue="1" id="{6C820E95-2234-403A-A814-63D182DD766D}">
            <xm:f>IF(_xlfn.XMATCH(Q14,'IT Ops (Cloud) Lists'!$C$16:$H$16,0)=4,1,0)</xm:f>
            <x14:dxf>
              <fill>
                <patternFill>
                  <bgColor indexed="13"/>
                </patternFill>
              </fill>
            </x14:dxf>
          </x14:cfRule>
          <xm:sqref>Q14</xm:sqref>
        </x14:conditionalFormatting>
        <x14:conditionalFormatting xmlns:xm="http://schemas.microsoft.com/office/excel/2006/main">
          <x14:cfRule type="expression" priority="6731" stopIfTrue="1" id="{B51D9074-964F-4BE6-BCC2-84D74AFAFACD}">
            <xm:f>IF(_xlfn.XMATCH(Q14,'IT Ops (Cloud) Lists'!$C$16:$H$16,0)=5,1,0)</xm:f>
            <x14:dxf>
              <fill>
                <patternFill>
                  <bgColor indexed="50"/>
                </patternFill>
              </fill>
            </x14:dxf>
          </x14:cfRule>
          <xm:sqref>Q14</xm:sqref>
        </x14:conditionalFormatting>
        <x14:conditionalFormatting xmlns:xm="http://schemas.microsoft.com/office/excel/2006/main">
          <x14:cfRule type="expression" priority="6732" stopIfTrue="1" id="{20B498AE-5DB3-4FC8-A0E1-36AAD859F1FD}">
            <xm:f>IF(_xlfn.XMATCH(Q14,'IT Ops (Cloud) Lists'!$C$16:$H$16,0)=6,1,0)</xm:f>
            <x14:dxf>
              <fill>
                <patternFill>
                  <bgColor indexed="17"/>
                </patternFill>
              </fill>
            </x14:dxf>
          </x14:cfRule>
          <xm:sqref>Q14</xm:sqref>
        </x14:conditionalFormatting>
        <x14:conditionalFormatting xmlns:xm="http://schemas.microsoft.com/office/excel/2006/main">
          <x14:cfRule type="expression" priority="6733" stopIfTrue="1" id="{716E8BAA-35B4-473D-89CE-88A96E1D489B}">
            <xm:f>IF(_xlfn.XMATCH(Q15,'IT Ops (Cloud) Lists'!$C$16:$H$16,0)=1,1,0)</xm:f>
            <x14:dxf>
              <fill>
                <patternFill>
                  <bgColor indexed="16"/>
                </patternFill>
              </fill>
            </x14:dxf>
          </x14:cfRule>
          <xm:sqref>Q15</xm:sqref>
        </x14:conditionalFormatting>
        <x14:conditionalFormatting xmlns:xm="http://schemas.microsoft.com/office/excel/2006/main">
          <x14:cfRule type="expression" priority="6734" stopIfTrue="1" id="{BA34BECC-CAA6-4F0B-93A1-CDBD9B5410E0}">
            <xm:f>IF(_xlfn.XMATCH(Q15,'IT Ops (Cloud) Lists'!$C$16:$H$16,0)=2,1,0)</xm:f>
            <x14:dxf>
              <fill>
                <patternFill>
                  <bgColor indexed="10"/>
                </patternFill>
              </fill>
            </x14:dxf>
          </x14:cfRule>
          <xm:sqref>Q15</xm:sqref>
        </x14:conditionalFormatting>
        <x14:conditionalFormatting xmlns:xm="http://schemas.microsoft.com/office/excel/2006/main">
          <x14:cfRule type="expression" priority="6735" stopIfTrue="1" id="{77D577FE-9A91-4EC3-9A90-06686969DC0D}">
            <xm:f>IF(_xlfn.XMATCH(Q15,'IT Ops (Cloud) Lists'!$C$16:$H$16,0)=3,1,0)</xm:f>
            <x14:dxf>
              <fill>
                <patternFill>
                  <bgColor indexed="51"/>
                </patternFill>
              </fill>
            </x14:dxf>
          </x14:cfRule>
          <xm:sqref>Q15</xm:sqref>
        </x14:conditionalFormatting>
        <x14:conditionalFormatting xmlns:xm="http://schemas.microsoft.com/office/excel/2006/main">
          <x14:cfRule type="expression" priority="6736" stopIfTrue="1" id="{8575A4BF-3CDC-4079-B52E-2449DF70928C}">
            <xm:f>IF(_xlfn.XMATCH(Q15,'IT Ops (Cloud) Lists'!$C$16:$H$16,0)=4,1,0)</xm:f>
            <x14:dxf>
              <fill>
                <patternFill>
                  <bgColor indexed="13"/>
                </patternFill>
              </fill>
            </x14:dxf>
          </x14:cfRule>
          <xm:sqref>Q15</xm:sqref>
        </x14:conditionalFormatting>
        <x14:conditionalFormatting xmlns:xm="http://schemas.microsoft.com/office/excel/2006/main">
          <x14:cfRule type="expression" priority="6737" stopIfTrue="1" id="{AA0EAAD9-3CC3-4C3D-97E8-05207F877196}">
            <xm:f>IF(_xlfn.XMATCH(Q15,'IT Ops (Cloud) Lists'!$C$16:$H$16,0)=5,1,0)</xm:f>
            <x14:dxf>
              <fill>
                <patternFill>
                  <bgColor indexed="50"/>
                </patternFill>
              </fill>
            </x14:dxf>
          </x14:cfRule>
          <xm:sqref>Q15</xm:sqref>
        </x14:conditionalFormatting>
        <x14:conditionalFormatting xmlns:xm="http://schemas.microsoft.com/office/excel/2006/main">
          <x14:cfRule type="expression" priority="6738" stopIfTrue="1" id="{10ABE129-4304-4D8F-9475-5E8AF844F8DB}">
            <xm:f>IF(_xlfn.XMATCH(Q15,'IT Ops (Cloud) Lists'!$C$16:$H$16,0)=6,1,0)</xm:f>
            <x14:dxf>
              <fill>
                <patternFill>
                  <bgColor indexed="17"/>
                </patternFill>
              </fill>
            </x14:dxf>
          </x14:cfRule>
          <xm:sqref>Q15</xm:sqref>
        </x14:conditionalFormatting>
        <x14:conditionalFormatting xmlns:xm="http://schemas.microsoft.com/office/excel/2006/main">
          <x14:cfRule type="expression" priority="6739" stopIfTrue="1" id="{58D7168C-20D9-458D-9A2E-8A5BF5BC83A3}">
            <xm:f>IF(_xlfn.XMATCH(Q16,'IT Ops (Cloud) Lists'!$C$16:$H$16,0)=1,1,0)</xm:f>
            <x14:dxf>
              <fill>
                <patternFill>
                  <bgColor indexed="16"/>
                </patternFill>
              </fill>
            </x14:dxf>
          </x14:cfRule>
          <xm:sqref>Q16</xm:sqref>
        </x14:conditionalFormatting>
        <x14:conditionalFormatting xmlns:xm="http://schemas.microsoft.com/office/excel/2006/main">
          <x14:cfRule type="expression" priority="6740" stopIfTrue="1" id="{1F92124A-A4F7-40F8-B7BB-362CF650E693}">
            <xm:f>IF(_xlfn.XMATCH(Q16,'IT Ops (Cloud) Lists'!$C$16:$H$16,0)=2,1,0)</xm:f>
            <x14:dxf>
              <fill>
                <patternFill>
                  <bgColor indexed="10"/>
                </patternFill>
              </fill>
            </x14:dxf>
          </x14:cfRule>
          <xm:sqref>Q16</xm:sqref>
        </x14:conditionalFormatting>
        <x14:conditionalFormatting xmlns:xm="http://schemas.microsoft.com/office/excel/2006/main">
          <x14:cfRule type="expression" priority="6741" stopIfTrue="1" id="{6B01390C-758A-4125-B335-16757FD339E5}">
            <xm:f>IF(_xlfn.XMATCH(Q16,'IT Ops (Cloud) Lists'!$C$16:$H$16,0)=3,1,0)</xm:f>
            <x14:dxf>
              <fill>
                <patternFill>
                  <bgColor indexed="51"/>
                </patternFill>
              </fill>
            </x14:dxf>
          </x14:cfRule>
          <xm:sqref>Q16</xm:sqref>
        </x14:conditionalFormatting>
        <x14:conditionalFormatting xmlns:xm="http://schemas.microsoft.com/office/excel/2006/main">
          <x14:cfRule type="expression" priority="6742" stopIfTrue="1" id="{E94E04B3-A35F-4059-960C-8BA5674E447D}">
            <xm:f>IF(_xlfn.XMATCH(Q16,'IT Ops (Cloud) Lists'!$C$16:$H$16,0)=4,1,0)</xm:f>
            <x14:dxf>
              <fill>
                <patternFill>
                  <bgColor indexed="13"/>
                </patternFill>
              </fill>
            </x14:dxf>
          </x14:cfRule>
          <xm:sqref>Q16</xm:sqref>
        </x14:conditionalFormatting>
        <x14:conditionalFormatting xmlns:xm="http://schemas.microsoft.com/office/excel/2006/main">
          <x14:cfRule type="expression" priority="6743" stopIfTrue="1" id="{4144F291-7636-4D69-8190-ACD4AADDD585}">
            <xm:f>IF(_xlfn.XMATCH(Q16,'IT Ops (Cloud) Lists'!$C$16:$H$16,0)=5,1,0)</xm:f>
            <x14:dxf>
              <fill>
                <patternFill>
                  <bgColor indexed="50"/>
                </patternFill>
              </fill>
            </x14:dxf>
          </x14:cfRule>
          <xm:sqref>Q16</xm:sqref>
        </x14:conditionalFormatting>
        <x14:conditionalFormatting xmlns:xm="http://schemas.microsoft.com/office/excel/2006/main">
          <x14:cfRule type="expression" priority="6744" stopIfTrue="1" id="{A65C8D0F-323A-406B-A5F8-9CBE4329346A}">
            <xm:f>IF(_xlfn.XMATCH(Q16,'IT Ops (Cloud) Lists'!$C$16:$H$16,0)=6,1,0)</xm:f>
            <x14:dxf>
              <fill>
                <patternFill>
                  <bgColor indexed="17"/>
                </patternFill>
              </fill>
            </x14:dxf>
          </x14:cfRule>
          <xm:sqref>Q16</xm:sqref>
        </x14:conditionalFormatting>
        <x14:conditionalFormatting xmlns:xm="http://schemas.microsoft.com/office/excel/2006/main">
          <x14:cfRule type="expression" priority="6745" stopIfTrue="1" id="{2CFC23FF-BBC9-452F-88BF-0C621D5271BE}">
            <xm:f>IF(_xlfn.XMATCH(Q17,'IT Ops (Cloud) Lists'!$C$16:$H$16,0)=1,1,0)</xm:f>
            <x14:dxf>
              <fill>
                <patternFill>
                  <bgColor indexed="16"/>
                </patternFill>
              </fill>
            </x14:dxf>
          </x14:cfRule>
          <xm:sqref>Q17</xm:sqref>
        </x14:conditionalFormatting>
        <x14:conditionalFormatting xmlns:xm="http://schemas.microsoft.com/office/excel/2006/main">
          <x14:cfRule type="expression" priority="6746" stopIfTrue="1" id="{C843BEC5-5660-46D9-90AD-3B44DB0DD30E}">
            <xm:f>IF(_xlfn.XMATCH(Q17,'IT Ops (Cloud) Lists'!$C$16:$H$16,0)=2,1,0)</xm:f>
            <x14:dxf>
              <fill>
                <patternFill>
                  <bgColor indexed="10"/>
                </patternFill>
              </fill>
            </x14:dxf>
          </x14:cfRule>
          <xm:sqref>Q17</xm:sqref>
        </x14:conditionalFormatting>
        <x14:conditionalFormatting xmlns:xm="http://schemas.microsoft.com/office/excel/2006/main">
          <x14:cfRule type="expression" priority="6747" stopIfTrue="1" id="{2F4A5FAD-C1BC-4046-93EC-0C207CBBE216}">
            <xm:f>IF(_xlfn.XMATCH(Q17,'IT Ops (Cloud) Lists'!$C$16:$H$16,0)=3,1,0)</xm:f>
            <x14:dxf>
              <fill>
                <patternFill>
                  <bgColor indexed="51"/>
                </patternFill>
              </fill>
            </x14:dxf>
          </x14:cfRule>
          <xm:sqref>Q17</xm:sqref>
        </x14:conditionalFormatting>
        <x14:conditionalFormatting xmlns:xm="http://schemas.microsoft.com/office/excel/2006/main">
          <x14:cfRule type="expression" priority="6748" stopIfTrue="1" id="{F141C8B5-FEE8-46F7-A10F-1A0725FEC5FC}">
            <xm:f>IF(_xlfn.XMATCH(Q17,'IT Ops (Cloud) Lists'!$C$16:$H$16,0)=4,1,0)</xm:f>
            <x14:dxf>
              <fill>
                <patternFill>
                  <bgColor indexed="13"/>
                </patternFill>
              </fill>
            </x14:dxf>
          </x14:cfRule>
          <xm:sqref>Q17</xm:sqref>
        </x14:conditionalFormatting>
        <x14:conditionalFormatting xmlns:xm="http://schemas.microsoft.com/office/excel/2006/main">
          <x14:cfRule type="expression" priority="6749" stopIfTrue="1" id="{42F9785C-4F31-46C4-91DF-A277024D94C2}">
            <xm:f>IF(_xlfn.XMATCH(Q17,'IT Ops (Cloud) Lists'!$C$16:$H$16,0)=5,1,0)</xm:f>
            <x14:dxf>
              <fill>
                <patternFill>
                  <bgColor indexed="50"/>
                </patternFill>
              </fill>
            </x14:dxf>
          </x14:cfRule>
          <xm:sqref>Q17</xm:sqref>
        </x14:conditionalFormatting>
        <x14:conditionalFormatting xmlns:xm="http://schemas.microsoft.com/office/excel/2006/main">
          <x14:cfRule type="expression" priority="6750" stopIfTrue="1" id="{3D69B37C-5BFA-4C23-8A43-652C188325B8}">
            <xm:f>IF(_xlfn.XMATCH(Q17,'IT Ops (Cloud) Lists'!$C$16:$H$16,0)=6,1,0)</xm:f>
            <x14:dxf>
              <fill>
                <patternFill>
                  <bgColor indexed="17"/>
                </patternFill>
              </fill>
            </x14:dxf>
          </x14:cfRule>
          <xm:sqref>Q17</xm:sqref>
        </x14:conditionalFormatting>
        <x14:conditionalFormatting xmlns:xm="http://schemas.microsoft.com/office/excel/2006/main">
          <x14:cfRule type="expression" priority="6751" stopIfTrue="1" id="{82FCAE30-C077-4F21-BF60-ABDAB37F0105}">
            <xm:f>IF(_xlfn.XMATCH(R3,'IT Ops (Cloud) Lists'!$C$17:$H$17,0)=1,1,0)</xm:f>
            <x14:dxf>
              <fill>
                <patternFill>
                  <bgColor indexed="16"/>
                </patternFill>
              </fill>
            </x14:dxf>
          </x14:cfRule>
          <xm:sqref>R3</xm:sqref>
        </x14:conditionalFormatting>
        <x14:conditionalFormatting xmlns:xm="http://schemas.microsoft.com/office/excel/2006/main">
          <x14:cfRule type="expression" priority="6752" stopIfTrue="1" id="{2EDE8E0D-974C-4EC9-8F55-4A9F92797186}">
            <xm:f>IF(_xlfn.XMATCH(R3,'IT Ops (Cloud) Lists'!$C$17:$H$17,0)=2,1,0)</xm:f>
            <x14:dxf>
              <fill>
                <patternFill>
                  <bgColor indexed="10"/>
                </patternFill>
              </fill>
            </x14:dxf>
          </x14:cfRule>
          <xm:sqref>R3</xm:sqref>
        </x14:conditionalFormatting>
        <x14:conditionalFormatting xmlns:xm="http://schemas.microsoft.com/office/excel/2006/main">
          <x14:cfRule type="expression" priority="6753" stopIfTrue="1" id="{FC55DE0F-371D-4F40-B132-A14A0C298DA5}">
            <xm:f>IF(_xlfn.XMATCH(R3,'IT Ops (Cloud) Lists'!$C$17:$H$17,0)=3,1,0)</xm:f>
            <x14:dxf>
              <fill>
                <patternFill>
                  <bgColor indexed="51"/>
                </patternFill>
              </fill>
            </x14:dxf>
          </x14:cfRule>
          <xm:sqref>R3</xm:sqref>
        </x14:conditionalFormatting>
        <x14:conditionalFormatting xmlns:xm="http://schemas.microsoft.com/office/excel/2006/main">
          <x14:cfRule type="expression" priority="6754" stopIfTrue="1" id="{FE0051ED-53CD-4706-9FC0-E23F337424AF}">
            <xm:f>IF(_xlfn.XMATCH(R3,'IT Ops (Cloud) Lists'!$C$17:$H$17,0)=4,1,0)</xm:f>
            <x14:dxf>
              <fill>
                <patternFill>
                  <bgColor indexed="13"/>
                </patternFill>
              </fill>
            </x14:dxf>
          </x14:cfRule>
          <xm:sqref>R3</xm:sqref>
        </x14:conditionalFormatting>
        <x14:conditionalFormatting xmlns:xm="http://schemas.microsoft.com/office/excel/2006/main">
          <x14:cfRule type="expression" priority="6755" stopIfTrue="1" id="{6A3E075F-BEAF-4EFE-9BE8-D7B3A641B261}">
            <xm:f>IF(_xlfn.XMATCH(R3,'IT Ops (Cloud) Lists'!$C$17:$H$17,0)=5,1,0)</xm:f>
            <x14:dxf>
              <fill>
                <patternFill>
                  <bgColor indexed="50"/>
                </patternFill>
              </fill>
            </x14:dxf>
          </x14:cfRule>
          <xm:sqref>R3</xm:sqref>
        </x14:conditionalFormatting>
        <x14:conditionalFormatting xmlns:xm="http://schemas.microsoft.com/office/excel/2006/main">
          <x14:cfRule type="expression" priority="6756" stopIfTrue="1" id="{26F68DD9-0303-417D-9926-D114BBDA6DE1}">
            <xm:f>IF(_xlfn.XMATCH(R3,'IT Ops (Cloud) Lists'!$C$17:$H$17,0)=6,1,0)</xm:f>
            <x14:dxf>
              <fill>
                <patternFill>
                  <bgColor indexed="17"/>
                </patternFill>
              </fill>
            </x14:dxf>
          </x14:cfRule>
          <xm:sqref>R3</xm:sqref>
        </x14:conditionalFormatting>
        <x14:conditionalFormatting xmlns:xm="http://schemas.microsoft.com/office/excel/2006/main">
          <x14:cfRule type="expression" priority="6757" stopIfTrue="1" id="{A4DE3D24-5557-4A43-AB89-F29C3ED11D44}">
            <xm:f>IF(_xlfn.XMATCH(R4,'IT Ops (Cloud) Lists'!$C$17:$H$17,0)=1,1,0)</xm:f>
            <x14:dxf>
              <fill>
                <patternFill>
                  <bgColor indexed="16"/>
                </patternFill>
              </fill>
            </x14:dxf>
          </x14:cfRule>
          <xm:sqref>R4</xm:sqref>
        </x14:conditionalFormatting>
        <x14:conditionalFormatting xmlns:xm="http://schemas.microsoft.com/office/excel/2006/main">
          <x14:cfRule type="expression" priority="6758" stopIfTrue="1" id="{8B249CEE-DF81-4C41-89E4-CAA94F7F008F}">
            <xm:f>IF(_xlfn.XMATCH(R4,'IT Ops (Cloud) Lists'!$C$17:$H$17,0)=2,1,0)</xm:f>
            <x14:dxf>
              <fill>
                <patternFill>
                  <bgColor indexed="10"/>
                </patternFill>
              </fill>
            </x14:dxf>
          </x14:cfRule>
          <xm:sqref>R4</xm:sqref>
        </x14:conditionalFormatting>
        <x14:conditionalFormatting xmlns:xm="http://schemas.microsoft.com/office/excel/2006/main">
          <x14:cfRule type="expression" priority="6759" stopIfTrue="1" id="{6C44C100-6669-4BE1-A83E-DA46EE70C284}">
            <xm:f>IF(_xlfn.XMATCH(R4,'IT Ops (Cloud) Lists'!$C$17:$H$17,0)=3,1,0)</xm:f>
            <x14:dxf>
              <fill>
                <patternFill>
                  <bgColor indexed="51"/>
                </patternFill>
              </fill>
            </x14:dxf>
          </x14:cfRule>
          <xm:sqref>R4</xm:sqref>
        </x14:conditionalFormatting>
        <x14:conditionalFormatting xmlns:xm="http://schemas.microsoft.com/office/excel/2006/main">
          <x14:cfRule type="expression" priority="6760" stopIfTrue="1" id="{270A312D-C9D5-451D-84DD-2A81279038B4}">
            <xm:f>IF(_xlfn.XMATCH(R4,'IT Ops (Cloud) Lists'!$C$17:$H$17,0)=4,1,0)</xm:f>
            <x14:dxf>
              <fill>
                <patternFill>
                  <bgColor indexed="13"/>
                </patternFill>
              </fill>
            </x14:dxf>
          </x14:cfRule>
          <xm:sqref>R4</xm:sqref>
        </x14:conditionalFormatting>
        <x14:conditionalFormatting xmlns:xm="http://schemas.microsoft.com/office/excel/2006/main">
          <x14:cfRule type="expression" priority="6761" stopIfTrue="1" id="{396FDDE3-EE8E-4E45-BEC6-F940AF5DB917}">
            <xm:f>IF(_xlfn.XMATCH(R4,'IT Ops (Cloud) Lists'!$C$17:$H$17,0)=5,1,0)</xm:f>
            <x14:dxf>
              <fill>
                <patternFill>
                  <bgColor indexed="50"/>
                </patternFill>
              </fill>
            </x14:dxf>
          </x14:cfRule>
          <xm:sqref>R4</xm:sqref>
        </x14:conditionalFormatting>
        <x14:conditionalFormatting xmlns:xm="http://schemas.microsoft.com/office/excel/2006/main">
          <x14:cfRule type="expression" priority="6762" stopIfTrue="1" id="{4EEFBF01-F22E-4462-AA2B-A6DF14C63346}">
            <xm:f>IF(_xlfn.XMATCH(R4,'IT Ops (Cloud) Lists'!$C$17:$H$17,0)=6,1,0)</xm:f>
            <x14:dxf>
              <fill>
                <patternFill>
                  <bgColor indexed="17"/>
                </patternFill>
              </fill>
            </x14:dxf>
          </x14:cfRule>
          <xm:sqref>R4</xm:sqref>
        </x14:conditionalFormatting>
        <x14:conditionalFormatting xmlns:xm="http://schemas.microsoft.com/office/excel/2006/main">
          <x14:cfRule type="expression" priority="6763" stopIfTrue="1" id="{8522B4C9-C970-4B28-8186-F23593B9B2C7}">
            <xm:f>IF(_xlfn.XMATCH(R5,'IT Ops (Cloud) Lists'!$C$17:$H$17,0)=1,1,0)</xm:f>
            <x14:dxf>
              <fill>
                <patternFill>
                  <bgColor indexed="16"/>
                </patternFill>
              </fill>
            </x14:dxf>
          </x14:cfRule>
          <xm:sqref>R5</xm:sqref>
        </x14:conditionalFormatting>
        <x14:conditionalFormatting xmlns:xm="http://schemas.microsoft.com/office/excel/2006/main">
          <x14:cfRule type="expression" priority="6764" stopIfTrue="1" id="{787C1037-0A78-4670-A563-4798BB68D6D1}">
            <xm:f>IF(_xlfn.XMATCH(R5,'IT Ops (Cloud) Lists'!$C$17:$H$17,0)=2,1,0)</xm:f>
            <x14:dxf>
              <fill>
                <patternFill>
                  <bgColor indexed="10"/>
                </patternFill>
              </fill>
            </x14:dxf>
          </x14:cfRule>
          <xm:sqref>R5</xm:sqref>
        </x14:conditionalFormatting>
        <x14:conditionalFormatting xmlns:xm="http://schemas.microsoft.com/office/excel/2006/main">
          <x14:cfRule type="expression" priority="6765" stopIfTrue="1" id="{6BEAA7F3-CEE2-4DE1-AAE8-7A83596C9702}">
            <xm:f>IF(_xlfn.XMATCH(R5,'IT Ops (Cloud) Lists'!$C$17:$H$17,0)=3,1,0)</xm:f>
            <x14:dxf>
              <fill>
                <patternFill>
                  <bgColor indexed="51"/>
                </patternFill>
              </fill>
            </x14:dxf>
          </x14:cfRule>
          <xm:sqref>R5</xm:sqref>
        </x14:conditionalFormatting>
        <x14:conditionalFormatting xmlns:xm="http://schemas.microsoft.com/office/excel/2006/main">
          <x14:cfRule type="expression" priority="6766" stopIfTrue="1" id="{5EC6EFA1-93F7-4462-B1B4-8DA9894D2404}">
            <xm:f>IF(_xlfn.XMATCH(R5,'IT Ops (Cloud) Lists'!$C$17:$H$17,0)=4,1,0)</xm:f>
            <x14:dxf>
              <fill>
                <patternFill>
                  <bgColor indexed="13"/>
                </patternFill>
              </fill>
            </x14:dxf>
          </x14:cfRule>
          <xm:sqref>R5</xm:sqref>
        </x14:conditionalFormatting>
        <x14:conditionalFormatting xmlns:xm="http://schemas.microsoft.com/office/excel/2006/main">
          <x14:cfRule type="expression" priority="6767" stopIfTrue="1" id="{4F1B817E-CE45-49AF-8E65-3E20940B3E75}">
            <xm:f>IF(_xlfn.XMATCH(R5,'IT Ops (Cloud) Lists'!$C$17:$H$17,0)=5,1,0)</xm:f>
            <x14:dxf>
              <fill>
                <patternFill>
                  <bgColor indexed="50"/>
                </patternFill>
              </fill>
            </x14:dxf>
          </x14:cfRule>
          <xm:sqref>R5</xm:sqref>
        </x14:conditionalFormatting>
        <x14:conditionalFormatting xmlns:xm="http://schemas.microsoft.com/office/excel/2006/main">
          <x14:cfRule type="expression" priority="6768" stopIfTrue="1" id="{64017545-C440-4B18-BF7D-1514BF7A3970}">
            <xm:f>IF(_xlfn.XMATCH(R5,'IT Ops (Cloud) Lists'!$C$17:$H$17,0)=6,1,0)</xm:f>
            <x14:dxf>
              <fill>
                <patternFill>
                  <bgColor indexed="17"/>
                </patternFill>
              </fill>
            </x14:dxf>
          </x14:cfRule>
          <xm:sqref>R5</xm:sqref>
        </x14:conditionalFormatting>
        <x14:conditionalFormatting xmlns:xm="http://schemas.microsoft.com/office/excel/2006/main">
          <x14:cfRule type="expression" priority="6769" stopIfTrue="1" id="{D4BA31BE-53E6-4786-9C40-EA0F9E29E0D6}">
            <xm:f>IF(_xlfn.XMATCH(R6,'IT Ops (Cloud) Lists'!$C$17:$H$17,0)=1,1,0)</xm:f>
            <x14:dxf>
              <fill>
                <patternFill>
                  <bgColor indexed="16"/>
                </patternFill>
              </fill>
            </x14:dxf>
          </x14:cfRule>
          <xm:sqref>R6</xm:sqref>
        </x14:conditionalFormatting>
        <x14:conditionalFormatting xmlns:xm="http://schemas.microsoft.com/office/excel/2006/main">
          <x14:cfRule type="expression" priority="6770" stopIfTrue="1" id="{2756CC81-A269-4298-97ED-D5A87EAC02C4}">
            <xm:f>IF(_xlfn.XMATCH(R6,'IT Ops (Cloud) Lists'!$C$17:$H$17,0)=2,1,0)</xm:f>
            <x14:dxf>
              <fill>
                <patternFill>
                  <bgColor indexed="10"/>
                </patternFill>
              </fill>
            </x14:dxf>
          </x14:cfRule>
          <xm:sqref>R6</xm:sqref>
        </x14:conditionalFormatting>
        <x14:conditionalFormatting xmlns:xm="http://schemas.microsoft.com/office/excel/2006/main">
          <x14:cfRule type="expression" priority="6771" stopIfTrue="1" id="{741C29E1-400D-4859-B2B4-C8C82A5960F2}">
            <xm:f>IF(_xlfn.XMATCH(R6,'IT Ops (Cloud) Lists'!$C$17:$H$17,0)=3,1,0)</xm:f>
            <x14:dxf>
              <fill>
                <patternFill>
                  <bgColor indexed="51"/>
                </patternFill>
              </fill>
            </x14:dxf>
          </x14:cfRule>
          <xm:sqref>R6</xm:sqref>
        </x14:conditionalFormatting>
        <x14:conditionalFormatting xmlns:xm="http://schemas.microsoft.com/office/excel/2006/main">
          <x14:cfRule type="expression" priority="6772" stopIfTrue="1" id="{5BD75A17-3DF3-4B8B-B824-FCA92F759881}">
            <xm:f>IF(_xlfn.XMATCH(R6,'IT Ops (Cloud) Lists'!$C$17:$H$17,0)=4,1,0)</xm:f>
            <x14:dxf>
              <fill>
                <patternFill>
                  <bgColor indexed="13"/>
                </patternFill>
              </fill>
            </x14:dxf>
          </x14:cfRule>
          <xm:sqref>R6</xm:sqref>
        </x14:conditionalFormatting>
        <x14:conditionalFormatting xmlns:xm="http://schemas.microsoft.com/office/excel/2006/main">
          <x14:cfRule type="expression" priority="6773" stopIfTrue="1" id="{0661F6C6-6E1E-43AD-93E1-2ADF86312516}">
            <xm:f>IF(_xlfn.XMATCH(R6,'IT Ops (Cloud) Lists'!$C$17:$H$17,0)=5,1,0)</xm:f>
            <x14:dxf>
              <fill>
                <patternFill>
                  <bgColor indexed="50"/>
                </patternFill>
              </fill>
            </x14:dxf>
          </x14:cfRule>
          <xm:sqref>R6</xm:sqref>
        </x14:conditionalFormatting>
        <x14:conditionalFormatting xmlns:xm="http://schemas.microsoft.com/office/excel/2006/main">
          <x14:cfRule type="expression" priority="6774" stopIfTrue="1" id="{4C5491C6-C8E3-4F4E-8DE1-0442F04A782D}">
            <xm:f>IF(_xlfn.XMATCH(R6,'IT Ops (Cloud) Lists'!$C$17:$H$17,0)=6,1,0)</xm:f>
            <x14:dxf>
              <fill>
                <patternFill>
                  <bgColor indexed="17"/>
                </patternFill>
              </fill>
            </x14:dxf>
          </x14:cfRule>
          <xm:sqref>R6</xm:sqref>
        </x14:conditionalFormatting>
        <x14:conditionalFormatting xmlns:xm="http://schemas.microsoft.com/office/excel/2006/main">
          <x14:cfRule type="expression" priority="6775" stopIfTrue="1" id="{CFAECE39-728C-41CF-B1FA-C6B00793DBF7}">
            <xm:f>IF(_xlfn.XMATCH(R7,'IT Ops (Cloud) Lists'!$C$17:$H$17,0)=1,1,0)</xm:f>
            <x14:dxf>
              <fill>
                <patternFill>
                  <bgColor indexed="16"/>
                </patternFill>
              </fill>
            </x14:dxf>
          </x14:cfRule>
          <xm:sqref>R7</xm:sqref>
        </x14:conditionalFormatting>
        <x14:conditionalFormatting xmlns:xm="http://schemas.microsoft.com/office/excel/2006/main">
          <x14:cfRule type="expression" priority="6776" stopIfTrue="1" id="{4664FFCB-8DD5-4E5F-9F04-BCAD5B7F5F08}">
            <xm:f>IF(_xlfn.XMATCH(R7,'IT Ops (Cloud) Lists'!$C$17:$H$17,0)=2,1,0)</xm:f>
            <x14:dxf>
              <fill>
                <patternFill>
                  <bgColor indexed="10"/>
                </patternFill>
              </fill>
            </x14:dxf>
          </x14:cfRule>
          <xm:sqref>R7</xm:sqref>
        </x14:conditionalFormatting>
        <x14:conditionalFormatting xmlns:xm="http://schemas.microsoft.com/office/excel/2006/main">
          <x14:cfRule type="expression" priority="6777" stopIfTrue="1" id="{A0BE7831-1EA1-47A8-9FBD-12C063FB231F}">
            <xm:f>IF(_xlfn.XMATCH(R7,'IT Ops (Cloud) Lists'!$C$17:$H$17,0)=3,1,0)</xm:f>
            <x14:dxf>
              <fill>
                <patternFill>
                  <bgColor indexed="51"/>
                </patternFill>
              </fill>
            </x14:dxf>
          </x14:cfRule>
          <xm:sqref>R7</xm:sqref>
        </x14:conditionalFormatting>
        <x14:conditionalFormatting xmlns:xm="http://schemas.microsoft.com/office/excel/2006/main">
          <x14:cfRule type="expression" priority="6778" stopIfTrue="1" id="{74DC4520-8D30-494C-8AA1-8CF5C89A65BA}">
            <xm:f>IF(_xlfn.XMATCH(R7,'IT Ops (Cloud) Lists'!$C$17:$H$17,0)=4,1,0)</xm:f>
            <x14:dxf>
              <fill>
                <patternFill>
                  <bgColor indexed="13"/>
                </patternFill>
              </fill>
            </x14:dxf>
          </x14:cfRule>
          <xm:sqref>R7</xm:sqref>
        </x14:conditionalFormatting>
        <x14:conditionalFormatting xmlns:xm="http://schemas.microsoft.com/office/excel/2006/main">
          <x14:cfRule type="expression" priority="6779" stopIfTrue="1" id="{17FA17CC-5E5F-44CF-86C6-8A02940287EB}">
            <xm:f>IF(_xlfn.XMATCH(R7,'IT Ops (Cloud) Lists'!$C$17:$H$17,0)=5,1,0)</xm:f>
            <x14:dxf>
              <fill>
                <patternFill>
                  <bgColor indexed="50"/>
                </patternFill>
              </fill>
            </x14:dxf>
          </x14:cfRule>
          <xm:sqref>R7</xm:sqref>
        </x14:conditionalFormatting>
        <x14:conditionalFormatting xmlns:xm="http://schemas.microsoft.com/office/excel/2006/main">
          <x14:cfRule type="expression" priority="6780" stopIfTrue="1" id="{8D816B4A-8314-47B4-AB1C-CFB55D5B7A69}">
            <xm:f>IF(_xlfn.XMATCH(R7,'IT Ops (Cloud) Lists'!$C$17:$H$17,0)=6,1,0)</xm:f>
            <x14:dxf>
              <fill>
                <patternFill>
                  <bgColor indexed="17"/>
                </patternFill>
              </fill>
            </x14:dxf>
          </x14:cfRule>
          <xm:sqref>R7</xm:sqref>
        </x14:conditionalFormatting>
        <x14:conditionalFormatting xmlns:xm="http://schemas.microsoft.com/office/excel/2006/main">
          <x14:cfRule type="expression" priority="6781" stopIfTrue="1" id="{4EE4A73F-681E-4892-BCB2-410733B343F0}">
            <xm:f>IF(_xlfn.XMATCH(R8,'IT Ops (Cloud) Lists'!$C$17:$H$17,0)=1,1,0)</xm:f>
            <x14:dxf>
              <fill>
                <patternFill>
                  <bgColor indexed="16"/>
                </patternFill>
              </fill>
            </x14:dxf>
          </x14:cfRule>
          <xm:sqref>R8</xm:sqref>
        </x14:conditionalFormatting>
        <x14:conditionalFormatting xmlns:xm="http://schemas.microsoft.com/office/excel/2006/main">
          <x14:cfRule type="expression" priority="6782" stopIfTrue="1" id="{3E13E01B-8BE1-4307-AD8C-BFEEED286F68}">
            <xm:f>IF(_xlfn.XMATCH(R8,'IT Ops (Cloud) Lists'!$C$17:$H$17,0)=2,1,0)</xm:f>
            <x14:dxf>
              <fill>
                <patternFill>
                  <bgColor indexed="10"/>
                </patternFill>
              </fill>
            </x14:dxf>
          </x14:cfRule>
          <xm:sqref>R8</xm:sqref>
        </x14:conditionalFormatting>
        <x14:conditionalFormatting xmlns:xm="http://schemas.microsoft.com/office/excel/2006/main">
          <x14:cfRule type="expression" priority="6783" stopIfTrue="1" id="{9ABBF470-2380-459B-9481-F032C0D6E990}">
            <xm:f>IF(_xlfn.XMATCH(R8,'IT Ops (Cloud) Lists'!$C$17:$H$17,0)=3,1,0)</xm:f>
            <x14:dxf>
              <fill>
                <patternFill>
                  <bgColor indexed="51"/>
                </patternFill>
              </fill>
            </x14:dxf>
          </x14:cfRule>
          <xm:sqref>R8</xm:sqref>
        </x14:conditionalFormatting>
        <x14:conditionalFormatting xmlns:xm="http://schemas.microsoft.com/office/excel/2006/main">
          <x14:cfRule type="expression" priority="6784" stopIfTrue="1" id="{4E423A8E-677F-4D40-9234-07419536CF06}">
            <xm:f>IF(_xlfn.XMATCH(R8,'IT Ops (Cloud) Lists'!$C$17:$H$17,0)=4,1,0)</xm:f>
            <x14:dxf>
              <fill>
                <patternFill>
                  <bgColor indexed="13"/>
                </patternFill>
              </fill>
            </x14:dxf>
          </x14:cfRule>
          <xm:sqref>R8</xm:sqref>
        </x14:conditionalFormatting>
        <x14:conditionalFormatting xmlns:xm="http://schemas.microsoft.com/office/excel/2006/main">
          <x14:cfRule type="expression" priority="6785" stopIfTrue="1" id="{EA876033-B8F9-4A7C-A074-1CC46D574DB4}">
            <xm:f>IF(_xlfn.XMATCH(R8,'IT Ops (Cloud) Lists'!$C$17:$H$17,0)=5,1,0)</xm:f>
            <x14:dxf>
              <fill>
                <patternFill>
                  <bgColor indexed="50"/>
                </patternFill>
              </fill>
            </x14:dxf>
          </x14:cfRule>
          <xm:sqref>R8</xm:sqref>
        </x14:conditionalFormatting>
        <x14:conditionalFormatting xmlns:xm="http://schemas.microsoft.com/office/excel/2006/main">
          <x14:cfRule type="expression" priority="6786" stopIfTrue="1" id="{9D799D4B-C138-4C98-8FC5-276BE18DBC0B}">
            <xm:f>IF(_xlfn.XMATCH(R8,'IT Ops (Cloud) Lists'!$C$17:$H$17,0)=6,1,0)</xm:f>
            <x14:dxf>
              <fill>
                <patternFill>
                  <bgColor indexed="17"/>
                </patternFill>
              </fill>
            </x14:dxf>
          </x14:cfRule>
          <xm:sqref>R8</xm:sqref>
        </x14:conditionalFormatting>
        <x14:conditionalFormatting xmlns:xm="http://schemas.microsoft.com/office/excel/2006/main">
          <x14:cfRule type="expression" priority="6787" stopIfTrue="1" id="{1775DE8D-2775-4CCE-B1CC-E803DBC40489}">
            <xm:f>IF(_xlfn.XMATCH(R9,'IT Ops (Cloud) Lists'!$C$17:$H$17,0)=1,1,0)</xm:f>
            <x14:dxf>
              <fill>
                <patternFill>
                  <bgColor indexed="16"/>
                </patternFill>
              </fill>
            </x14:dxf>
          </x14:cfRule>
          <xm:sqref>R9</xm:sqref>
        </x14:conditionalFormatting>
        <x14:conditionalFormatting xmlns:xm="http://schemas.microsoft.com/office/excel/2006/main">
          <x14:cfRule type="expression" priority="6788" stopIfTrue="1" id="{BFB59D53-6B8A-4343-9CE4-1E0830A7D979}">
            <xm:f>IF(_xlfn.XMATCH(R9,'IT Ops (Cloud) Lists'!$C$17:$H$17,0)=2,1,0)</xm:f>
            <x14:dxf>
              <fill>
                <patternFill>
                  <bgColor indexed="10"/>
                </patternFill>
              </fill>
            </x14:dxf>
          </x14:cfRule>
          <xm:sqref>R9</xm:sqref>
        </x14:conditionalFormatting>
        <x14:conditionalFormatting xmlns:xm="http://schemas.microsoft.com/office/excel/2006/main">
          <x14:cfRule type="expression" priority="6789" stopIfTrue="1" id="{1DB5940A-3188-477D-A1A9-B371DA626ABE}">
            <xm:f>IF(_xlfn.XMATCH(R9,'IT Ops (Cloud) Lists'!$C$17:$H$17,0)=3,1,0)</xm:f>
            <x14:dxf>
              <fill>
                <patternFill>
                  <bgColor indexed="51"/>
                </patternFill>
              </fill>
            </x14:dxf>
          </x14:cfRule>
          <xm:sqref>R9</xm:sqref>
        </x14:conditionalFormatting>
        <x14:conditionalFormatting xmlns:xm="http://schemas.microsoft.com/office/excel/2006/main">
          <x14:cfRule type="expression" priority="6790" stopIfTrue="1" id="{74D87DA4-F299-4294-A404-4E58FE6E893F}">
            <xm:f>IF(_xlfn.XMATCH(R9,'IT Ops (Cloud) Lists'!$C$17:$H$17,0)=4,1,0)</xm:f>
            <x14:dxf>
              <fill>
                <patternFill>
                  <bgColor indexed="13"/>
                </patternFill>
              </fill>
            </x14:dxf>
          </x14:cfRule>
          <xm:sqref>R9</xm:sqref>
        </x14:conditionalFormatting>
        <x14:conditionalFormatting xmlns:xm="http://schemas.microsoft.com/office/excel/2006/main">
          <x14:cfRule type="expression" priority="6791" stopIfTrue="1" id="{4FA4C7DE-3C4D-4EB8-9EED-140AC1A76FB3}">
            <xm:f>IF(_xlfn.XMATCH(R9,'IT Ops (Cloud) Lists'!$C$17:$H$17,0)=5,1,0)</xm:f>
            <x14:dxf>
              <fill>
                <patternFill>
                  <bgColor indexed="50"/>
                </patternFill>
              </fill>
            </x14:dxf>
          </x14:cfRule>
          <xm:sqref>R9</xm:sqref>
        </x14:conditionalFormatting>
        <x14:conditionalFormatting xmlns:xm="http://schemas.microsoft.com/office/excel/2006/main">
          <x14:cfRule type="expression" priority="6792" stopIfTrue="1" id="{4E4951F4-2214-4ADC-8EDE-EEDC5D5DF74A}">
            <xm:f>IF(_xlfn.XMATCH(R9,'IT Ops (Cloud) Lists'!$C$17:$H$17,0)=6,1,0)</xm:f>
            <x14:dxf>
              <fill>
                <patternFill>
                  <bgColor indexed="17"/>
                </patternFill>
              </fill>
            </x14:dxf>
          </x14:cfRule>
          <xm:sqref>R9</xm:sqref>
        </x14:conditionalFormatting>
        <x14:conditionalFormatting xmlns:xm="http://schemas.microsoft.com/office/excel/2006/main">
          <x14:cfRule type="expression" priority="6793" stopIfTrue="1" id="{86A6A1F1-39C3-44F4-9F70-A52056BB2F50}">
            <xm:f>IF(_xlfn.XMATCH(R10,'IT Ops (Cloud) Lists'!$C$17:$H$17,0)=1,1,0)</xm:f>
            <x14:dxf>
              <fill>
                <patternFill>
                  <bgColor indexed="16"/>
                </patternFill>
              </fill>
            </x14:dxf>
          </x14:cfRule>
          <xm:sqref>R10</xm:sqref>
        </x14:conditionalFormatting>
        <x14:conditionalFormatting xmlns:xm="http://schemas.microsoft.com/office/excel/2006/main">
          <x14:cfRule type="expression" priority="6794" stopIfTrue="1" id="{7D1232EF-D98E-4D11-8DD7-41457F5328E4}">
            <xm:f>IF(_xlfn.XMATCH(R10,'IT Ops (Cloud) Lists'!$C$17:$H$17,0)=2,1,0)</xm:f>
            <x14:dxf>
              <fill>
                <patternFill>
                  <bgColor indexed="10"/>
                </patternFill>
              </fill>
            </x14:dxf>
          </x14:cfRule>
          <xm:sqref>R10</xm:sqref>
        </x14:conditionalFormatting>
        <x14:conditionalFormatting xmlns:xm="http://schemas.microsoft.com/office/excel/2006/main">
          <x14:cfRule type="expression" priority="6795" stopIfTrue="1" id="{61896A27-C9B4-40C8-AD0D-B4C88295607B}">
            <xm:f>IF(_xlfn.XMATCH(R10,'IT Ops (Cloud) Lists'!$C$17:$H$17,0)=3,1,0)</xm:f>
            <x14:dxf>
              <fill>
                <patternFill>
                  <bgColor indexed="51"/>
                </patternFill>
              </fill>
            </x14:dxf>
          </x14:cfRule>
          <xm:sqref>R10</xm:sqref>
        </x14:conditionalFormatting>
        <x14:conditionalFormatting xmlns:xm="http://schemas.microsoft.com/office/excel/2006/main">
          <x14:cfRule type="expression" priority="6796" stopIfTrue="1" id="{60655791-682D-4342-B71E-AFC77463C5EB}">
            <xm:f>IF(_xlfn.XMATCH(R10,'IT Ops (Cloud) Lists'!$C$17:$H$17,0)=4,1,0)</xm:f>
            <x14:dxf>
              <fill>
                <patternFill>
                  <bgColor indexed="13"/>
                </patternFill>
              </fill>
            </x14:dxf>
          </x14:cfRule>
          <xm:sqref>R10</xm:sqref>
        </x14:conditionalFormatting>
        <x14:conditionalFormatting xmlns:xm="http://schemas.microsoft.com/office/excel/2006/main">
          <x14:cfRule type="expression" priority="6797" stopIfTrue="1" id="{361137BD-2456-465A-AE98-570BA62C565E}">
            <xm:f>IF(_xlfn.XMATCH(R10,'IT Ops (Cloud) Lists'!$C$17:$H$17,0)=5,1,0)</xm:f>
            <x14:dxf>
              <fill>
                <patternFill>
                  <bgColor indexed="50"/>
                </patternFill>
              </fill>
            </x14:dxf>
          </x14:cfRule>
          <xm:sqref>R10</xm:sqref>
        </x14:conditionalFormatting>
        <x14:conditionalFormatting xmlns:xm="http://schemas.microsoft.com/office/excel/2006/main">
          <x14:cfRule type="expression" priority="6798" stopIfTrue="1" id="{5B007E23-04C4-4AD0-A15D-933014750D21}">
            <xm:f>IF(_xlfn.XMATCH(R10,'IT Ops (Cloud) Lists'!$C$17:$H$17,0)=6,1,0)</xm:f>
            <x14:dxf>
              <fill>
                <patternFill>
                  <bgColor indexed="17"/>
                </patternFill>
              </fill>
            </x14:dxf>
          </x14:cfRule>
          <xm:sqref>R10</xm:sqref>
        </x14:conditionalFormatting>
        <x14:conditionalFormatting xmlns:xm="http://schemas.microsoft.com/office/excel/2006/main">
          <x14:cfRule type="expression" priority="6799" stopIfTrue="1" id="{9C8D470D-DDE9-4FB6-AA83-082EAC977557}">
            <xm:f>IF(_xlfn.XMATCH(R11,'IT Ops (Cloud) Lists'!$C$17:$H$17,0)=1,1,0)</xm:f>
            <x14:dxf>
              <fill>
                <patternFill>
                  <bgColor indexed="16"/>
                </patternFill>
              </fill>
            </x14:dxf>
          </x14:cfRule>
          <xm:sqref>R11</xm:sqref>
        </x14:conditionalFormatting>
        <x14:conditionalFormatting xmlns:xm="http://schemas.microsoft.com/office/excel/2006/main">
          <x14:cfRule type="expression" priority="6800" stopIfTrue="1" id="{B64C4657-1446-4FEA-B6B4-7342C104479B}">
            <xm:f>IF(_xlfn.XMATCH(R11,'IT Ops (Cloud) Lists'!$C$17:$H$17,0)=2,1,0)</xm:f>
            <x14:dxf>
              <fill>
                <patternFill>
                  <bgColor indexed="10"/>
                </patternFill>
              </fill>
            </x14:dxf>
          </x14:cfRule>
          <xm:sqref>R11</xm:sqref>
        </x14:conditionalFormatting>
        <x14:conditionalFormatting xmlns:xm="http://schemas.microsoft.com/office/excel/2006/main">
          <x14:cfRule type="expression" priority="6801" stopIfTrue="1" id="{BF12FCCB-56BC-46AF-827C-228A36FE2C88}">
            <xm:f>IF(_xlfn.XMATCH(R11,'IT Ops (Cloud) Lists'!$C$17:$H$17,0)=3,1,0)</xm:f>
            <x14:dxf>
              <fill>
                <patternFill>
                  <bgColor indexed="51"/>
                </patternFill>
              </fill>
            </x14:dxf>
          </x14:cfRule>
          <xm:sqref>R11</xm:sqref>
        </x14:conditionalFormatting>
        <x14:conditionalFormatting xmlns:xm="http://schemas.microsoft.com/office/excel/2006/main">
          <x14:cfRule type="expression" priority="6802" stopIfTrue="1" id="{85A0C803-D50E-4BFD-82B2-E94EF5BE61ED}">
            <xm:f>IF(_xlfn.XMATCH(R11,'IT Ops (Cloud) Lists'!$C$17:$H$17,0)=4,1,0)</xm:f>
            <x14:dxf>
              <fill>
                <patternFill>
                  <bgColor indexed="13"/>
                </patternFill>
              </fill>
            </x14:dxf>
          </x14:cfRule>
          <xm:sqref>R11</xm:sqref>
        </x14:conditionalFormatting>
        <x14:conditionalFormatting xmlns:xm="http://schemas.microsoft.com/office/excel/2006/main">
          <x14:cfRule type="expression" priority="6803" stopIfTrue="1" id="{8A90F261-53AC-41AE-9D4D-5544C937DCEA}">
            <xm:f>IF(_xlfn.XMATCH(R11,'IT Ops (Cloud) Lists'!$C$17:$H$17,0)=5,1,0)</xm:f>
            <x14:dxf>
              <fill>
                <patternFill>
                  <bgColor indexed="50"/>
                </patternFill>
              </fill>
            </x14:dxf>
          </x14:cfRule>
          <xm:sqref>R11</xm:sqref>
        </x14:conditionalFormatting>
        <x14:conditionalFormatting xmlns:xm="http://schemas.microsoft.com/office/excel/2006/main">
          <x14:cfRule type="expression" priority="6804" stopIfTrue="1" id="{67DBF269-134C-4251-9FDF-659001FD021A}">
            <xm:f>IF(_xlfn.XMATCH(R11,'IT Ops (Cloud) Lists'!$C$17:$H$17,0)=6,1,0)</xm:f>
            <x14:dxf>
              <fill>
                <patternFill>
                  <bgColor indexed="17"/>
                </patternFill>
              </fill>
            </x14:dxf>
          </x14:cfRule>
          <xm:sqref>R11</xm:sqref>
        </x14:conditionalFormatting>
        <x14:conditionalFormatting xmlns:xm="http://schemas.microsoft.com/office/excel/2006/main">
          <x14:cfRule type="expression" priority="6805" stopIfTrue="1" id="{DD1EE69D-4A9C-4BA4-87E8-86CCEE3DFCE6}">
            <xm:f>IF(_xlfn.XMATCH(R12,'IT Ops (Cloud) Lists'!$C$17:$H$17,0)=1,1,0)</xm:f>
            <x14:dxf>
              <fill>
                <patternFill>
                  <bgColor indexed="16"/>
                </patternFill>
              </fill>
            </x14:dxf>
          </x14:cfRule>
          <xm:sqref>R12</xm:sqref>
        </x14:conditionalFormatting>
        <x14:conditionalFormatting xmlns:xm="http://schemas.microsoft.com/office/excel/2006/main">
          <x14:cfRule type="expression" priority="6806" stopIfTrue="1" id="{47DE4AD0-1638-4E79-AC6C-5C5741E8BD87}">
            <xm:f>IF(_xlfn.XMATCH(R12,'IT Ops (Cloud) Lists'!$C$17:$H$17,0)=2,1,0)</xm:f>
            <x14:dxf>
              <fill>
                <patternFill>
                  <bgColor indexed="10"/>
                </patternFill>
              </fill>
            </x14:dxf>
          </x14:cfRule>
          <xm:sqref>R12</xm:sqref>
        </x14:conditionalFormatting>
        <x14:conditionalFormatting xmlns:xm="http://schemas.microsoft.com/office/excel/2006/main">
          <x14:cfRule type="expression" priority="6807" stopIfTrue="1" id="{9C63C02F-9B82-450C-B6E6-18B0355F3785}">
            <xm:f>IF(_xlfn.XMATCH(R12,'IT Ops (Cloud) Lists'!$C$17:$H$17,0)=3,1,0)</xm:f>
            <x14:dxf>
              <fill>
                <patternFill>
                  <bgColor indexed="51"/>
                </patternFill>
              </fill>
            </x14:dxf>
          </x14:cfRule>
          <xm:sqref>R12</xm:sqref>
        </x14:conditionalFormatting>
        <x14:conditionalFormatting xmlns:xm="http://schemas.microsoft.com/office/excel/2006/main">
          <x14:cfRule type="expression" priority="6808" stopIfTrue="1" id="{EF72CB7F-30E7-4E9F-B136-2053BF3FBC2D}">
            <xm:f>IF(_xlfn.XMATCH(R12,'IT Ops (Cloud) Lists'!$C$17:$H$17,0)=4,1,0)</xm:f>
            <x14:dxf>
              <fill>
                <patternFill>
                  <bgColor indexed="13"/>
                </patternFill>
              </fill>
            </x14:dxf>
          </x14:cfRule>
          <xm:sqref>R12</xm:sqref>
        </x14:conditionalFormatting>
        <x14:conditionalFormatting xmlns:xm="http://schemas.microsoft.com/office/excel/2006/main">
          <x14:cfRule type="expression" priority="6809" stopIfTrue="1" id="{90ED8EE8-31D0-4D6B-9375-4A8C61C2A260}">
            <xm:f>IF(_xlfn.XMATCH(R12,'IT Ops (Cloud) Lists'!$C$17:$H$17,0)=5,1,0)</xm:f>
            <x14:dxf>
              <fill>
                <patternFill>
                  <bgColor indexed="50"/>
                </patternFill>
              </fill>
            </x14:dxf>
          </x14:cfRule>
          <xm:sqref>R12</xm:sqref>
        </x14:conditionalFormatting>
        <x14:conditionalFormatting xmlns:xm="http://schemas.microsoft.com/office/excel/2006/main">
          <x14:cfRule type="expression" priority="6810" stopIfTrue="1" id="{DEE5DAAC-3D7B-4855-813A-C06B72BA4580}">
            <xm:f>IF(_xlfn.XMATCH(R12,'IT Ops (Cloud) Lists'!$C$17:$H$17,0)=6,1,0)</xm:f>
            <x14:dxf>
              <fill>
                <patternFill>
                  <bgColor indexed="17"/>
                </patternFill>
              </fill>
            </x14:dxf>
          </x14:cfRule>
          <xm:sqref>R12</xm:sqref>
        </x14:conditionalFormatting>
        <x14:conditionalFormatting xmlns:xm="http://schemas.microsoft.com/office/excel/2006/main">
          <x14:cfRule type="expression" priority="6811" stopIfTrue="1" id="{BB2990A0-DA1F-4374-8FA0-BB86A65C03D6}">
            <xm:f>IF(_xlfn.XMATCH(R13,'IT Ops (Cloud) Lists'!$C$17:$H$17,0)=1,1,0)</xm:f>
            <x14:dxf>
              <fill>
                <patternFill>
                  <bgColor indexed="16"/>
                </patternFill>
              </fill>
            </x14:dxf>
          </x14:cfRule>
          <xm:sqref>R13</xm:sqref>
        </x14:conditionalFormatting>
        <x14:conditionalFormatting xmlns:xm="http://schemas.microsoft.com/office/excel/2006/main">
          <x14:cfRule type="expression" priority="6812" stopIfTrue="1" id="{7CEB715B-BB9B-4192-AE38-E66BF8D093E9}">
            <xm:f>IF(_xlfn.XMATCH(R13,'IT Ops (Cloud) Lists'!$C$17:$H$17,0)=2,1,0)</xm:f>
            <x14:dxf>
              <fill>
                <patternFill>
                  <bgColor indexed="10"/>
                </patternFill>
              </fill>
            </x14:dxf>
          </x14:cfRule>
          <xm:sqref>R13</xm:sqref>
        </x14:conditionalFormatting>
        <x14:conditionalFormatting xmlns:xm="http://schemas.microsoft.com/office/excel/2006/main">
          <x14:cfRule type="expression" priority="6813" stopIfTrue="1" id="{04DE1112-F32C-4A64-AEA5-3BBA9CDCFB59}">
            <xm:f>IF(_xlfn.XMATCH(R13,'IT Ops (Cloud) Lists'!$C$17:$H$17,0)=3,1,0)</xm:f>
            <x14:dxf>
              <fill>
                <patternFill>
                  <bgColor indexed="51"/>
                </patternFill>
              </fill>
            </x14:dxf>
          </x14:cfRule>
          <xm:sqref>R13</xm:sqref>
        </x14:conditionalFormatting>
        <x14:conditionalFormatting xmlns:xm="http://schemas.microsoft.com/office/excel/2006/main">
          <x14:cfRule type="expression" priority="6814" stopIfTrue="1" id="{A22999EB-13EB-41B3-850B-BADC9020753B}">
            <xm:f>IF(_xlfn.XMATCH(R13,'IT Ops (Cloud) Lists'!$C$17:$H$17,0)=4,1,0)</xm:f>
            <x14:dxf>
              <fill>
                <patternFill>
                  <bgColor indexed="13"/>
                </patternFill>
              </fill>
            </x14:dxf>
          </x14:cfRule>
          <xm:sqref>R13</xm:sqref>
        </x14:conditionalFormatting>
        <x14:conditionalFormatting xmlns:xm="http://schemas.microsoft.com/office/excel/2006/main">
          <x14:cfRule type="expression" priority="6815" stopIfTrue="1" id="{4EE24140-A0DD-476C-9627-00F3031DA340}">
            <xm:f>IF(_xlfn.XMATCH(R13,'IT Ops (Cloud) Lists'!$C$17:$H$17,0)=5,1,0)</xm:f>
            <x14:dxf>
              <fill>
                <patternFill>
                  <bgColor indexed="50"/>
                </patternFill>
              </fill>
            </x14:dxf>
          </x14:cfRule>
          <xm:sqref>R13</xm:sqref>
        </x14:conditionalFormatting>
        <x14:conditionalFormatting xmlns:xm="http://schemas.microsoft.com/office/excel/2006/main">
          <x14:cfRule type="expression" priority="6816" stopIfTrue="1" id="{602CAD02-62FC-47DC-87F6-512C8866CAB3}">
            <xm:f>IF(_xlfn.XMATCH(R13,'IT Ops (Cloud) Lists'!$C$17:$H$17,0)=6,1,0)</xm:f>
            <x14:dxf>
              <fill>
                <patternFill>
                  <bgColor indexed="17"/>
                </patternFill>
              </fill>
            </x14:dxf>
          </x14:cfRule>
          <xm:sqref>R13</xm:sqref>
        </x14:conditionalFormatting>
        <x14:conditionalFormatting xmlns:xm="http://schemas.microsoft.com/office/excel/2006/main">
          <x14:cfRule type="expression" priority="6817" stopIfTrue="1" id="{B7CEC2E2-968C-4C9D-9659-0B1A2F5005D5}">
            <xm:f>IF(_xlfn.XMATCH(R14,'IT Ops (Cloud) Lists'!$C$17:$H$17,0)=1,1,0)</xm:f>
            <x14:dxf>
              <fill>
                <patternFill>
                  <bgColor indexed="16"/>
                </patternFill>
              </fill>
            </x14:dxf>
          </x14:cfRule>
          <xm:sqref>R14</xm:sqref>
        </x14:conditionalFormatting>
        <x14:conditionalFormatting xmlns:xm="http://schemas.microsoft.com/office/excel/2006/main">
          <x14:cfRule type="expression" priority="6818" stopIfTrue="1" id="{4AD07155-0345-4734-A964-7797D4F62DCF}">
            <xm:f>IF(_xlfn.XMATCH(R14,'IT Ops (Cloud) Lists'!$C$17:$H$17,0)=2,1,0)</xm:f>
            <x14:dxf>
              <fill>
                <patternFill>
                  <bgColor indexed="10"/>
                </patternFill>
              </fill>
            </x14:dxf>
          </x14:cfRule>
          <xm:sqref>R14</xm:sqref>
        </x14:conditionalFormatting>
        <x14:conditionalFormatting xmlns:xm="http://schemas.microsoft.com/office/excel/2006/main">
          <x14:cfRule type="expression" priority="6819" stopIfTrue="1" id="{5F0F8FE7-DB19-4E24-82F3-343FA5897941}">
            <xm:f>IF(_xlfn.XMATCH(R14,'IT Ops (Cloud) Lists'!$C$17:$H$17,0)=3,1,0)</xm:f>
            <x14:dxf>
              <fill>
                <patternFill>
                  <bgColor indexed="51"/>
                </patternFill>
              </fill>
            </x14:dxf>
          </x14:cfRule>
          <xm:sqref>R14</xm:sqref>
        </x14:conditionalFormatting>
        <x14:conditionalFormatting xmlns:xm="http://schemas.microsoft.com/office/excel/2006/main">
          <x14:cfRule type="expression" priority="6820" stopIfTrue="1" id="{BA8DDBA5-8B19-4707-850A-8D379E628A06}">
            <xm:f>IF(_xlfn.XMATCH(R14,'IT Ops (Cloud) Lists'!$C$17:$H$17,0)=4,1,0)</xm:f>
            <x14:dxf>
              <fill>
                <patternFill>
                  <bgColor indexed="13"/>
                </patternFill>
              </fill>
            </x14:dxf>
          </x14:cfRule>
          <xm:sqref>R14</xm:sqref>
        </x14:conditionalFormatting>
        <x14:conditionalFormatting xmlns:xm="http://schemas.microsoft.com/office/excel/2006/main">
          <x14:cfRule type="expression" priority="6821" stopIfTrue="1" id="{E870EFAF-93ED-491E-9B5A-FD1FBEB08566}">
            <xm:f>IF(_xlfn.XMATCH(R14,'IT Ops (Cloud) Lists'!$C$17:$H$17,0)=5,1,0)</xm:f>
            <x14:dxf>
              <fill>
                <patternFill>
                  <bgColor indexed="50"/>
                </patternFill>
              </fill>
            </x14:dxf>
          </x14:cfRule>
          <xm:sqref>R14</xm:sqref>
        </x14:conditionalFormatting>
        <x14:conditionalFormatting xmlns:xm="http://schemas.microsoft.com/office/excel/2006/main">
          <x14:cfRule type="expression" priority="6822" stopIfTrue="1" id="{8DADBFF7-2D21-4BAE-9BBB-6A867484B368}">
            <xm:f>IF(_xlfn.XMATCH(R14,'IT Ops (Cloud) Lists'!$C$17:$H$17,0)=6,1,0)</xm:f>
            <x14:dxf>
              <fill>
                <patternFill>
                  <bgColor indexed="17"/>
                </patternFill>
              </fill>
            </x14:dxf>
          </x14:cfRule>
          <xm:sqref>R14</xm:sqref>
        </x14:conditionalFormatting>
        <x14:conditionalFormatting xmlns:xm="http://schemas.microsoft.com/office/excel/2006/main">
          <x14:cfRule type="expression" priority="6823" stopIfTrue="1" id="{15A0949C-630F-4448-B028-BB78A95CF060}">
            <xm:f>IF(_xlfn.XMATCH(R15,'IT Ops (Cloud) Lists'!$C$17:$H$17,0)=1,1,0)</xm:f>
            <x14:dxf>
              <fill>
                <patternFill>
                  <bgColor indexed="16"/>
                </patternFill>
              </fill>
            </x14:dxf>
          </x14:cfRule>
          <xm:sqref>R15</xm:sqref>
        </x14:conditionalFormatting>
        <x14:conditionalFormatting xmlns:xm="http://schemas.microsoft.com/office/excel/2006/main">
          <x14:cfRule type="expression" priority="6824" stopIfTrue="1" id="{3E5D8EDA-A584-4DF0-80E5-AC5652E05E5B}">
            <xm:f>IF(_xlfn.XMATCH(R15,'IT Ops (Cloud) Lists'!$C$17:$H$17,0)=2,1,0)</xm:f>
            <x14:dxf>
              <fill>
                <patternFill>
                  <bgColor indexed="10"/>
                </patternFill>
              </fill>
            </x14:dxf>
          </x14:cfRule>
          <xm:sqref>R15</xm:sqref>
        </x14:conditionalFormatting>
        <x14:conditionalFormatting xmlns:xm="http://schemas.microsoft.com/office/excel/2006/main">
          <x14:cfRule type="expression" priority="6825" stopIfTrue="1" id="{A58AD909-6E2F-473E-A390-569FEA21EC39}">
            <xm:f>IF(_xlfn.XMATCH(R15,'IT Ops (Cloud) Lists'!$C$17:$H$17,0)=3,1,0)</xm:f>
            <x14:dxf>
              <fill>
                <patternFill>
                  <bgColor indexed="51"/>
                </patternFill>
              </fill>
            </x14:dxf>
          </x14:cfRule>
          <xm:sqref>R15</xm:sqref>
        </x14:conditionalFormatting>
        <x14:conditionalFormatting xmlns:xm="http://schemas.microsoft.com/office/excel/2006/main">
          <x14:cfRule type="expression" priority="6826" stopIfTrue="1" id="{2A1ACB68-E09F-49FC-96BD-AE6E9DAF463C}">
            <xm:f>IF(_xlfn.XMATCH(R15,'IT Ops (Cloud) Lists'!$C$17:$H$17,0)=4,1,0)</xm:f>
            <x14:dxf>
              <fill>
                <patternFill>
                  <bgColor indexed="13"/>
                </patternFill>
              </fill>
            </x14:dxf>
          </x14:cfRule>
          <xm:sqref>R15</xm:sqref>
        </x14:conditionalFormatting>
        <x14:conditionalFormatting xmlns:xm="http://schemas.microsoft.com/office/excel/2006/main">
          <x14:cfRule type="expression" priority="6827" stopIfTrue="1" id="{B3AB917E-EB48-4976-AAA4-8209AA544F6F}">
            <xm:f>IF(_xlfn.XMATCH(R15,'IT Ops (Cloud) Lists'!$C$17:$H$17,0)=5,1,0)</xm:f>
            <x14:dxf>
              <fill>
                <patternFill>
                  <bgColor indexed="50"/>
                </patternFill>
              </fill>
            </x14:dxf>
          </x14:cfRule>
          <xm:sqref>R15</xm:sqref>
        </x14:conditionalFormatting>
        <x14:conditionalFormatting xmlns:xm="http://schemas.microsoft.com/office/excel/2006/main">
          <x14:cfRule type="expression" priority="6828" stopIfTrue="1" id="{61A1704F-046F-4EF1-8AB0-EBCC6DE1036F}">
            <xm:f>IF(_xlfn.XMATCH(R15,'IT Ops (Cloud) Lists'!$C$17:$H$17,0)=6,1,0)</xm:f>
            <x14:dxf>
              <fill>
                <patternFill>
                  <bgColor indexed="17"/>
                </patternFill>
              </fill>
            </x14:dxf>
          </x14:cfRule>
          <xm:sqref>R15</xm:sqref>
        </x14:conditionalFormatting>
        <x14:conditionalFormatting xmlns:xm="http://schemas.microsoft.com/office/excel/2006/main">
          <x14:cfRule type="expression" priority="6829" stopIfTrue="1" id="{A313721F-8724-4B70-8811-41C997522107}">
            <xm:f>IF(_xlfn.XMATCH(R16,'IT Ops (Cloud) Lists'!$C$17:$H$17,0)=1,1,0)</xm:f>
            <x14:dxf>
              <fill>
                <patternFill>
                  <bgColor indexed="16"/>
                </patternFill>
              </fill>
            </x14:dxf>
          </x14:cfRule>
          <xm:sqref>R16</xm:sqref>
        </x14:conditionalFormatting>
        <x14:conditionalFormatting xmlns:xm="http://schemas.microsoft.com/office/excel/2006/main">
          <x14:cfRule type="expression" priority="6830" stopIfTrue="1" id="{78ADEE3F-699D-4517-9FBC-CDEE5B6CAAE8}">
            <xm:f>IF(_xlfn.XMATCH(R16,'IT Ops (Cloud) Lists'!$C$17:$H$17,0)=2,1,0)</xm:f>
            <x14:dxf>
              <fill>
                <patternFill>
                  <bgColor indexed="10"/>
                </patternFill>
              </fill>
            </x14:dxf>
          </x14:cfRule>
          <xm:sqref>R16</xm:sqref>
        </x14:conditionalFormatting>
        <x14:conditionalFormatting xmlns:xm="http://schemas.microsoft.com/office/excel/2006/main">
          <x14:cfRule type="expression" priority="6831" stopIfTrue="1" id="{AF577245-0E69-466A-90E2-5BA6E0E038EE}">
            <xm:f>IF(_xlfn.XMATCH(R16,'IT Ops (Cloud) Lists'!$C$17:$H$17,0)=3,1,0)</xm:f>
            <x14:dxf>
              <fill>
                <patternFill>
                  <bgColor indexed="51"/>
                </patternFill>
              </fill>
            </x14:dxf>
          </x14:cfRule>
          <xm:sqref>R16</xm:sqref>
        </x14:conditionalFormatting>
        <x14:conditionalFormatting xmlns:xm="http://schemas.microsoft.com/office/excel/2006/main">
          <x14:cfRule type="expression" priority="6832" stopIfTrue="1" id="{B4632F16-14D2-4509-B2B5-F147246A38B0}">
            <xm:f>IF(_xlfn.XMATCH(R16,'IT Ops (Cloud) Lists'!$C$17:$H$17,0)=4,1,0)</xm:f>
            <x14:dxf>
              <fill>
                <patternFill>
                  <bgColor indexed="13"/>
                </patternFill>
              </fill>
            </x14:dxf>
          </x14:cfRule>
          <xm:sqref>R16</xm:sqref>
        </x14:conditionalFormatting>
        <x14:conditionalFormatting xmlns:xm="http://schemas.microsoft.com/office/excel/2006/main">
          <x14:cfRule type="expression" priority="6833" stopIfTrue="1" id="{0C1BC0D9-E845-4CA1-956E-6481CC6605DF}">
            <xm:f>IF(_xlfn.XMATCH(R16,'IT Ops (Cloud) Lists'!$C$17:$H$17,0)=5,1,0)</xm:f>
            <x14:dxf>
              <fill>
                <patternFill>
                  <bgColor indexed="50"/>
                </patternFill>
              </fill>
            </x14:dxf>
          </x14:cfRule>
          <xm:sqref>R16</xm:sqref>
        </x14:conditionalFormatting>
        <x14:conditionalFormatting xmlns:xm="http://schemas.microsoft.com/office/excel/2006/main">
          <x14:cfRule type="expression" priority="6834" stopIfTrue="1" id="{FE43308A-1287-409C-9227-4692501DD792}">
            <xm:f>IF(_xlfn.XMATCH(R16,'IT Ops (Cloud) Lists'!$C$17:$H$17,0)=6,1,0)</xm:f>
            <x14:dxf>
              <fill>
                <patternFill>
                  <bgColor indexed="17"/>
                </patternFill>
              </fill>
            </x14:dxf>
          </x14:cfRule>
          <xm:sqref>R16</xm:sqref>
        </x14:conditionalFormatting>
        <x14:conditionalFormatting xmlns:xm="http://schemas.microsoft.com/office/excel/2006/main">
          <x14:cfRule type="expression" priority="6835" stopIfTrue="1" id="{DB0B0720-B17B-4CD1-A34F-5820A61B367B}">
            <xm:f>IF(_xlfn.XMATCH(R17,'IT Ops (Cloud) Lists'!$C$17:$H$17,0)=1,1,0)</xm:f>
            <x14:dxf>
              <fill>
                <patternFill>
                  <bgColor indexed="16"/>
                </patternFill>
              </fill>
            </x14:dxf>
          </x14:cfRule>
          <xm:sqref>R17</xm:sqref>
        </x14:conditionalFormatting>
        <x14:conditionalFormatting xmlns:xm="http://schemas.microsoft.com/office/excel/2006/main">
          <x14:cfRule type="expression" priority="6836" stopIfTrue="1" id="{ECAF745B-29E2-4CB9-9FF3-997337718B22}">
            <xm:f>IF(_xlfn.XMATCH(R17,'IT Ops (Cloud) Lists'!$C$17:$H$17,0)=2,1,0)</xm:f>
            <x14:dxf>
              <fill>
                <patternFill>
                  <bgColor indexed="10"/>
                </patternFill>
              </fill>
            </x14:dxf>
          </x14:cfRule>
          <xm:sqref>R17</xm:sqref>
        </x14:conditionalFormatting>
        <x14:conditionalFormatting xmlns:xm="http://schemas.microsoft.com/office/excel/2006/main">
          <x14:cfRule type="expression" priority="6837" stopIfTrue="1" id="{46CB84DF-397A-4242-B409-0BBDC44A9E29}">
            <xm:f>IF(_xlfn.XMATCH(R17,'IT Ops (Cloud) Lists'!$C$17:$H$17,0)=3,1,0)</xm:f>
            <x14:dxf>
              <fill>
                <patternFill>
                  <bgColor indexed="51"/>
                </patternFill>
              </fill>
            </x14:dxf>
          </x14:cfRule>
          <xm:sqref>R17</xm:sqref>
        </x14:conditionalFormatting>
        <x14:conditionalFormatting xmlns:xm="http://schemas.microsoft.com/office/excel/2006/main">
          <x14:cfRule type="expression" priority="6838" stopIfTrue="1" id="{C0BED0E6-AD37-4A75-898C-44B5F457F796}">
            <xm:f>IF(_xlfn.XMATCH(R17,'IT Ops (Cloud) Lists'!$C$17:$H$17,0)=4,1,0)</xm:f>
            <x14:dxf>
              <fill>
                <patternFill>
                  <bgColor indexed="13"/>
                </patternFill>
              </fill>
            </x14:dxf>
          </x14:cfRule>
          <xm:sqref>R17</xm:sqref>
        </x14:conditionalFormatting>
        <x14:conditionalFormatting xmlns:xm="http://schemas.microsoft.com/office/excel/2006/main">
          <x14:cfRule type="expression" priority="6839" stopIfTrue="1" id="{0F045BE8-13D7-4D4E-8220-A3A5001CB21D}">
            <xm:f>IF(_xlfn.XMATCH(R17,'IT Ops (Cloud) Lists'!$C$17:$H$17,0)=5,1,0)</xm:f>
            <x14:dxf>
              <fill>
                <patternFill>
                  <bgColor indexed="50"/>
                </patternFill>
              </fill>
            </x14:dxf>
          </x14:cfRule>
          <xm:sqref>R17</xm:sqref>
        </x14:conditionalFormatting>
        <x14:conditionalFormatting xmlns:xm="http://schemas.microsoft.com/office/excel/2006/main">
          <x14:cfRule type="expression" priority="6840" stopIfTrue="1" id="{AAA8CC35-E181-4F74-91B9-7AAAA84AD2FA}">
            <xm:f>IF(_xlfn.XMATCH(R17,'IT Ops (Cloud) Lists'!$C$17:$H$17,0)=6,1,0)</xm:f>
            <x14:dxf>
              <fill>
                <patternFill>
                  <bgColor indexed="17"/>
                </patternFill>
              </fill>
            </x14:dxf>
          </x14:cfRule>
          <xm:sqref>R17</xm:sqref>
        </x14:conditionalFormatting>
        <x14:conditionalFormatting xmlns:xm="http://schemas.microsoft.com/office/excel/2006/main">
          <x14:cfRule type="expression" priority="6841" stopIfTrue="1" id="{DE69F36F-85E2-4A7A-9418-64FFC1BEDC57}">
            <xm:f>IF(_xlfn.XMATCH(S3,'IT Ops (Cloud) Lists'!$C$18:$H$18,0)=1,1,0)</xm:f>
            <x14:dxf>
              <fill>
                <patternFill>
                  <bgColor indexed="16"/>
                </patternFill>
              </fill>
            </x14:dxf>
          </x14:cfRule>
          <xm:sqref>S3</xm:sqref>
        </x14:conditionalFormatting>
        <x14:conditionalFormatting xmlns:xm="http://schemas.microsoft.com/office/excel/2006/main">
          <x14:cfRule type="expression" priority="6842" stopIfTrue="1" id="{80173A72-3C74-4AFD-89A5-376BC0F7071F}">
            <xm:f>IF(_xlfn.XMATCH(S3,'IT Ops (Cloud) Lists'!$C$18:$H$18,0)=2,1,0)</xm:f>
            <x14:dxf>
              <fill>
                <patternFill>
                  <bgColor indexed="10"/>
                </patternFill>
              </fill>
            </x14:dxf>
          </x14:cfRule>
          <xm:sqref>S3</xm:sqref>
        </x14:conditionalFormatting>
        <x14:conditionalFormatting xmlns:xm="http://schemas.microsoft.com/office/excel/2006/main">
          <x14:cfRule type="expression" priority="6843" stopIfTrue="1" id="{4FA54845-46F3-4653-A42C-EEE64DFBED0D}">
            <xm:f>IF(_xlfn.XMATCH(S3,'IT Ops (Cloud) Lists'!$C$18:$H$18,0)=3,1,0)</xm:f>
            <x14:dxf>
              <fill>
                <patternFill>
                  <bgColor indexed="51"/>
                </patternFill>
              </fill>
            </x14:dxf>
          </x14:cfRule>
          <xm:sqref>S3</xm:sqref>
        </x14:conditionalFormatting>
        <x14:conditionalFormatting xmlns:xm="http://schemas.microsoft.com/office/excel/2006/main">
          <x14:cfRule type="expression" priority="6844" stopIfTrue="1" id="{DF85F34A-3622-4D8C-A642-E2CAB860F5DE}">
            <xm:f>IF(_xlfn.XMATCH(S3,'IT Ops (Cloud) Lists'!$C$18:$H$18,0)=4,1,0)</xm:f>
            <x14:dxf>
              <fill>
                <patternFill>
                  <bgColor indexed="13"/>
                </patternFill>
              </fill>
            </x14:dxf>
          </x14:cfRule>
          <xm:sqref>S3</xm:sqref>
        </x14:conditionalFormatting>
        <x14:conditionalFormatting xmlns:xm="http://schemas.microsoft.com/office/excel/2006/main">
          <x14:cfRule type="expression" priority="6845" stopIfTrue="1" id="{51670CFF-C2B3-4591-A685-DF0CE5A43ACE}">
            <xm:f>IF(_xlfn.XMATCH(S3,'IT Ops (Cloud) Lists'!$C$18:$H$18,0)=5,1,0)</xm:f>
            <x14:dxf>
              <fill>
                <patternFill>
                  <bgColor indexed="50"/>
                </patternFill>
              </fill>
            </x14:dxf>
          </x14:cfRule>
          <xm:sqref>S3</xm:sqref>
        </x14:conditionalFormatting>
        <x14:conditionalFormatting xmlns:xm="http://schemas.microsoft.com/office/excel/2006/main">
          <x14:cfRule type="expression" priority="6846" stopIfTrue="1" id="{C3DCBD22-8733-4287-85A8-7393C940B51D}">
            <xm:f>IF(_xlfn.XMATCH(S3,'IT Ops (Cloud) Lists'!$C$18:$H$18,0)=6,1,0)</xm:f>
            <x14:dxf>
              <fill>
                <patternFill>
                  <bgColor indexed="17"/>
                </patternFill>
              </fill>
            </x14:dxf>
          </x14:cfRule>
          <xm:sqref>S3</xm:sqref>
        </x14:conditionalFormatting>
        <x14:conditionalFormatting xmlns:xm="http://schemas.microsoft.com/office/excel/2006/main">
          <x14:cfRule type="expression" priority="6847" stopIfTrue="1" id="{E177CD02-2946-4C60-B691-FC3C5D6FF931}">
            <xm:f>IF(_xlfn.XMATCH(S4,'IT Ops (Cloud) Lists'!$C$18:$H$18,0)=1,1,0)</xm:f>
            <x14:dxf>
              <fill>
                <patternFill>
                  <bgColor indexed="16"/>
                </patternFill>
              </fill>
            </x14:dxf>
          </x14:cfRule>
          <xm:sqref>S4</xm:sqref>
        </x14:conditionalFormatting>
        <x14:conditionalFormatting xmlns:xm="http://schemas.microsoft.com/office/excel/2006/main">
          <x14:cfRule type="expression" priority="6848" stopIfTrue="1" id="{A04944F4-BAFA-4EF6-851E-5009E19A50FE}">
            <xm:f>IF(_xlfn.XMATCH(S4,'IT Ops (Cloud) Lists'!$C$18:$H$18,0)=2,1,0)</xm:f>
            <x14:dxf>
              <fill>
                <patternFill>
                  <bgColor indexed="10"/>
                </patternFill>
              </fill>
            </x14:dxf>
          </x14:cfRule>
          <xm:sqref>S4</xm:sqref>
        </x14:conditionalFormatting>
        <x14:conditionalFormatting xmlns:xm="http://schemas.microsoft.com/office/excel/2006/main">
          <x14:cfRule type="expression" priority="6849" stopIfTrue="1" id="{7BD3B2A7-E486-40AE-B71A-322763F7C7CE}">
            <xm:f>IF(_xlfn.XMATCH(S4,'IT Ops (Cloud) Lists'!$C$18:$H$18,0)=3,1,0)</xm:f>
            <x14:dxf>
              <fill>
                <patternFill>
                  <bgColor indexed="51"/>
                </patternFill>
              </fill>
            </x14:dxf>
          </x14:cfRule>
          <xm:sqref>S4</xm:sqref>
        </x14:conditionalFormatting>
        <x14:conditionalFormatting xmlns:xm="http://schemas.microsoft.com/office/excel/2006/main">
          <x14:cfRule type="expression" priority="6850" stopIfTrue="1" id="{B2757FE1-00D6-408C-BF2A-D28858C11234}">
            <xm:f>IF(_xlfn.XMATCH(S4,'IT Ops (Cloud) Lists'!$C$18:$H$18,0)=4,1,0)</xm:f>
            <x14:dxf>
              <fill>
                <patternFill>
                  <bgColor indexed="13"/>
                </patternFill>
              </fill>
            </x14:dxf>
          </x14:cfRule>
          <xm:sqref>S4</xm:sqref>
        </x14:conditionalFormatting>
        <x14:conditionalFormatting xmlns:xm="http://schemas.microsoft.com/office/excel/2006/main">
          <x14:cfRule type="expression" priority="6851" stopIfTrue="1" id="{0F081F67-FC87-493E-8A96-A766662D773C}">
            <xm:f>IF(_xlfn.XMATCH(S4,'IT Ops (Cloud) Lists'!$C$18:$H$18,0)=5,1,0)</xm:f>
            <x14:dxf>
              <fill>
                <patternFill>
                  <bgColor indexed="50"/>
                </patternFill>
              </fill>
            </x14:dxf>
          </x14:cfRule>
          <xm:sqref>S4</xm:sqref>
        </x14:conditionalFormatting>
        <x14:conditionalFormatting xmlns:xm="http://schemas.microsoft.com/office/excel/2006/main">
          <x14:cfRule type="expression" priority="6852" stopIfTrue="1" id="{D8BCD4D4-3012-4991-83B8-DB0A2314CEF3}">
            <xm:f>IF(_xlfn.XMATCH(S4,'IT Ops (Cloud) Lists'!$C$18:$H$18,0)=6,1,0)</xm:f>
            <x14:dxf>
              <fill>
                <patternFill>
                  <bgColor indexed="17"/>
                </patternFill>
              </fill>
            </x14:dxf>
          </x14:cfRule>
          <xm:sqref>S4</xm:sqref>
        </x14:conditionalFormatting>
        <x14:conditionalFormatting xmlns:xm="http://schemas.microsoft.com/office/excel/2006/main">
          <x14:cfRule type="expression" priority="6853" stopIfTrue="1" id="{CD8A9C2A-E986-480C-A713-B1AD95220FA7}">
            <xm:f>IF(_xlfn.XMATCH(S5,'IT Ops (Cloud) Lists'!$C$18:$H$18,0)=1,1,0)</xm:f>
            <x14:dxf>
              <fill>
                <patternFill>
                  <bgColor indexed="16"/>
                </patternFill>
              </fill>
            </x14:dxf>
          </x14:cfRule>
          <xm:sqref>S5</xm:sqref>
        </x14:conditionalFormatting>
        <x14:conditionalFormatting xmlns:xm="http://schemas.microsoft.com/office/excel/2006/main">
          <x14:cfRule type="expression" priority="6854" stopIfTrue="1" id="{F2CE2327-AB22-4283-AFD4-7E20A6642F57}">
            <xm:f>IF(_xlfn.XMATCH(S5,'IT Ops (Cloud) Lists'!$C$18:$H$18,0)=2,1,0)</xm:f>
            <x14:dxf>
              <fill>
                <patternFill>
                  <bgColor indexed="10"/>
                </patternFill>
              </fill>
            </x14:dxf>
          </x14:cfRule>
          <xm:sqref>S5</xm:sqref>
        </x14:conditionalFormatting>
        <x14:conditionalFormatting xmlns:xm="http://schemas.microsoft.com/office/excel/2006/main">
          <x14:cfRule type="expression" priority="6855" stopIfTrue="1" id="{0F032A41-C084-4EF7-879C-5099D9BF17D1}">
            <xm:f>IF(_xlfn.XMATCH(S5,'IT Ops (Cloud) Lists'!$C$18:$H$18,0)=3,1,0)</xm:f>
            <x14:dxf>
              <fill>
                <patternFill>
                  <bgColor indexed="51"/>
                </patternFill>
              </fill>
            </x14:dxf>
          </x14:cfRule>
          <xm:sqref>S5</xm:sqref>
        </x14:conditionalFormatting>
        <x14:conditionalFormatting xmlns:xm="http://schemas.microsoft.com/office/excel/2006/main">
          <x14:cfRule type="expression" priority="6856" stopIfTrue="1" id="{36F1C368-79CF-4905-93C2-DF775328F20B}">
            <xm:f>IF(_xlfn.XMATCH(S5,'IT Ops (Cloud) Lists'!$C$18:$H$18,0)=4,1,0)</xm:f>
            <x14:dxf>
              <fill>
                <patternFill>
                  <bgColor indexed="13"/>
                </patternFill>
              </fill>
            </x14:dxf>
          </x14:cfRule>
          <xm:sqref>S5</xm:sqref>
        </x14:conditionalFormatting>
        <x14:conditionalFormatting xmlns:xm="http://schemas.microsoft.com/office/excel/2006/main">
          <x14:cfRule type="expression" priority="6857" stopIfTrue="1" id="{3CF6B6D1-7B59-4AC9-89FC-5E9997FC125D}">
            <xm:f>IF(_xlfn.XMATCH(S5,'IT Ops (Cloud) Lists'!$C$18:$H$18,0)=5,1,0)</xm:f>
            <x14:dxf>
              <fill>
                <patternFill>
                  <bgColor indexed="50"/>
                </patternFill>
              </fill>
            </x14:dxf>
          </x14:cfRule>
          <xm:sqref>S5</xm:sqref>
        </x14:conditionalFormatting>
        <x14:conditionalFormatting xmlns:xm="http://schemas.microsoft.com/office/excel/2006/main">
          <x14:cfRule type="expression" priority="6858" stopIfTrue="1" id="{FC00C611-14A6-46DC-AD5A-C4BD94ACC697}">
            <xm:f>IF(_xlfn.XMATCH(S5,'IT Ops (Cloud) Lists'!$C$18:$H$18,0)=6,1,0)</xm:f>
            <x14:dxf>
              <fill>
                <patternFill>
                  <bgColor indexed="17"/>
                </patternFill>
              </fill>
            </x14:dxf>
          </x14:cfRule>
          <xm:sqref>S5</xm:sqref>
        </x14:conditionalFormatting>
        <x14:conditionalFormatting xmlns:xm="http://schemas.microsoft.com/office/excel/2006/main">
          <x14:cfRule type="expression" priority="6859" stopIfTrue="1" id="{574616CE-B574-4C52-9AF8-A62BD47E3DBF}">
            <xm:f>IF(_xlfn.XMATCH(S6,'IT Ops (Cloud) Lists'!$C$18:$H$18,0)=1,1,0)</xm:f>
            <x14:dxf>
              <fill>
                <patternFill>
                  <bgColor indexed="16"/>
                </patternFill>
              </fill>
            </x14:dxf>
          </x14:cfRule>
          <xm:sqref>S6</xm:sqref>
        </x14:conditionalFormatting>
        <x14:conditionalFormatting xmlns:xm="http://schemas.microsoft.com/office/excel/2006/main">
          <x14:cfRule type="expression" priority="6860" stopIfTrue="1" id="{A62DD9FE-B86D-451B-8F90-5C2D92E418F0}">
            <xm:f>IF(_xlfn.XMATCH(S6,'IT Ops (Cloud) Lists'!$C$18:$H$18,0)=2,1,0)</xm:f>
            <x14:dxf>
              <fill>
                <patternFill>
                  <bgColor indexed="10"/>
                </patternFill>
              </fill>
            </x14:dxf>
          </x14:cfRule>
          <xm:sqref>S6</xm:sqref>
        </x14:conditionalFormatting>
        <x14:conditionalFormatting xmlns:xm="http://schemas.microsoft.com/office/excel/2006/main">
          <x14:cfRule type="expression" priority="6861" stopIfTrue="1" id="{8744958B-5E03-47CE-9D0B-EAAB69525F72}">
            <xm:f>IF(_xlfn.XMATCH(S6,'IT Ops (Cloud) Lists'!$C$18:$H$18,0)=3,1,0)</xm:f>
            <x14:dxf>
              <fill>
                <patternFill>
                  <bgColor indexed="51"/>
                </patternFill>
              </fill>
            </x14:dxf>
          </x14:cfRule>
          <xm:sqref>S6</xm:sqref>
        </x14:conditionalFormatting>
        <x14:conditionalFormatting xmlns:xm="http://schemas.microsoft.com/office/excel/2006/main">
          <x14:cfRule type="expression" priority="6862" stopIfTrue="1" id="{AA115B97-D74B-4A73-A7D5-03A77FA35374}">
            <xm:f>IF(_xlfn.XMATCH(S6,'IT Ops (Cloud) Lists'!$C$18:$H$18,0)=4,1,0)</xm:f>
            <x14:dxf>
              <fill>
                <patternFill>
                  <bgColor indexed="13"/>
                </patternFill>
              </fill>
            </x14:dxf>
          </x14:cfRule>
          <xm:sqref>S6</xm:sqref>
        </x14:conditionalFormatting>
        <x14:conditionalFormatting xmlns:xm="http://schemas.microsoft.com/office/excel/2006/main">
          <x14:cfRule type="expression" priority="6863" stopIfTrue="1" id="{DE4C90AA-184A-487D-A3C8-27A69475274A}">
            <xm:f>IF(_xlfn.XMATCH(S6,'IT Ops (Cloud) Lists'!$C$18:$H$18,0)=5,1,0)</xm:f>
            <x14:dxf>
              <fill>
                <patternFill>
                  <bgColor indexed="50"/>
                </patternFill>
              </fill>
            </x14:dxf>
          </x14:cfRule>
          <xm:sqref>S6</xm:sqref>
        </x14:conditionalFormatting>
        <x14:conditionalFormatting xmlns:xm="http://schemas.microsoft.com/office/excel/2006/main">
          <x14:cfRule type="expression" priority="6864" stopIfTrue="1" id="{F00E5489-3D7F-4044-BC87-F37A8FA35B20}">
            <xm:f>IF(_xlfn.XMATCH(S6,'IT Ops (Cloud) Lists'!$C$18:$H$18,0)=6,1,0)</xm:f>
            <x14:dxf>
              <fill>
                <patternFill>
                  <bgColor indexed="17"/>
                </patternFill>
              </fill>
            </x14:dxf>
          </x14:cfRule>
          <xm:sqref>S6</xm:sqref>
        </x14:conditionalFormatting>
        <x14:conditionalFormatting xmlns:xm="http://schemas.microsoft.com/office/excel/2006/main">
          <x14:cfRule type="expression" priority="6865" stopIfTrue="1" id="{40EA2A14-5957-4A9C-9FD1-EEBCDE7C7AD4}">
            <xm:f>IF(_xlfn.XMATCH(S7,'IT Ops (Cloud) Lists'!$C$18:$H$18,0)=1,1,0)</xm:f>
            <x14:dxf>
              <fill>
                <patternFill>
                  <bgColor indexed="16"/>
                </patternFill>
              </fill>
            </x14:dxf>
          </x14:cfRule>
          <xm:sqref>S7</xm:sqref>
        </x14:conditionalFormatting>
        <x14:conditionalFormatting xmlns:xm="http://schemas.microsoft.com/office/excel/2006/main">
          <x14:cfRule type="expression" priority="6866" stopIfTrue="1" id="{5A407D32-A11B-47EB-8340-55A7DDAA4F75}">
            <xm:f>IF(_xlfn.XMATCH(S7,'IT Ops (Cloud) Lists'!$C$18:$H$18,0)=2,1,0)</xm:f>
            <x14:dxf>
              <fill>
                <patternFill>
                  <bgColor indexed="10"/>
                </patternFill>
              </fill>
            </x14:dxf>
          </x14:cfRule>
          <xm:sqref>S7</xm:sqref>
        </x14:conditionalFormatting>
        <x14:conditionalFormatting xmlns:xm="http://schemas.microsoft.com/office/excel/2006/main">
          <x14:cfRule type="expression" priority="6867" stopIfTrue="1" id="{1F456F3F-EC3E-4BA1-A7D7-3CD7AE8CE68F}">
            <xm:f>IF(_xlfn.XMATCH(S7,'IT Ops (Cloud) Lists'!$C$18:$H$18,0)=3,1,0)</xm:f>
            <x14:dxf>
              <fill>
                <patternFill>
                  <bgColor indexed="51"/>
                </patternFill>
              </fill>
            </x14:dxf>
          </x14:cfRule>
          <xm:sqref>S7</xm:sqref>
        </x14:conditionalFormatting>
        <x14:conditionalFormatting xmlns:xm="http://schemas.microsoft.com/office/excel/2006/main">
          <x14:cfRule type="expression" priority="6868" stopIfTrue="1" id="{F93FC43F-1820-429D-86B8-AAD2604CDA3D}">
            <xm:f>IF(_xlfn.XMATCH(S7,'IT Ops (Cloud) Lists'!$C$18:$H$18,0)=4,1,0)</xm:f>
            <x14:dxf>
              <fill>
                <patternFill>
                  <bgColor indexed="13"/>
                </patternFill>
              </fill>
            </x14:dxf>
          </x14:cfRule>
          <xm:sqref>S7</xm:sqref>
        </x14:conditionalFormatting>
        <x14:conditionalFormatting xmlns:xm="http://schemas.microsoft.com/office/excel/2006/main">
          <x14:cfRule type="expression" priority="6869" stopIfTrue="1" id="{C5665631-3006-4B56-895F-8E4860B6DF39}">
            <xm:f>IF(_xlfn.XMATCH(S7,'IT Ops (Cloud) Lists'!$C$18:$H$18,0)=5,1,0)</xm:f>
            <x14:dxf>
              <fill>
                <patternFill>
                  <bgColor indexed="50"/>
                </patternFill>
              </fill>
            </x14:dxf>
          </x14:cfRule>
          <xm:sqref>S7</xm:sqref>
        </x14:conditionalFormatting>
        <x14:conditionalFormatting xmlns:xm="http://schemas.microsoft.com/office/excel/2006/main">
          <x14:cfRule type="expression" priority="6870" stopIfTrue="1" id="{C1FA1C98-EBC8-4E73-82EC-F3B97490C60C}">
            <xm:f>IF(_xlfn.XMATCH(S7,'IT Ops (Cloud) Lists'!$C$18:$H$18,0)=6,1,0)</xm:f>
            <x14:dxf>
              <fill>
                <patternFill>
                  <bgColor indexed="17"/>
                </patternFill>
              </fill>
            </x14:dxf>
          </x14:cfRule>
          <xm:sqref>S7</xm:sqref>
        </x14:conditionalFormatting>
        <x14:conditionalFormatting xmlns:xm="http://schemas.microsoft.com/office/excel/2006/main">
          <x14:cfRule type="expression" priority="6871" stopIfTrue="1" id="{80D52D53-EB36-4D5D-A7B0-9A0574484A65}">
            <xm:f>IF(_xlfn.XMATCH(S8,'IT Ops (Cloud) Lists'!$C$18:$H$18,0)=1,1,0)</xm:f>
            <x14:dxf>
              <fill>
                <patternFill>
                  <bgColor indexed="16"/>
                </patternFill>
              </fill>
            </x14:dxf>
          </x14:cfRule>
          <xm:sqref>S8</xm:sqref>
        </x14:conditionalFormatting>
        <x14:conditionalFormatting xmlns:xm="http://schemas.microsoft.com/office/excel/2006/main">
          <x14:cfRule type="expression" priority="6872" stopIfTrue="1" id="{A752B876-7383-4C7C-BEBE-72EE73E0B7A2}">
            <xm:f>IF(_xlfn.XMATCH(S8,'IT Ops (Cloud) Lists'!$C$18:$H$18,0)=2,1,0)</xm:f>
            <x14:dxf>
              <fill>
                <patternFill>
                  <bgColor indexed="10"/>
                </patternFill>
              </fill>
            </x14:dxf>
          </x14:cfRule>
          <xm:sqref>S8</xm:sqref>
        </x14:conditionalFormatting>
        <x14:conditionalFormatting xmlns:xm="http://schemas.microsoft.com/office/excel/2006/main">
          <x14:cfRule type="expression" priority="6873" stopIfTrue="1" id="{89D80E50-7D09-45D6-B7F7-3F613B9D680F}">
            <xm:f>IF(_xlfn.XMATCH(S8,'IT Ops (Cloud) Lists'!$C$18:$H$18,0)=3,1,0)</xm:f>
            <x14:dxf>
              <fill>
                <patternFill>
                  <bgColor indexed="51"/>
                </patternFill>
              </fill>
            </x14:dxf>
          </x14:cfRule>
          <xm:sqref>S8</xm:sqref>
        </x14:conditionalFormatting>
        <x14:conditionalFormatting xmlns:xm="http://schemas.microsoft.com/office/excel/2006/main">
          <x14:cfRule type="expression" priority="6874" stopIfTrue="1" id="{3A9D66D7-C5E5-4572-8DE6-9CD61DD2B93E}">
            <xm:f>IF(_xlfn.XMATCH(S8,'IT Ops (Cloud) Lists'!$C$18:$H$18,0)=4,1,0)</xm:f>
            <x14:dxf>
              <fill>
                <patternFill>
                  <bgColor indexed="13"/>
                </patternFill>
              </fill>
            </x14:dxf>
          </x14:cfRule>
          <xm:sqref>S8</xm:sqref>
        </x14:conditionalFormatting>
        <x14:conditionalFormatting xmlns:xm="http://schemas.microsoft.com/office/excel/2006/main">
          <x14:cfRule type="expression" priority="6875" stopIfTrue="1" id="{F451BD49-7AC1-4068-A0B5-C9FBD2A1B20A}">
            <xm:f>IF(_xlfn.XMATCH(S8,'IT Ops (Cloud) Lists'!$C$18:$H$18,0)=5,1,0)</xm:f>
            <x14:dxf>
              <fill>
                <patternFill>
                  <bgColor indexed="50"/>
                </patternFill>
              </fill>
            </x14:dxf>
          </x14:cfRule>
          <xm:sqref>S8</xm:sqref>
        </x14:conditionalFormatting>
        <x14:conditionalFormatting xmlns:xm="http://schemas.microsoft.com/office/excel/2006/main">
          <x14:cfRule type="expression" priority="6876" stopIfTrue="1" id="{D08CC99B-D313-4D14-8A45-EEB679CF4CCE}">
            <xm:f>IF(_xlfn.XMATCH(S8,'IT Ops (Cloud) Lists'!$C$18:$H$18,0)=6,1,0)</xm:f>
            <x14:dxf>
              <fill>
                <patternFill>
                  <bgColor indexed="17"/>
                </patternFill>
              </fill>
            </x14:dxf>
          </x14:cfRule>
          <xm:sqref>S8</xm:sqref>
        </x14:conditionalFormatting>
        <x14:conditionalFormatting xmlns:xm="http://schemas.microsoft.com/office/excel/2006/main">
          <x14:cfRule type="expression" priority="6877" stopIfTrue="1" id="{03666663-FD59-41A9-9F7D-4F76A62C138A}">
            <xm:f>IF(_xlfn.XMATCH(S9,'IT Ops (Cloud) Lists'!$C$18:$H$18,0)=1,1,0)</xm:f>
            <x14:dxf>
              <fill>
                <patternFill>
                  <bgColor indexed="16"/>
                </patternFill>
              </fill>
            </x14:dxf>
          </x14:cfRule>
          <xm:sqref>S9</xm:sqref>
        </x14:conditionalFormatting>
        <x14:conditionalFormatting xmlns:xm="http://schemas.microsoft.com/office/excel/2006/main">
          <x14:cfRule type="expression" priority="6878" stopIfTrue="1" id="{D4982FA7-32D3-46DD-9ABF-435A81F738A0}">
            <xm:f>IF(_xlfn.XMATCH(S9,'IT Ops (Cloud) Lists'!$C$18:$H$18,0)=2,1,0)</xm:f>
            <x14:dxf>
              <fill>
                <patternFill>
                  <bgColor indexed="10"/>
                </patternFill>
              </fill>
            </x14:dxf>
          </x14:cfRule>
          <xm:sqref>S9</xm:sqref>
        </x14:conditionalFormatting>
        <x14:conditionalFormatting xmlns:xm="http://schemas.microsoft.com/office/excel/2006/main">
          <x14:cfRule type="expression" priority="6879" stopIfTrue="1" id="{E004A66C-163E-4F55-8C26-2DDB17B8F18F}">
            <xm:f>IF(_xlfn.XMATCH(S9,'IT Ops (Cloud) Lists'!$C$18:$H$18,0)=3,1,0)</xm:f>
            <x14:dxf>
              <fill>
                <patternFill>
                  <bgColor indexed="51"/>
                </patternFill>
              </fill>
            </x14:dxf>
          </x14:cfRule>
          <xm:sqref>S9</xm:sqref>
        </x14:conditionalFormatting>
        <x14:conditionalFormatting xmlns:xm="http://schemas.microsoft.com/office/excel/2006/main">
          <x14:cfRule type="expression" priority="6880" stopIfTrue="1" id="{0A6C61C3-83E7-47F2-9E42-9EDAFA091D8B}">
            <xm:f>IF(_xlfn.XMATCH(S9,'IT Ops (Cloud) Lists'!$C$18:$H$18,0)=4,1,0)</xm:f>
            <x14:dxf>
              <fill>
                <patternFill>
                  <bgColor indexed="13"/>
                </patternFill>
              </fill>
            </x14:dxf>
          </x14:cfRule>
          <xm:sqref>S9</xm:sqref>
        </x14:conditionalFormatting>
        <x14:conditionalFormatting xmlns:xm="http://schemas.microsoft.com/office/excel/2006/main">
          <x14:cfRule type="expression" priority="6881" stopIfTrue="1" id="{E8D0A855-091F-4D34-923A-BA4BE9CB7656}">
            <xm:f>IF(_xlfn.XMATCH(S9,'IT Ops (Cloud) Lists'!$C$18:$H$18,0)=5,1,0)</xm:f>
            <x14:dxf>
              <fill>
                <patternFill>
                  <bgColor indexed="50"/>
                </patternFill>
              </fill>
            </x14:dxf>
          </x14:cfRule>
          <xm:sqref>S9</xm:sqref>
        </x14:conditionalFormatting>
        <x14:conditionalFormatting xmlns:xm="http://schemas.microsoft.com/office/excel/2006/main">
          <x14:cfRule type="expression" priority="6882" stopIfTrue="1" id="{3DA8D29B-EB87-48B2-B34F-742B2F970283}">
            <xm:f>IF(_xlfn.XMATCH(S9,'IT Ops (Cloud) Lists'!$C$18:$H$18,0)=6,1,0)</xm:f>
            <x14:dxf>
              <fill>
                <patternFill>
                  <bgColor indexed="17"/>
                </patternFill>
              </fill>
            </x14:dxf>
          </x14:cfRule>
          <xm:sqref>S9</xm:sqref>
        </x14:conditionalFormatting>
        <x14:conditionalFormatting xmlns:xm="http://schemas.microsoft.com/office/excel/2006/main">
          <x14:cfRule type="expression" priority="6883" stopIfTrue="1" id="{4130F5FD-ED50-4DEF-A0E6-2FC0F2108E8C}">
            <xm:f>IF(_xlfn.XMATCH(S10,'IT Ops (Cloud) Lists'!$C$18:$H$18,0)=1,1,0)</xm:f>
            <x14:dxf>
              <fill>
                <patternFill>
                  <bgColor indexed="16"/>
                </patternFill>
              </fill>
            </x14:dxf>
          </x14:cfRule>
          <xm:sqref>S10</xm:sqref>
        </x14:conditionalFormatting>
        <x14:conditionalFormatting xmlns:xm="http://schemas.microsoft.com/office/excel/2006/main">
          <x14:cfRule type="expression" priority="6884" stopIfTrue="1" id="{97242652-93CD-4128-99C9-7A276B8B1F78}">
            <xm:f>IF(_xlfn.XMATCH(S10,'IT Ops (Cloud) Lists'!$C$18:$H$18,0)=2,1,0)</xm:f>
            <x14:dxf>
              <fill>
                <patternFill>
                  <bgColor indexed="10"/>
                </patternFill>
              </fill>
            </x14:dxf>
          </x14:cfRule>
          <xm:sqref>S10</xm:sqref>
        </x14:conditionalFormatting>
        <x14:conditionalFormatting xmlns:xm="http://schemas.microsoft.com/office/excel/2006/main">
          <x14:cfRule type="expression" priority="6885" stopIfTrue="1" id="{90C83FA8-F7F9-4A5E-8A3C-A11935C017AF}">
            <xm:f>IF(_xlfn.XMATCH(S10,'IT Ops (Cloud) Lists'!$C$18:$H$18,0)=3,1,0)</xm:f>
            <x14:dxf>
              <fill>
                <patternFill>
                  <bgColor indexed="51"/>
                </patternFill>
              </fill>
            </x14:dxf>
          </x14:cfRule>
          <xm:sqref>S10</xm:sqref>
        </x14:conditionalFormatting>
        <x14:conditionalFormatting xmlns:xm="http://schemas.microsoft.com/office/excel/2006/main">
          <x14:cfRule type="expression" priority="6886" stopIfTrue="1" id="{CE67DEC1-80A3-4540-B4E1-5D7DE5116001}">
            <xm:f>IF(_xlfn.XMATCH(S10,'IT Ops (Cloud) Lists'!$C$18:$H$18,0)=4,1,0)</xm:f>
            <x14:dxf>
              <fill>
                <patternFill>
                  <bgColor indexed="13"/>
                </patternFill>
              </fill>
            </x14:dxf>
          </x14:cfRule>
          <xm:sqref>S10</xm:sqref>
        </x14:conditionalFormatting>
        <x14:conditionalFormatting xmlns:xm="http://schemas.microsoft.com/office/excel/2006/main">
          <x14:cfRule type="expression" priority="6887" stopIfTrue="1" id="{2468D4E6-C38C-4AEE-A6FE-D5B3C0237D40}">
            <xm:f>IF(_xlfn.XMATCH(S10,'IT Ops (Cloud) Lists'!$C$18:$H$18,0)=5,1,0)</xm:f>
            <x14:dxf>
              <fill>
                <patternFill>
                  <bgColor indexed="50"/>
                </patternFill>
              </fill>
            </x14:dxf>
          </x14:cfRule>
          <xm:sqref>S10</xm:sqref>
        </x14:conditionalFormatting>
        <x14:conditionalFormatting xmlns:xm="http://schemas.microsoft.com/office/excel/2006/main">
          <x14:cfRule type="expression" priority="6888" stopIfTrue="1" id="{B8401886-8ACC-4993-9AF1-BC9A79F8D297}">
            <xm:f>IF(_xlfn.XMATCH(S10,'IT Ops (Cloud) Lists'!$C$18:$H$18,0)=6,1,0)</xm:f>
            <x14:dxf>
              <fill>
                <patternFill>
                  <bgColor indexed="17"/>
                </patternFill>
              </fill>
            </x14:dxf>
          </x14:cfRule>
          <xm:sqref>S10</xm:sqref>
        </x14:conditionalFormatting>
        <x14:conditionalFormatting xmlns:xm="http://schemas.microsoft.com/office/excel/2006/main">
          <x14:cfRule type="expression" priority="6889" stopIfTrue="1" id="{4D83D7EC-1536-44FB-A84D-042BD104A325}">
            <xm:f>IF(_xlfn.XMATCH(S11,'IT Ops (Cloud) Lists'!$C$18:$H$18,0)=1,1,0)</xm:f>
            <x14:dxf>
              <fill>
                <patternFill>
                  <bgColor indexed="16"/>
                </patternFill>
              </fill>
            </x14:dxf>
          </x14:cfRule>
          <xm:sqref>S11</xm:sqref>
        </x14:conditionalFormatting>
        <x14:conditionalFormatting xmlns:xm="http://schemas.microsoft.com/office/excel/2006/main">
          <x14:cfRule type="expression" priority="6890" stopIfTrue="1" id="{B8B32FD7-EE86-4A68-A62F-88C788C4BDA5}">
            <xm:f>IF(_xlfn.XMATCH(S11,'IT Ops (Cloud) Lists'!$C$18:$H$18,0)=2,1,0)</xm:f>
            <x14:dxf>
              <fill>
                <patternFill>
                  <bgColor indexed="10"/>
                </patternFill>
              </fill>
            </x14:dxf>
          </x14:cfRule>
          <xm:sqref>S11</xm:sqref>
        </x14:conditionalFormatting>
        <x14:conditionalFormatting xmlns:xm="http://schemas.microsoft.com/office/excel/2006/main">
          <x14:cfRule type="expression" priority="6891" stopIfTrue="1" id="{E4B2768F-1E0E-4E52-94F0-C787255BD7FB}">
            <xm:f>IF(_xlfn.XMATCH(S11,'IT Ops (Cloud) Lists'!$C$18:$H$18,0)=3,1,0)</xm:f>
            <x14:dxf>
              <fill>
                <patternFill>
                  <bgColor indexed="51"/>
                </patternFill>
              </fill>
            </x14:dxf>
          </x14:cfRule>
          <xm:sqref>S11</xm:sqref>
        </x14:conditionalFormatting>
        <x14:conditionalFormatting xmlns:xm="http://schemas.microsoft.com/office/excel/2006/main">
          <x14:cfRule type="expression" priority="6892" stopIfTrue="1" id="{7B22ED3C-CB91-42D5-BC64-8012781A2FA9}">
            <xm:f>IF(_xlfn.XMATCH(S11,'IT Ops (Cloud) Lists'!$C$18:$H$18,0)=4,1,0)</xm:f>
            <x14:dxf>
              <fill>
                <patternFill>
                  <bgColor indexed="13"/>
                </patternFill>
              </fill>
            </x14:dxf>
          </x14:cfRule>
          <xm:sqref>S11</xm:sqref>
        </x14:conditionalFormatting>
        <x14:conditionalFormatting xmlns:xm="http://schemas.microsoft.com/office/excel/2006/main">
          <x14:cfRule type="expression" priority="6893" stopIfTrue="1" id="{AD383D86-6916-441D-951D-904610BF70F4}">
            <xm:f>IF(_xlfn.XMATCH(S11,'IT Ops (Cloud) Lists'!$C$18:$H$18,0)=5,1,0)</xm:f>
            <x14:dxf>
              <fill>
                <patternFill>
                  <bgColor indexed="50"/>
                </patternFill>
              </fill>
            </x14:dxf>
          </x14:cfRule>
          <xm:sqref>S11</xm:sqref>
        </x14:conditionalFormatting>
        <x14:conditionalFormatting xmlns:xm="http://schemas.microsoft.com/office/excel/2006/main">
          <x14:cfRule type="expression" priority="6894" stopIfTrue="1" id="{76903310-8AB6-4C6B-AC86-871A9344B2F9}">
            <xm:f>IF(_xlfn.XMATCH(S11,'IT Ops (Cloud) Lists'!$C$18:$H$18,0)=6,1,0)</xm:f>
            <x14:dxf>
              <fill>
                <patternFill>
                  <bgColor indexed="17"/>
                </patternFill>
              </fill>
            </x14:dxf>
          </x14:cfRule>
          <xm:sqref>S11</xm:sqref>
        </x14:conditionalFormatting>
        <x14:conditionalFormatting xmlns:xm="http://schemas.microsoft.com/office/excel/2006/main">
          <x14:cfRule type="expression" priority="6895" stopIfTrue="1" id="{085F012B-8DE1-4CF5-9E0F-F52A3122736F}">
            <xm:f>IF(_xlfn.XMATCH(S12,'IT Ops (Cloud) Lists'!$C$18:$H$18,0)=1,1,0)</xm:f>
            <x14:dxf>
              <fill>
                <patternFill>
                  <bgColor indexed="16"/>
                </patternFill>
              </fill>
            </x14:dxf>
          </x14:cfRule>
          <xm:sqref>S12</xm:sqref>
        </x14:conditionalFormatting>
        <x14:conditionalFormatting xmlns:xm="http://schemas.microsoft.com/office/excel/2006/main">
          <x14:cfRule type="expression" priority="6896" stopIfTrue="1" id="{D4D93B0C-E994-4AB0-A916-79D258277F47}">
            <xm:f>IF(_xlfn.XMATCH(S12,'IT Ops (Cloud) Lists'!$C$18:$H$18,0)=2,1,0)</xm:f>
            <x14:dxf>
              <fill>
                <patternFill>
                  <bgColor indexed="10"/>
                </patternFill>
              </fill>
            </x14:dxf>
          </x14:cfRule>
          <xm:sqref>S12</xm:sqref>
        </x14:conditionalFormatting>
        <x14:conditionalFormatting xmlns:xm="http://schemas.microsoft.com/office/excel/2006/main">
          <x14:cfRule type="expression" priority="6897" stopIfTrue="1" id="{A10E11B8-357D-489D-BC07-5911A82EEBE1}">
            <xm:f>IF(_xlfn.XMATCH(S12,'IT Ops (Cloud) Lists'!$C$18:$H$18,0)=3,1,0)</xm:f>
            <x14:dxf>
              <fill>
                <patternFill>
                  <bgColor indexed="51"/>
                </patternFill>
              </fill>
            </x14:dxf>
          </x14:cfRule>
          <xm:sqref>S12</xm:sqref>
        </x14:conditionalFormatting>
        <x14:conditionalFormatting xmlns:xm="http://schemas.microsoft.com/office/excel/2006/main">
          <x14:cfRule type="expression" priority="6898" stopIfTrue="1" id="{02442138-94E1-4975-A4CA-1126574ADE07}">
            <xm:f>IF(_xlfn.XMATCH(S12,'IT Ops (Cloud) Lists'!$C$18:$H$18,0)=4,1,0)</xm:f>
            <x14:dxf>
              <fill>
                <patternFill>
                  <bgColor indexed="13"/>
                </patternFill>
              </fill>
            </x14:dxf>
          </x14:cfRule>
          <xm:sqref>S12</xm:sqref>
        </x14:conditionalFormatting>
        <x14:conditionalFormatting xmlns:xm="http://schemas.microsoft.com/office/excel/2006/main">
          <x14:cfRule type="expression" priority="6899" stopIfTrue="1" id="{406B7640-82CC-4EC6-A947-2C6A45F1170D}">
            <xm:f>IF(_xlfn.XMATCH(S12,'IT Ops (Cloud) Lists'!$C$18:$H$18,0)=5,1,0)</xm:f>
            <x14:dxf>
              <fill>
                <patternFill>
                  <bgColor indexed="50"/>
                </patternFill>
              </fill>
            </x14:dxf>
          </x14:cfRule>
          <xm:sqref>S12</xm:sqref>
        </x14:conditionalFormatting>
        <x14:conditionalFormatting xmlns:xm="http://schemas.microsoft.com/office/excel/2006/main">
          <x14:cfRule type="expression" priority="6900" stopIfTrue="1" id="{B6304849-5EA3-4B14-A138-2AF88DDC17D4}">
            <xm:f>IF(_xlfn.XMATCH(S12,'IT Ops (Cloud) Lists'!$C$18:$H$18,0)=6,1,0)</xm:f>
            <x14:dxf>
              <fill>
                <patternFill>
                  <bgColor indexed="17"/>
                </patternFill>
              </fill>
            </x14:dxf>
          </x14:cfRule>
          <xm:sqref>S12</xm:sqref>
        </x14:conditionalFormatting>
        <x14:conditionalFormatting xmlns:xm="http://schemas.microsoft.com/office/excel/2006/main">
          <x14:cfRule type="expression" priority="6901" stopIfTrue="1" id="{1AEF3858-C6A5-40E4-8967-D4E324698700}">
            <xm:f>IF(_xlfn.XMATCH(S13,'IT Ops (Cloud) Lists'!$C$18:$H$18,0)=1,1,0)</xm:f>
            <x14:dxf>
              <fill>
                <patternFill>
                  <bgColor indexed="16"/>
                </patternFill>
              </fill>
            </x14:dxf>
          </x14:cfRule>
          <xm:sqref>S13</xm:sqref>
        </x14:conditionalFormatting>
        <x14:conditionalFormatting xmlns:xm="http://schemas.microsoft.com/office/excel/2006/main">
          <x14:cfRule type="expression" priority="6902" stopIfTrue="1" id="{567ED449-272E-4730-AFB3-7BEE363950A9}">
            <xm:f>IF(_xlfn.XMATCH(S13,'IT Ops (Cloud) Lists'!$C$18:$H$18,0)=2,1,0)</xm:f>
            <x14:dxf>
              <fill>
                <patternFill>
                  <bgColor indexed="10"/>
                </patternFill>
              </fill>
            </x14:dxf>
          </x14:cfRule>
          <xm:sqref>S13</xm:sqref>
        </x14:conditionalFormatting>
        <x14:conditionalFormatting xmlns:xm="http://schemas.microsoft.com/office/excel/2006/main">
          <x14:cfRule type="expression" priority="6903" stopIfTrue="1" id="{64AA3CC7-EB29-43D4-8E35-42A6E8FE4739}">
            <xm:f>IF(_xlfn.XMATCH(S13,'IT Ops (Cloud) Lists'!$C$18:$H$18,0)=3,1,0)</xm:f>
            <x14:dxf>
              <fill>
                <patternFill>
                  <bgColor indexed="51"/>
                </patternFill>
              </fill>
            </x14:dxf>
          </x14:cfRule>
          <xm:sqref>S13</xm:sqref>
        </x14:conditionalFormatting>
        <x14:conditionalFormatting xmlns:xm="http://schemas.microsoft.com/office/excel/2006/main">
          <x14:cfRule type="expression" priority="6904" stopIfTrue="1" id="{522BAEEB-D42F-4C9D-B125-4966662003E4}">
            <xm:f>IF(_xlfn.XMATCH(S13,'IT Ops (Cloud) Lists'!$C$18:$H$18,0)=4,1,0)</xm:f>
            <x14:dxf>
              <fill>
                <patternFill>
                  <bgColor indexed="13"/>
                </patternFill>
              </fill>
            </x14:dxf>
          </x14:cfRule>
          <xm:sqref>S13</xm:sqref>
        </x14:conditionalFormatting>
        <x14:conditionalFormatting xmlns:xm="http://schemas.microsoft.com/office/excel/2006/main">
          <x14:cfRule type="expression" priority="6905" stopIfTrue="1" id="{7E2D7D79-618F-438F-BD73-1BAFA991720B}">
            <xm:f>IF(_xlfn.XMATCH(S13,'IT Ops (Cloud) Lists'!$C$18:$H$18,0)=5,1,0)</xm:f>
            <x14:dxf>
              <fill>
                <patternFill>
                  <bgColor indexed="50"/>
                </patternFill>
              </fill>
            </x14:dxf>
          </x14:cfRule>
          <xm:sqref>S13</xm:sqref>
        </x14:conditionalFormatting>
        <x14:conditionalFormatting xmlns:xm="http://schemas.microsoft.com/office/excel/2006/main">
          <x14:cfRule type="expression" priority="6906" stopIfTrue="1" id="{153F8E07-61FD-45AA-A837-20FFE521F2DC}">
            <xm:f>IF(_xlfn.XMATCH(S13,'IT Ops (Cloud) Lists'!$C$18:$H$18,0)=6,1,0)</xm:f>
            <x14:dxf>
              <fill>
                <patternFill>
                  <bgColor indexed="17"/>
                </patternFill>
              </fill>
            </x14:dxf>
          </x14:cfRule>
          <xm:sqref>S13</xm:sqref>
        </x14:conditionalFormatting>
        <x14:conditionalFormatting xmlns:xm="http://schemas.microsoft.com/office/excel/2006/main">
          <x14:cfRule type="expression" priority="6907" stopIfTrue="1" id="{FD7B4501-03FE-4D52-8606-6EFB2B8E8614}">
            <xm:f>IF(_xlfn.XMATCH(S14,'IT Ops (Cloud) Lists'!$C$18:$H$18,0)=1,1,0)</xm:f>
            <x14:dxf>
              <fill>
                <patternFill>
                  <bgColor indexed="16"/>
                </patternFill>
              </fill>
            </x14:dxf>
          </x14:cfRule>
          <xm:sqref>S14</xm:sqref>
        </x14:conditionalFormatting>
        <x14:conditionalFormatting xmlns:xm="http://schemas.microsoft.com/office/excel/2006/main">
          <x14:cfRule type="expression" priority="6908" stopIfTrue="1" id="{E17ABE6F-2240-4E53-B599-904C76A74D01}">
            <xm:f>IF(_xlfn.XMATCH(S14,'IT Ops (Cloud) Lists'!$C$18:$H$18,0)=2,1,0)</xm:f>
            <x14:dxf>
              <fill>
                <patternFill>
                  <bgColor indexed="10"/>
                </patternFill>
              </fill>
            </x14:dxf>
          </x14:cfRule>
          <xm:sqref>S14</xm:sqref>
        </x14:conditionalFormatting>
        <x14:conditionalFormatting xmlns:xm="http://schemas.microsoft.com/office/excel/2006/main">
          <x14:cfRule type="expression" priority="6909" stopIfTrue="1" id="{34EF8C55-643A-4CD4-B535-48F9A21994D3}">
            <xm:f>IF(_xlfn.XMATCH(S14,'IT Ops (Cloud) Lists'!$C$18:$H$18,0)=3,1,0)</xm:f>
            <x14:dxf>
              <fill>
                <patternFill>
                  <bgColor indexed="51"/>
                </patternFill>
              </fill>
            </x14:dxf>
          </x14:cfRule>
          <xm:sqref>S14</xm:sqref>
        </x14:conditionalFormatting>
        <x14:conditionalFormatting xmlns:xm="http://schemas.microsoft.com/office/excel/2006/main">
          <x14:cfRule type="expression" priority="6910" stopIfTrue="1" id="{3D9C0CEB-BE65-4912-9593-6F66C84AE14C}">
            <xm:f>IF(_xlfn.XMATCH(S14,'IT Ops (Cloud) Lists'!$C$18:$H$18,0)=4,1,0)</xm:f>
            <x14:dxf>
              <fill>
                <patternFill>
                  <bgColor indexed="13"/>
                </patternFill>
              </fill>
            </x14:dxf>
          </x14:cfRule>
          <xm:sqref>S14</xm:sqref>
        </x14:conditionalFormatting>
        <x14:conditionalFormatting xmlns:xm="http://schemas.microsoft.com/office/excel/2006/main">
          <x14:cfRule type="expression" priority="6911" stopIfTrue="1" id="{87879287-E425-43FA-BF36-99FD00FEC161}">
            <xm:f>IF(_xlfn.XMATCH(S14,'IT Ops (Cloud) Lists'!$C$18:$H$18,0)=5,1,0)</xm:f>
            <x14:dxf>
              <fill>
                <patternFill>
                  <bgColor indexed="50"/>
                </patternFill>
              </fill>
            </x14:dxf>
          </x14:cfRule>
          <xm:sqref>S14</xm:sqref>
        </x14:conditionalFormatting>
        <x14:conditionalFormatting xmlns:xm="http://schemas.microsoft.com/office/excel/2006/main">
          <x14:cfRule type="expression" priority="6912" stopIfTrue="1" id="{A745C268-879C-41B4-A702-FD1143D83410}">
            <xm:f>IF(_xlfn.XMATCH(S14,'IT Ops (Cloud) Lists'!$C$18:$H$18,0)=6,1,0)</xm:f>
            <x14:dxf>
              <fill>
                <patternFill>
                  <bgColor indexed="17"/>
                </patternFill>
              </fill>
            </x14:dxf>
          </x14:cfRule>
          <xm:sqref>S14</xm:sqref>
        </x14:conditionalFormatting>
        <x14:conditionalFormatting xmlns:xm="http://schemas.microsoft.com/office/excel/2006/main">
          <x14:cfRule type="expression" priority="6913" stopIfTrue="1" id="{2AED85CC-DC73-4AC1-B717-958A60875A54}">
            <xm:f>IF(_xlfn.XMATCH(S15,'IT Ops (Cloud) Lists'!$C$18:$H$18,0)=1,1,0)</xm:f>
            <x14:dxf>
              <fill>
                <patternFill>
                  <bgColor indexed="16"/>
                </patternFill>
              </fill>
            </x14:dxf>
          </x14:cfRule>
          <xm:sqref>S15</xm:sqref>
        </x14:conditionalFormatting>
        <x14:conditionalFormatting xmlns:xm="http://schemas.microsoft.com/office/excel/2006/main">
          <x14:cfRule type="expression" priority="6914" stopIfTrue="1" id="{34B77C74-3B62-4DC4-909D-B4B165F5855E}">
            <xm:f>IF(_xlfn.XMATCH(S15,'IT Ops (Cloud) Lists'!$C$18:$H$18,0)=2,1,0)</xm:f>
            <x14:dxf>
              <fill>
                <patternFill>
                  <bgColor indexed="10"/>
                </patternFill>
              </fill>
            </x14:dxf>
          </x14:cfRule>
          <xm:sqref>S15</xm:sqref>
        </x14:conditionalFormatting>
        <x14:conditionalFormatting xmlns:xm="http://schemas.microsoft.com/office/excel/2006/main">
          <x14:cfRule type="expression" priority="6915" stopIfTrue="1" id="{68BBF9D4-798E-410F-81E9-E7F63999439C}">
            <xm:f>IF(_xlfn.XMATCH(S15,'IT Ops (Cloud) Lists'!$C$18:$H$18,0)=3,1,0)</xm:f>
            <x14:dxf>
              <fill>
                <patternFill>
                  <bgColor indexed="51"/>
                </patternFill>
              </fill>
            </x14:dxf>
          </x14:cfRule>
          <xm:sqref>S15</xm:sqref>
        </x14:conditionalFormatting>
        <x14:conditionalFormatting xmlns:xm="http://schemas.microsoft.com/office/excel/2006/main">
          <x14:cfRule type="expression" priority="6916" stopIfTrue="1" id="{83C89A94-F954-4890-A604-7BECD77F3DED}">
            <xm:f>IF(_xlfn.XMATCH(S15,'IT Ops (Cloud) Lists'!$C$18:$H$18,0)=4,1,0)</xm:f>
            <x14:dxf>
              <fill>
                <patternFill>
                  <bgColor indexed="13"/>
                </patternFill>
              </fill>
            </x14:dxf>
          </x14:cfRule>
          <xm:sqref>S15</xm:sqref>
        </x14:conditionalFormatting>
        <x14:conditionalFormatting xmlns:xm="http://schemas.microsoft.com/office/excel/2006/main">
          <x14:cfRule type="expression" priority="6917" stopIfTrue="1" id="{8E07B5B1-F867-4D0C-B57B-93B5FB8A1FFD}">
            <xm:f>IF(_xlfn.XMATCH(S15,'IT Ops (Cloud) Lists'!$C$18:$H$18,0)=5,1,0)</xm:f>
            <x14:dxf>
              <fill>
                <patternFill>
                  <bgColor indexed="50"/>
                </patternFill>
              </fill>
            </x14:dxf>
          </x14:cfRule>
          <xm:sqref>S15</xm:sqref>
        </x14:conditionalFormatting>
        <x14:conditionalFormatting xmlns:xm="http://schemas.microsoft.com/office/excel/2006/main">
          <x14:cfRule type="expression" priority="6918" stopIfTrue="1" id="{DF065B44-7A74-4C55-AC0A-113C1A97537B}">
            <xm:f>IF(_xlfn.XMATCH(S15,'IT Ops (Cloud) Lists'!$C$18:$H$18,0)=6,1,0)</xm:f>
            <x14:dxf>
              <fill>
                <patternFill>
                  <bgColor indexed="17"/>
                </patternFill>
              </fill>
            </x14:dxf>
          </x14:cfRule>
          <xm:sqref>S15</xm:sqref>
        </x14:conditionalFormatting>
        <x14:conditionalFormatting xmlns:xm="http://schemas.microsoft.com/office/excel/2006/main">
          <x14:cfRule type="expression" priority="6919" stopIfTrue="1" id="{11F7C943-0B23-40E1-BEB3-1128795FDBD7}">
            <xm:f>IF(_xlfn.XMATCH(S16,'IT Ops (Cloud) Lists'!$C$18:$H$18,0)=1,1,0)</xm:f>
            <x14:dxf>
              <fill>
                <patternFill>
                  <bgColor indexed="16"/>
                </patternFill>
              </fill>
            </x14:dxf>
          </x14:cfRule>
          <xm:sqref>S16</xm:sqref>
        </x14:conditionalFormatting>
        <x14:conditionalFormatting xmlns:xm="http://schemas.microsoft.com/office/excel/2006/main">
          <x14:cfRule type="expression" priority="6920" stopIfTrue="1" id="{541E6D9C-B1CB-4CCD-9614-48E16C122430}">
            <xm:f>IF(_xlfn.XMATCH(S16,'IT Ops (Cloud) Lists'!$C$18:$H$18,0)=2,1,0)</xm:f>
            <x14:dxf>
              <fill>
                <patternFill>
                  <bgColor indexed="10"/>
                </patternFill>
              </fill>
            </x14:dxf>
          </x14:cfRule>
          <xm:sqref>S16</xm:sqref>
        </x14:conditionalFormatting>
        <x14:conditionalFormatting xmlns:xm="http://schemas.microsoft.com/office/excel/2006/main">
          <x14:cfRule type="expression" priority="6921" stopIfTrue="1" id="{7A5DCC57-B8C0-481B-9BF8-FABFF7980972}">
            <xm:f>IF(_xlfn.XMATCH(S16,'IT Ops (Cloud) Lists'!$C$18:$H$18,0)=3,1,0)</xm:f>
            <x14:dxf>
              <fill>
                <patternFill>
                  <bgColor indexed="51"/>
                </patternFill>
              </fill>
            </x14:dxf>
          </x14:cfRule>
          <xm:sqref>S16</xm:sqref>
        </x14:conditionalFormatting>
        <x14:conditionalFormatting xmlns:xm="http://schemas.microsoft.com/office/excel/2006/main">
          <x14:cfRule type="expression" priority="6922" stopIfTrue="1" id="{2937666D-453E-4A5C-B62C-86E33326D0F7}">
            <xm:f>IF(_xlfn.XMATCH(S16,'IT Ops (Cloud) Lists'!$C$18:$H$18,0)=4,1,0)</xm:f>
            <x14:dxf>
              <fill>
                <patternFill>
                  <bgColor indexed="13"/>
                </patternFill>
              </fill>
            </x14:dxf>
          </x14:cfRule>
          <xm:sqref>S16</xm:sqref>
        </x14:conditionalFormatting>
        <x14:conditionalFormatting xmlns:xm="http://schemas.microsoft.com/office/excel/2006/main">
          <x14:cfRule type="expression" priority="6923" stopIfTrue="1" id="{732034AE-8957-42C9-B5B3-28E8B8C544D7}">
            <xm:f>IF(_xlfn.XMATCH(S16,'IT Ops (Cloud) Lists'!$C$18:$H$18,0)=5,1,0)</xm:f>
            <x14:dxf>
              <fill>
                <patternFill>
                  <bgColor indexed="50"/>
                </patternFill>
              </fill>
            </x14:dxf>
          </x14:cfRule>
          <xm:sqref>S16</xm:sqref>
        </x14:conditionalFormatting>
        <x14:conditionalFormatting xmlns:xm="http://schemas.microsoft.com/office/excel/2006/main">
          <x14:cfRule type="expression" priority="6924" stopIfTrue="1" id="{CB94C9E0-B3AF-45D1-9C7C-00EA677DAAD8}">
            <xm:f>IF(_xlfn.XMATCH(S16,'IT Ops (Cloud) Lists'!$C$18:$H$18,0)=6,1,0)</xm:f>
            <x14:dxf>
              <fill>
                <patternFill>
                  <bgColor indexed="17"/>
                </patternFill>
              </fill>
            </x14:dxf>
          </x14:cfRule>
          <xm:sqref>S16</xm:sqref>
        </x14:conditionalFormatting>
        <x14:conditionalFormatting xmlns:xm="http://schemas.microsoft.com/office/excel/2006/main">
          <x14:cfRule type="expression" priority="6925" stopIfTrue="1" id="{D0C04208-C897-44D5-A506-71BAD794A232}">
            <xm:f>IF(_xlfn.XMATCH(S17,'IT Ops (Cloud) Lists'!$C$18:$H$18,0)=1,1,0)</xm:f>
            <x14:dxf>
              <fill>
                <patternFill>
                  <bgColor indexed="16"/>
                </patternFill>
              </fill>
            </x14:dxf>
          </x14:cfRule>
          <xm:sqref>S17</xm:sqref>
        </x14:conditionalFormatting>
        <x14:conditionalFormatting xmlns:xm="http://schemas.microsoft.com/office/excel/2006/main">
          <x14:cfRule type="expression" priority="6926" stopIfTrue="1" id="{51D9EDD1-9770-4F17-822A-B677BAD43CAF}">
            <xm:f>IF(_xlfn.XMATCH(S17,'IT Ops (Cloud) Lists'!$C$18:$H$18,0)=2,1,0)</xm:f>
            <x14:dxf>
              <fill>
                <patternFill>
                  <bgColor indexed="10"/>
                </patternFill>
              </fill>
            </x14:dxf>
          </x14:cfRule>
          <xm:sqref>S17</xm:sqref>
        </x14:conditionalFormatting>
        <x14:conditionalFormatting xmlns:xm="http://schemas.microsoft.com/office/excel/2006/main">
          <x14:cfRule type="expression" priority="6927" stopIfTrue="1" id="{C811202B-AB46-4496-819F-B24DFE9E4AEC}">
            <xm:f>IF(_xlfn.XMATCH(S17,'IT Ops (Cloud) Lists'!$C$18:$H$18,0)=3,1,0)</xm:f>
            <x14:dxf>
              <fill>
                <patternFill>
                  <bgColor indexed="51"/>
                </patternFill>
              </fill>
            </x14:dxf>
          </x14:cfRule>
          <xm:sqref>S17</xm:sqref>
        </x14:conditionalFormatting>
        <x14:conditionalFormatting xmlns:xm="http://schemas.microsoft.com/office/excel/2006/main">
          <x14:cfRule type="expression" priority="6928" stopIfTrue="1" id="{57926435-6A08-42D3-BBDB-6987F7EE2A17}">
            <xm:f>IF(_xlfn.XMATCH(S17,'IT Ops (Cloud) Lists'!$C$18:$H$18,0)=4,1,0)</xm:f>
            <x14:dxf>
              <fill>
                <patternFill>
                  <bgColor indexed="13"/>
                </patternFill>
              </fill>
            </x14:dxf>
          </x14:cfRule>
          <xm:sqref>S17</xm:sqref>
        </x14:conditionalFormatting>
        <x14:conditionalFormatting xmlns:xm="http://schemas.microsoft.com/office/excel/2006/main">
          <x14:cfRule type="expression" priority="6929" stopIfTrue="1" id="{1188E0C4-051B-4D1E-ACA9-493D1434160D}">
            <xm:f>IF(_xlfn.XMATCH(S17,'IT Ops (Cloud) Lists'!$C$18:$H$18,0)=5,1,0)</xm:f>
            <x14:dxf>
              <fill>
                <patternFill>
                  <bgColor indexed="50"/>
                </patternFill>
              </fill>
            </x14:dxf>
          </x14:cfRule>
          <xm:sqref>S17</xm:sqref>
        </x14:conditionalFormatting>
        <x14:conditionalFormatting xmlns:xm="http://schemas.microsoft.com/office/excel/2006/main">
          <x14:cfRule type="expression" priority="6930" stopIfTrue="1" id="{BE97DD39-455B-4A28-85F3-35BDD9302352}">
            <xm:f>IF(_xlfn.XMATCH(S17,'IT Ops (Cloud) Lists'!$C$18:$H$18,0)=6,1,0)</xm:f>
            <x14:dxf>
              <fill>
                <patternFill>
                  <bgColor indexed="17"/>
                </patternFill>
              </fill>
            </x14:dxf>
          </x14:cfRule>
          <xm:sqref>S17</xm:sqref>
        </x14:conditionalFormatting>
        <x14:conditionalFormatting xmlns:xm="http://schemas.microsoft.com/office/excel/2006/main">
          <x14:cfRule type="expression" priority="6931" stopIfTrue="1" id="{87EB1DD2-E7AE-4101-8DC0-01CC120DBDF0}">
            <xm:f>IF(_xlfn.XMATCH(T3,'IT Ops (Cloud) Lists'!$C$19:$H$19,0)=1,1,0)</xm:f>
            <x14:dxf>
              <fill>
                <patternFill>
                  <bgColor indexed="16"/>
                </patternFill>
              </fill>
            </x14:dxf>
          </x14:cfRule>
          <xm:sqref>T3</xm:sqref>
        </x14:conditionalFormatting>
        <x14:conditionalFormatting xmlns:xm="http://schemas.microsoft.com/office/excel/2006/main">
          <x14:cfRule type="expression" priority="6932" stopIfTrue="1" id="{8DC2959F-046F-4389-A368-0F4C95917057}">
            <xm:f>IF(_xlfn.XMATCH(T3,'IT Ops (Cloud) Lists'!$C$19:$H$19,0)=2,1,0)</xm:f>
            <x14:dxf>
              <fill>
                <patternFill>
                  <bgColor indexed="10"/>
                </patternFill>
              </fill>
            </x14:dxf>
          </x14:cfRule>
          <xm:sqref>T3</xm:sqref>
        </x14:conditionalFormatting>
        <x14:conditionalFormatting xmlns:xm="http://schemas.microsoft.com/office/excel/2006/main">
          <x14:cfRule type="expression" priority="6933" stopIfTrue="1" id="{38E312FA-C5C5-48CD-A90D-C223DD9D1D68}">
            <xm:f>IF(_xlfn.XMATCH(T3,'IT Ops (Cloud) Lists'!$C$19:$H$19,0)=3,1,0)</xm:f>
            <x14:dxf>
              <fill>
                <patternFill>
                  <bgColor indexed="51"/>
                </patternFill>
              </fill>
            </x14:dxf>
          </x14:cfRule>
          <xm:sqref>T3</xm:sqref>
        </x14:conditionalFormatting>
        <x14:conditionalFormatting xmlns:xm="http://schemas.microsoft.com/office/excel/2006/main">
          <x14:cfRule type="expression" priority="6934" stopIfTrue="1" id="{F9399F3A-AFB4-402A-BFA3-351C7D19E682}">
            <xm:f>IF(_xlfn.XMATCH(T3,'IT Ops (Cloud) Lists'!$C$19:$H$19,0)=4,1,0)</xm:f>
            <x14:dxf>
              <fill>
                <patternFill>
                  <bgColor indexed="13"/>
                </patternFill>
              </fill>
            </x14:dxf>
          </x14:cfRule>
          <xm:sqref>T3</xm:sqref>
        </x14:conditionalFormatting>
        <x14:conditionalFormatting xmlns:xm="http://schemas.microsoft.com/office/excel/2006/main">
          <x14:cfRule type="expression" priority="6935" stopIfTrue="1" id="{8B01160F-BB1D-4827-86DA-817910C755DE}">
            <xm:f>IF(_xlfn.XMATCH(T3,'IT Ops (Cloud) Lists'!$C$19:$H$19,0)=5,1,0)</xm:f>
            <x14:dxf>
              <fill>
                <patternFill>
                  <bgColor indexed="50"/>
                </patternFill>
              </fill>
            </x14:dxf>
          </x14:cfRule>
          <xm:sqref>T3</xm:sqref>
        </x14:conditionalFormatting>
        <x14:conditionalFormatting xmlns:xm="http://schemas.microsoft.com/office/excel/2006/main">
          <x14:cfRule type="expression" priority="6936" stopIfTrue="1" id="{CC9769AF-E88A-47A3-B781-BA680BE65359}">
            <xm:f>IF(_xlfn.XMATCH(T3,'IT Ops (Cloud) Lists'!$C$19:$H$19,0)=6,1,0)</xm:f>
            <x14:dxf>
              <fill>
                <patternFill>
                  <bgColor indexed="17"/>
                </patternFill>
              </fill>
            </x14:dxf>
          </x14:cfRule>
          <xm:sqref>T3</xm:sqref>
        </x14:conditionalFormatting>
        <x14:conditionalFormatting xmlns:xm="http://schemas.microsoft.com/office/excel/2006/main">
          <x14:cfRule type="expression" priority="6937" stopIfTrue="1" id="{1B2B82B5-8673-418B-A47C-F8242B4DD915}">
            <xm:f>IF(_xlfn.XMATCH(T4,'IT Ops (Cloud) Lists'!$C$19:$H$19,0)=1,1,0)</xm:f>
            <x14:dxf>
              <fill>
                <patternFill>
                  <bgColor indexed="16"/>
                </patternFill>
              </fill>
            </x14:dxf>
          </x14:cfRule>
          <xm:sqref>T4</xm:sqref>
        </x14:conditionalFormatting>
        <x14:conditionalFormatting xmlns:xm="http://schemas.microsoft.com/office/excel/2006/main">
          <x14:cfRule type="expression" priority="6938" stopIfTrue="1" id="{7B7EEB22-192F-4254-872D-178C183F7DFC}">
            <xm:f>IF(_xlfn.XMATCH(T4,'IT Ops (Cloud) Lists'!$C$19:$H$19,0)=2,1,0)</xm:f>
            <x14:dxf>
              <fill>
                <patternFill>
                  <bgColor indexed="10"/>
                </patternFill>
              </fill>
            </x14:dxf>
          </x14:cfRule>
          <xm:sqref>T4</xm:sqref>
        </x14:conditionalFormatting>
        <x14:conditionalFormatting xmlns:xm="http://schemas.microsoft.com/office/excel/2006/main">
          <x14:cfRule type="expression" priority="6939" stopIfTrue="1" id="{776E37D7-333E-4D56-A433-46F2780C91F2}">
            <xm:f>IF(_xlfn.XMATCH(T4,'IT Ops (Cloud) Lists'!$C$19:$H$19,0)=3,1,0)</xm:f>
            <x14:dxf>
              <fill>
                <patternFill>
                  <bgColor indexed="51"/>
                </patternFill>
              </fill>
            </x14:dxf>
          </x14:cfRule>
          <xm:sqref>T4</xm:sqref>
        </x14:conditionalFormatting>
        <x14:conditionalFormatting xmlns:xm="http://schemas.microsoft.com/office/excel/2006/main">
          <x14:cfRule type="expression" priority="6940" stopIfTrue="1" id="{089CB7B1-A4BE-4B05-82B4-5FB9B53A7081}">
            <xm:f>IF(_xlfn.XMATCH(T4,'IT Ops (Cloud) Lists'!$C$19:$H$19,0)=4,1,0)</xm:f>
            <x14:dxf>
              <fill>
                <patternFill>
                  <bgColor indexed="13"/>
                </patternFill>
              </fill>
            </x14:dxf>
          </x14:cfRule>
          <xm:sqref>T4</xm:sqref>
        </x14:conditionalFormatting>
        <x14:conditionalFormatting xmlns:xm="http://schemas.microsoft.com/office/excel/2006/main">
          <x14:cfRule type="expression" priority="6941" stopIfTrue="1" id="{B91E1E2D-CD43-4433-9649-644FE8B3E523}">
            <xm:f>IF(_xlfn.XMATCH(T4,'IT Ops (Cloud) Lists'!$C$19:$H$19,0)=5,1,0)</xm:f>
            <x14:dxf>
              <fill>
                <patternFill>
                  <bgColor indexed="50"/>
                </patternFill>
              </fill>
            </x14:dxf>
          </x14:cfRule>
          <xm:sqref>T4</xm:sqref>
        </x14:conditionalFormatting>
        <x14:conditionalFormatting xmlns:xm="http://schemas.microsoft.com/office/excel/2006/main">
          <x14:cfRule type="expression" priority="6942" stopIfTrue="1" id="{7DBF3EAB-AA77-4F5D-962C-D5CD3E096126}">
            <xm:f>IF(_xlfn.XMATCH(T4,'IT Ops (Cloud) Lists'!$C$19:$H$19,0)=6,1,0)</xm:f>
            <x14:dxf>
              <fill>
                <patternFill>
                  <bgColor indexed="17"/>
                </patternFill>
              </fill>
            </x14:dxf>
          </x14:cfRule>
          <xm:sqref>T4</xm:sqref>
        </x14:conditionalFormatting>
        <x14:conditionalFormatting xmlns:xm="http://schemas.microsoft.com/office/excel/2006/main">
          <x14:cfRule type="expression" priority="6943" stopIfTrue="1" id="{5F6CC2B8-C29B-4FDE-9428-B6B04CFDF562}">
            <xm:f>IF(_xlfn.XMATCH(T5,'IT Ops (Cloud) Lists'!$C$19:$H$19,0)=1,1,0)</xm:f>
            <x14:dxf>
              <fill>
                <patternFill>
                  <bgColor indexed="16"/>
                </patternFill>
              </fill>
            </x14:dxf>
          </x14:cfRule>
          <xm:sqref>T5</xm:sqref>
        </x14:conditionalFormatting>
        <x14:conditionalFormatting xmlns:xm="http://schemas.microsoft.com/office/excel/2006/main">
          <x14:cfRule type="expression" priority="6944" stopIfTrue="1" id="{C9F6FE8E-5FB4-45EB-8F6D-AA9FD9D2A505}">
            <xm:f>IF(_xlfn.XMATCH(T5,'IT Ops (Cloud) Lists'!$C$19:$H$19,0)=2,1,0)</xm:f>
            <x14:dxf>
              <fill>
                <patternFill>
                  <bgColor indexed="10"/>
                </patternFill>
              </fill>
            </x14:dxf>
          </x14:cfRule>
          <xm:sqref>T5</xm:sqref>
        </x14:conditionalFormatting>
        <x14:conditionalFormatting xmlns:xm="http://schemas.microsoft.com/office/excel/2006/main">
          <x14:cfRule type="expression" priority="6945" stopIfTrue="1" id="{837A2A27-0D17-4CBB-A022-E948C9B1EAD5}">
            <xm:f>IF(_xlfn.XMATCH(T5,'IT Ops (Cloud) Lists'!$C$19:$H$19,0)=3,1,0)</xm:f>
            <x14:dxf>
              <fill>
                <patternFill>
                  <bgColor indexed="51"/>
                </patternFill>
              </fill>
            </x14:dxf>
          </x14:cfRule>
          <xm:sqref>T5</xm:sqref>
        </x14:conditionalFormatting>
        <x14:conditionalFormatting xmlns:xm="http://schemas.microsoft.com/office/excel/2006/main">
          <x14:cfRule type="expression" priority="6946" stopIfTrue="1" id="{B16627D1-AFE5-4E07-BFFE-1F4FD7BC358F}">
            <xm:f>IF(_xlfn.XMATCH(T5,'IT Ops (Cloud) Lists'!$C$19:$H$19,0)=4,1,0)</xm:f>
            <x14:dxf>
              <fill>
                <patternFill>
                  <bgColor indexed="13"/>
                </patternFill>
              </fill>
            </x14:dxf>
          </x14:cfRule>
          <xm:sqref>T5</xm:sqref>
        </x14:conditionalFormatting>
        <x14:conditionalFormatting xmlns:xm="http://schemas.microsoft.com/office/excel/2006/main">
          <x14:cfRule type="expression" priority="6947" stopIfTrue="1" id="{2B212601-0420-44D9-A40E-A18DAE4E529E}">
            <xm:f>IF(_xlfn.XMATCH(T5,'IT Ops (Cloud) Lists'!$C$19:$H$19,0)=5,1,0)</xm:f>
            <x14:dxf>
              <fill>
                <patternFill>
                  <bgColor indexed="50"/>
                </patternFill>
              </fill>
            </x14:dxf>
          </x14:cfRule>
          <xm:sqref>T5</xm:sqref>
        </x14:conditionalFormatting>
        <x14:conditionalFormatting xmlns:xm="http://schemas.microsoft.com/office/excel/2006/main">
          <x14:cfRule type="expression" priority="6948" stopIfTrue="1" id="{57F68133-7A27-4132-A6FC-2917D3A7717F}">
            <xm:f>IF(_xlfn.XMATCH(T5,'IT Ops (Cloud) Lists'!$C$19:$H$19,0)=6,1,0)</xm:f>
            <x14:dxf>
              <fill>
                <patternFill>
                  <bgColor indexed="17"/>
                </patternFill>
              </fill>
            </x14:dxf>
          </x14:cfRule>
          <xm:sqref>T5</xm:sqref>
        </x14:conditionalFormatting>
        <x14:conditionalFormatting xmlns:xm="http://schemas.microsoft.com/office/excel/2006/main">
          <x14:cfRule type="expression" priority="6949" stopIfTrue="1" id="{8A5F6D6C-87D4-4E61-9C94-BE333407921C}">
            <xm:f>IF(_xlfn.XMATCH(T6,'IT Ops (Cloud) Lists'!$C$19:$H$19,0)=1,1,0)</xm:f>
            <x14:dxf>
              <fill>
                <patternFill>
                  <bgColor indexed="16"/>
                </patternFill>
              </fill>
            </x14:dxf>
          </x14:cfRule>
          <xm:sqref>T6</xm:sqref>
        </x14:conditionalFormatting>
        <x14:conditionalFormatting xmlns:xm="http://schemas.microsoft.com/office/excel/2006/main">
          <x14:cfRule type="expression" priority="6950" stopIfTrue="1" id="{CCAB6996-CE33-430A-B5DA-5AD20D81515A}">
            <xm:f>IF(_xlfn.XMATCH(T6,'IT Ops (Cloud) Lists'!$C$19:$H$19,0)=2,1,0)</xm:f>
            <x14:dxf>
              <fill>
                <patternFill>
                  <bgColor indexed="10"/>
                </patternFill>
              </fill>
            </x14:dxf>
          </x14:cfRule>
          <xm:sqref>T6</xm:sqref>
        </x14:conditionalFormatting>
        <x14:conditionalFormatting xmlns:xm="http://schemas.microsoft.com/office/excel/2006/main">
          <x14:cfRule type="expression" priority="6951" stopIfTrue="1" id="{DC31CC35-81AC-4746-9957-09697BD506C5}">
            <xm:f>IF(_xlfn.XMATCH(T6,'IT Ops (Cloud) Lists'!$C$19:$H$19,0)=3,1,0)</xm:f>
            <x14:dxf>
              <fill>
                <patternFill>
                  <bgColor indexed="51"/>
                </patternFill>
              </fill>
            </x14:dxf>
          </x14:cfRule>
          <xm:sqref>T6</xm:sqref>
        </x14:conditionalFormatting>
        <x14:conditionalFormatting xmlns:xm="http://schemas.microsoft.com/office/excel/2006/main">
          <x14:cfRule type="expression" priority="6952" stopIfTrue="1" id="{030034BF-3DD8-458A-B62B-BF923CB259DA}">
            <xm:f>IF(_xlfn.XMATCH(T6,'IT Ops (Cloud) Lists'!$C$19:$H$19,0)=4,1,0)</xm:f>
            <x14:dxf>
              <fill>
                <patternFill>
                  <bgColor indexed="13"/>
                </patternFill>
              </fill>
            </x14:dxf>
          </x14:cfRule>
          <xm:sqref>T6</xm:sqref>
        </x14:conditionalFormatting>
        <x14:conditionalFormatting xmlns:xm="http://schemas.microsoft.com/office/excel/2006/main">
          <x14:cfRule type="expression" priority="6953" stopIfTrue="1" id="{860B82CC-D81B-47FF-BAC7-BA78ABC4065D}">
            <xm:f>IF(_xlfn.XMATCH(T6,'IT Ops (Cloud) Lists'!$C$19:$H$19,0)=5,1,0)</xm:f>
            <x14:dxf>
              <fill>
                <patternFill>
                  <bgColor indexed="50"/>
                </patternFill>
              </fill>
            </x14:dxf>
          </x14:cfRule>
          <xm:sqref>T6</xm:sqref>
        </x14:conditionalFormatting>
        <x14:conditionalFormatting xmlns:xm="http://schemas.microsoft.com/office/excel/2006/main">
          <x14:cfRule type="expression" priority="6954" stopIfTrue="1" id="{9A2F66B5-3579-40F7-909B-34A83A6DE5A9}">
            <xm:f>IF(_xlfn.XMATCH(T6,'IT Ops (Cloud) Lists'!$C$19:$H$19,0)=6,1,0)</xm:f>
            <x14:dxf>
              <fill>
                <patternFill>
                  <bgColor indexed="17"/>
                </patternFill>
              </fill>
            </x14:dxf>
          </x14:cfRule>
          <xm:sqref>T6</xm:sqref>
        </x14:conditionalFormatting>
        <x14:conditionalFormatting xmlns:xm="http://schemas.microsoft.com/office/excel/2006/main">
          <x14:cfRule type="expression" priority="6955" stopIfTrue="1" id="{004BC6B0-0AFC-4AED-AD8B-A6850A8FB5F6}">
            <xm:f>IF(_xlfn.XMATCH(T7,'IT Ops (Cloud) Lists'!$C$19:$H$19,0)=1,1,0)</xm:f>
            <x14:dxf>
              <fill>
                <patternFill>
                  <bgColor indexed="16"/>
                </patternFill>
              </fill>
            </x14:dxf>
          </x14:cfRule>
          <xm:sqref>T7</xm:sqref>
        </x14:conditionalFormatting>
        <x14:conditionalFormatting xmlns:xm="http://schemas.microsoft.com/office/excel/2006/main">
          <x14:cfRule type="expression" priority="6956" stopIfTrue="1" id="{77B328A3-0A21-4463-9500-A0DAF6038B49}">
            <xm:f>IF(_xlfn.XMATCH(T7,'IT Ops (Cloud) Lists'!$C$19:$H$19,0)=2,1,0)</xm:f>
            <x14:dxf>
              <fill>
                <patternFill>
                  <bgColor indexed="10"/>
                </patternFill>
              </fill>
            </x14:dxf>
          </x14:cfRule>
          <xm:sqref>T7</xm:sqref>
        </x14:conditionalFormatting>
        <x14:conditionalFormatting xmlns:xm="http://schemas.microsoft.com/office/excel/2006/main">
          <x14:cfRule type="expression" priority="6957" stopIfTrue="1" id="{9729030C-DFB6-4743-9804-85CA39FDFF50}">
            <xm:f>IF(_xlfn.XMATCH(T7,'IT Ops (Cloud) Lists'!$C$19:$H$19,0)=3,1,0)</xm:f>
            <x14:dxf>
              <fill>
                <patternFill>
                  <bgColor indexed="51"/>
                </patternFill>
              </fill>
            </x14:dxf>
          </x14:cfRule>
          <xm:sqref>T7</xm:sqref>
        </x14:conditionalFormatting>
        <x14:conditionalFormatting xmlns:xm="http://schemas.microsoft.com/office/excel/2006/main">
          <x14:cfRule type="expression" priority="6958" stopIfTrue="1" id="{1F46806D-64C5-4830-B84E-65E91FBD5A29}">
            <xm:f>IF(_xlfn.XMATCH(T7,'IT Ops (Cloud) Lists'!$C$19:$H$19,0)=4,1,0)</xm:f>
            <x14:dxf>
              <fill>
                <patternFill>
                  <bgColor indexed="13"/>
                </patternFill>
              </fill>
            </x14:dxf>
          </x14:cfRule>
          <xm:sqref>T7</xm:sqref>
        </x14:conditionalFormatting>
        <x14:conditionalFormatting xmlns:xm="http://schemas.microsoft.com/office/excel/2006/main">
          <x14:cfRule type="expression" priority="6959" stopIfTrue="1" id="{6EFF8C9A-BA69-43A6-85B5-C735CCE9F4AA}">
            <xm:f>IF(_xlfn.XMATCH(T7,'IT Ops (Cloud) Lists'!$C$19:$H$19,0)=5,1,0)</xm:f>
            <x14:dxf>
              <fill>
                <patternFill>
                  <bgColor indexed="50"/>
                </patternFill>
              </fill>
            </x14:dxf>
          </x14:cfRule>
          <xm:sqref>T7</xm:sqref>
        </x14:conditionalFormatting>
        <x14:conditionalFormatting xmlns:xm="http://schemas.microsoft.com/office/excel/2006/main">
          <x14:cfRule type="expression" priority="6960" stopIfTrue="1" id="{D8C944AF-EA1F-4714-8FC0-F72D5713AE96}">
            <xm:f>IF(_xlfn.XMATCH(T7,'IT Ops (Cloud) Lists'!$C$19:$H$19,0)=6,1,0)</xm:f>
            <x14:dxf>
              <fill>
                <patternFill>
                  <bgColor indexed="17"/>
                </patternFill>
              </fill>
            </x14:dxf>
          </x14:cfRule>
          <xm:sqref>T7</xm:sqref>
        </x14:conditionalFormatting>
        <x14:conditionalFormatting xmlns:xm="http://schemas.microsoft.com/office/excel/2006/main">
          <x14:cfRule type="expression" priority="6961" stopIfTrue="1" id="{F2ADDA31-0122-454C-BB58-D4BF47D3C0B8}">
            <xm:f>IF(_xlfn.XMATCH(T8,'IT Ops (Cloud) Lists'!$C$19:$H$19,0)=1,1,0)</xm:f>
            <x14:dxf>
              <fill>
                <patternFill>
                  <bgColor indexed="16"/>
                </patternFill>
              </fill>
            </x14:dxf>
          </x14:cfRule>
          <xm:sqref>T8</xm:sqref>
        </x14:conditionalFormatting>
        <x14:conditionalFormatting xmlns:xm="http://schemas.microsoft.com/office/excel/2006/main">
          <x14:cfRule type="expression" priority="6962" stopIfTrue="1" id="{7642CA7C-3D0C-4821-9A7D-59D8B674319C}">
            <xm:f>IF(_xlfn.XMATCH(T8,'IT Ops (Cloud) Lists'!$C$19:$H$19,0)=2,1,0)</xm:f>
            <x14:dxf>
              <fill>
                <patternFill>
                  <bgColor indexed="10"/>
                </patternFill>
              </fill>
            </x14:dxf>
          </x14:cfRule>
          <xm:sqref>T8</xm:sqref>
        </x14:conditionalFormatting>
        <x14:conditionalFormatting xmlns:xm="http://schemas.microsoft.com/office/excel/2006/main">
          <x14:cfRule type="expression" priority="6963" stopIfTrue="1" id="{B39100DC-8022-4AE2-AC21-B8DEC96681C2}">
            <xm:f>IF(_xlfn.XMATCH(T8,'IT Ops (Cloud) Lists'!$C$19:$H$19,0)=3,1,0)</xm:f>
            <x14:dxf>
              <fill>
                <patternFill>
                  <bgColor indexed="51"/>
                </patternFill>
              </fill>
            </x14:dxf>
          </x14:cfRule>
          <xm:sqref>T8</xm:sqref>
        </x14:conditionalFormatting>
        <x14:conditionalFormatting xmlns:xm="http://schemas.microsoft.com/office/excel/2006/main">
          <x14:cfRule type="expression" priority="6964" stopIfTrue="1" id="{A508EF95-93EF-43FF-A15D-7F1151B68FFF}">
            <xm:f>IF(_xlfn.XMATCH(T8,'IT Ops (Cloud) Lists'!$C$19:$H$19,0)=4,1,0)</xm:f>
            <x14:dxf>
              <fill>
                <patternFill>
                  <bgColor indexed="13"/>
                </patternFill>
              </fill>
            </x14:dxf>
          </x14:cfRule>
          <xm:sqref>T8</xm:sqref>
        </x14:conditionalFormatting>
        <x14:conditionalFormatting xmlns:xm="http://schemas.microsoft.com/office/excel/2006/main">
          <x14:cfRule type="expression" priority="6965" stopIfTrue="1" id="{BE7B3EC8-68A2-4208-A0D7-B6CCE9DF1CF2}">
            <xm:f>IF(_xlfn.XMATCH(T8,'IT Ops (Cloud) Lists'!$C$19:$H$19,0)=5,1,0)</xm:f>
            <x14:dxf>
              <fill>
                <patternFill>
                  <bgColor indexed="50"/>
                </patternFill>
              </fill>
            </x14:dxf>
          </x14:cfRule>
          <xm:sqref>T8</xm:sqref>
        </x14:conditionalFormatting>
        <x14:conditionalFormatting xmlns:xm="http://schemas.microsoft.com/office/excel/2006/main">
          <x14:cfRule type="expression" priority="6966" stopIfTrue="1" id="{8F1039BB-7658-4E24-8C05-338D8BE04F67}">
            <xm:f>IF(_xlfn.XMATCH(T8,'IT Ops (Cloud) Lists'!$C$19:$H$19,0)=6,1,0)</xm:f>
            <x14:dxf>
              <fill>
                <patternFill>
                  <bgColor indexed="17"/>
                </patternFill>
              </fill>
            </x14:dxf>
          </x14:cfRule>
          <xm:sqref>T8</xm:sqref>
        </x14:conditionalFormatting>
        <x14:conditionalFormatting xmlns:xm="http://schemas.microsoft.com/office/excel/2006/main">
          <x14:cfRule type="expression" priority="6967" stopIfTrue="1" id="{B9DB5412-B2DF-41D1-A451-B7F237F03BE0}">
            <xm:f>IF(_xlfn.XMATCH(T9,'IT Ops (Cloud) Lists'!$C$19:$H$19,0)=1,1,0)</xm:f>
            <x14:dxf>
              <fill>
                <patternFill>
                  <bgColor indexed="16"/>
                </patternFill>
              </fill>
            </x14:dxf>
          </x14:cfRule>
          <xm:sqref>T9</xm:sqref>
        </x14:conditionalFormatting>
        <x14:conditionalFormatting xmlns:xm="http://schemas.microsoft.com/office/excel/2006/main">
          <x14:cfRule type="expression" priority="6968" stopIfTrue="1" id="{E2F6225B-322A-4456-98D1-14FFCFAD6510}">
            <xm:f>IF(_xlfn.XMATCH(T9,'IT Ops (Cloud) Lists'!$C$19:$H$19,0)=2,1,0)</xm:f>
            <x14:dxf>
              <fill>
                <patternFill>
                  <bgColor indexed="10"/>
                </patternFill>
              </fill>
            </x14:dxf>
          </x14:cfRule>
          <xm:sqref>T9</xm:sqref>
        </x14:conditionalFormatting>
        <x14:conditionalFormatting xmlns:xm="http://schemas.microsoft.com/office/excel/2006/main">
          <x14:cfRule type="expression" priority="6969" stopIfTrue="1" id="{A76A8025-9158-49BF-9122-8D253100B5B9}">
            <xm:f>IF(_xlfn.XMATCH(T9,'IT Ops (Cloud) Lists'!$C$19:$H$19,0)=3,1,0)</xm:f>
            <x14:dxf>
              <fill>
                <patternFill>
                  <bgColor indexed="51"/>
                </patternFill>
              </fill>
            </x14:dxf>
          </x14:cfRule>
          <xm:sqref>T9</xm:sqref>
        </x14:conditionalFormatting>
        <x14:conditionalFormatting xmlns:xm="http://schemas.microsoft.com/office/excel/2006/main">
          <x14:cfRule type="expression" priority="6970" stopIfTrue="1" id="{ACB75F8E-AB47-4C48-86BE-C14BF56B6BCD}">
            <xm:f>IF(_xlfn.XMATCH(T9,'IT Ops (Cloud) Lists'!$C$19:$H$19,0)=4,1,0)</xm:f>
            <x14:dxf>
              <fill>
                <patternFill>
                  <bgColor indexed="13"/>
                </patternFill>
              </fill>
            </x14:dxf>
          </x14:cfRule>
          <xm:sqref>T9</xm:sqref>
        </x14:conditionalFormatting>
        <x14:conditionalFormatting xmlns:xm="http://schemas.microsoft.com/office/excel/2006/main">
          <x14:cfRule type="expression" priority="6971" stopIfTrue="1" id="{FC63ED97-69AB-48E7-8A8D-572BCD8CF018}">
            <xm:f>IF(_xlfn.XMATCH(T9,'IT Ops (Cloud) Lists'!$C$19:$H$19,0)=5,1,0)</xm:f>
            <x14:dxf>
              <fill>
                <patternFill>
                  <bgColor indexed="50"/>
                </patternFill>
              </fill>
            </x14:dxf>
          </x14:cfRule>
          <xm:sqref>T9</xm:sqref>
        </x14:conditionalFormatting>
        <x14:conditionalFormatting xmlns:xm="http://schemas.microsoft.com/office/excel/2006/main">
          <x14:cfRule type="expression" priority="6972" stopIfTrue="1" id="{D67F0A65-C4AA-43C9-ACB8-C655B2471321}">
            <xm:f>IF(_xlfn.XMATCH(T9,'IT Ops (Cloud) Lists'!$C$19:$H$19,0)=6,1,0)</xm:f>
            <x14:dxf>
              <fill>
                <patternFill>
                  <bgColor indexed="17"/>
                </patternFill>
              </fill>
            </x14:dxf>
          </x14:cfRule>
          <xm:sqref>T9</xm:sqref>
        </x14:conditionalFormatting>
        <x14:conditionalFormatting xmlns:xm="http://schemas.microsoft.com/office/excel/2006/main">
          <x14:cfRule type="expression" priority="6973" stopIfTrue="1" id="{65B10844-8545-43BD-B4FD-121BC38F8CF4}">
            <xm:f>IF(_xlfn.XMATCH(T10,'IT Ops (Cloud) Lists'!$C$19:$H$19,0)=1,1,0)</xm:f>
            <x14:dxf>
              <fill>
                <patternFill>
                  <bgColor indexed="16"/>
                </patternFill>
              </fill>
            </x14:dxf>
          </x14:cfRule>
          <xm:sqref>T10</xm:sqref>
        </x14:conditionalFormatting>
        <x14:conditionalFormatting xmlns:xm="http://schemas.microsoft.com/office/excel/2006/main">
          <x14:cfRule type="expression" priority="6974" stopIfTrue="1" id="{7793694E-AB65-493D-80DC-AA1FEE29A874}">
            <xm:f>IF(_xlfn.XMATCH(T10,'IT Ops (Cloud) Lists'!$C$19:$H$19,0)=2,1,0)</xm:f>
            <x14:dxf>
              <fill>
                <patternFill>
                  <bgColor indexed="10"/>
                </patternFill>
              </fill>
            </x14:dxf>
          </x14:cfRule>
          <xm:sqref>T10</xm:sqref>
        </x14:conditionalFormatting>
        <x14:conditionalFormatting xmlns:xm="http://schemas.microsoft.com/office/excel/2006/main">
          <x14:cfRule type="expression" priority="6975" stopIfTrue="1" id="{B599CCB9-2840-47AF-BA67-7EA68680DBBD}">
            <xm:f>IF(_xlfn.XMATCH(T10,'IT Ops (Cloud) Lists'!$C$19:$H$19,0)=3,1,0)</xm:f>
            <x14:dxf>
              <fill>
                <patternFill>
                  <bgColor indexed="51"/>
                </patternFill>
              </fill>
            </x14:dxf>
          </x14:cfRule>
          <xm:sqref>T10</xm:sqref>
        </x14:conditionalFormatting>
        <x14:conditionalFormatting xmlns:xm="http://schemas.microsoft.com/office/excel/2006/main">
          <x14:cfRule type="expression" priority="6976" stopIfTrue="1" id="{5E9C7D1A-BD01-45DD-85F0-A2BF63394EF5}">
            <xm:f>IF(_xlfn.XMATCH(T10,'IT Ops (Cloud) Lists'!$C$19:$H$19,0)=4,1,0)</xm:f>
            <x14:dxf>
              <fill>
                <patternFill>
                  <bgColor indexed="13"/>
                </patternFill>
              </fill>
            </x14:dxf>
          </x14:cfRule>
          <xm:sqref>T10</xm:sqref>
        </x14:conditionalFormatting>
        <x14:conditionalFormatting xmlns:xm="http://schemas.microsoft.com/office/excel/2006/main">
          <x14:cfRule type="expression" priority="6977" stopIfTrue="1" id="{2BD3B709-FB7F-41D6-AA10-DE1BC6EC084A}">
            <xm:f>IF(_xlfn.XMATCH(T10,'IT Ops (Cloud) Lists'!$C$19:$H$19,0)=5,1,0)</xm:f>
            <x14:dxf>
              <fill>
                <patternFill>
                  <bgColor indexed="50"/>
                </patternFill>
              </fill>
            </x14:dxf>
          </x14:cfRule>
          <xm:sqref>T10</xm:sqref>
        </x14:conditionalFormatting>
        <x14:conditionalFormatting xmlns:xm="http://schemas.microsoft.com/office/excel/2006/main">
          <x14:cfRule type="expression" priority="6978" stopIfTrue="1" id="{5FBCEE39-1A4E-4B71-8341-EFD35BBB5803}">
            <xm:f>IF(_xlfn.XMATCH(T10,'IT Ops (Cloud) Lists'!$C$19:$H$19,0)=6,1,0)</xm:f>
            <x14:dxf>
              <fill>
                <patternFill>
                  <bgColor indexed="17"/>
                </patternFill>
              </fill>
            </x14:dxf>
          </x14:cfRule>
          <xm:sqref>T10</xm:sqref>
        </x14:conditionalFormatting>
        <x14:conditionalFormatting xmlns:xm="http://schemas.microsoft.com/office/excel/2006/main">
          <x14:cfRule type="expression" priority="6979" stopIfTrue="1" id="{6282A405-69DB-4F7D-B828-68C7F47F0368}">
            <xm:f>IF(_xlfn.XMATCH(T11,'IT Ops (Cloud) Lists'!$C$19:$H$19,0)=1,1,0)</xm:f>
            <x14:dxf>
              <fill>
                <patternFill>
                  <bgColor indexed="16"/>
                </patternFill>
              </fill>
            </x14:dxf>
          </x14:cfRule>
          <xm:sqref>T11</xm:sqref>
        </x14:conditionalFormatting>
        <x14:conditionalFormatting xmlns:xm="http://schemas.microsoft.com/office/excel/2006/main">
          <x14:cfRule type="expression" priority="6980" stopIfTrue="1" id="{5879C893-BD45-4FC5-9429-90072A085B43}">
            <xm:f>IF(_xlfn.XMATCH(T11,'IT Ops (Cloud) Lists'!$C$19:$H$19,0)=2,1,0)</xm:f>
            <x14:dxf>
              <fill>
                <patternFill>
                  <bgColor indexed="10"/>
                </patternFill>
              </fill>
            </x14:dxf>
          </x14:cfRule>
          <xm:sqref>T11</xm:sqref>
        </x14:conditionalFormatting>
        <x14:conditionalFormatting xmlns:xm="http://schemas.microsoft.com/office/excel/2006/main">
          <x14:cfRule type="expression" priority="6981" stopIfTrue="1" id="{D7BDABED-A951-4794-88D7-977866D6E409}">
            <xm:f>IF(_xlfn.XMATCH(T11,'IT Ops (Cloud) Lists'!$C$19:$H$19,0)=3,1,0)</xm:f>
            <x14:dxf>
              <fill>
                <patternFill>
                  <bgColor indexed="51"/>
                </patternFill>
              </fill>
            </x14:dxf>
          </x14:cfRule>
          <xm:sqref>T11</xm:sqref>
        </x14:conditionalFormatting>
        <x14:conditionalFormatting xmlns:xm="http://schemas.microsoft.com/office/excel/2006/main">
          <x14:cfRule type="expression" priority="6982" stopIfTrue="1" id="{12BE43F6-576B-468E-B8C0-D138410F138D}">
            <xm:f>IF(_xlfn.XMATCH(T11,'IT Ops (Cloud) Lists'!$C$19:$H$19,0)=4,1,0)</xm:f>
            <x14:dxf>
              <fill>
                <patternFill>
                  <bgColor indexed="13"/>
                </patternFill>
              </fill>
            </x14:dxf>
          </x14:cfRule>
          <xm:sqref>T11</xm:sqref>
        </x14:conditionalFormatting>
        <x14:conditionalFormatting xmlns:xm="http://schemas.microsoft.com/office/excel/2006/main">
          <x14:cfRule type="expression" priority="6983" stopIfTrue="1" id="{F3ED7E1F-E869-4FAC-8C46-457B3E656647}">
            <xm:f>IF(_xlfn.XMATCH(T11,'IT Ops (Cloud) Lists'!$C$19:$H$19,0)=5,1,0)</xm:f>
            <x14:dxf>
              <fill>
                <patternFill>
                  <bgColor indexed="50"/>
                </patternFill>
              </fill>
            </x14:dxf>
          </x14:cfRule>
          <xm:sqref>T11</xm:sqref>
        </x14:conditionalFormatting>
        <x14:conditionalFormatting xmlns:xm="http://schemas.microsoft.com/office/excel/2006/main">
          <x14:cfRule type="expression" priority="6984" stopIfTrue="1" id="{9CABBA33-8173-4231-8867-4F23793221CA}">
            <xm:f>IF(_xlfn.XMATCH(T11,'IT Ops (Cloud) Lists'!$C$19:$H$19,0)=6,1,0)</xm:f>
            <x14:dxf>
              <fill>
                <patternFill>
                  <bgColor indexed="17"/>
                </patternFill>
              </fill>
            </x14:dxf>
          </x14:cfRule>
          <xm:sqref>T11</xm:sqref>
        </x14:conditionalFormatting>
        <x14:conditionalFormatting xmlns:xm="http://schemas.microsoft.com/office/excel/2006/main">
          <x14:cfRule type="expression" priority="6985" stopIfTrue="1" id="{F1D859C1-A61F-46B7-B3D7-6E572940CFDC}">
            <xm:f>IF(_xlfn.XMATCH(T12,'IT Ops (Cloud) Lists'!$C$19:$H$19,0)=1,1,0)</xm:f>
            <x14:dxf>
              <fill>
                <patternFill>
                  <bgColor indexed="16"/>
                </patternFill>
              </fill>
            </x14:dxf>
          </x14:cfRule>
          <xm:sqref>T12</xm:sqref>
        </x14:conditionalFormatting>
        <x14:conditionalFormatting xmlns:xm="http://schemas.microsoft.com/office/excel/2006/main">
          <x14:cfRule type="expression" priority="6986" stopIfTrue="1" id="{B9558574-D4E5-4C3C-9297-24C28C8D7CAD}">
            <xm:f>IF(_xlfn.XMATCH(T12,'IT Ops (Cloud) Lists'!$C$19:$H$19,0)=2,1,0)</xm:f>
            <x14:dxf>
              <fill>
                <patternFill>
                  <bgColor indexed="10"/>
                </patternFill>
              </fill>
            </x14:dxf>
          </x14:cfRule>
          <xm:sqref>T12</xm:sqref>
        </x14:conditionalFormatting>
        <x14:conditionalFormatting xmlns:xm="http://schemas.microsoft.com/office/excel/2006/main">
          <x14:cfRule type="expression" priority="6987" stopIfTrue="1" id="{09DE5171-5C8D-4694-B69C-728D1656A444}">
            <xm:f>IF(_xlfn.XMATCH(T12,'IT Ops (Cloud) Lists'!$C$19:$H$19,0)=3,1,0)</xm:f>
            <x14:dxf>
              <fill>
                <patternFill>
                  <bgColor indexed="51"/>
                </patternFill>
              </fill>
            </x14:dxf>
          </x14:cfRule>
          <xm:sqref>T12</xm:sqref>
        </x14:conditionalFormatting>
        <x14:conditionalFormatting xmlns:xm="http://schemas.microsoft.com/office/excel/2006/main">
          <x14:cfRule type="expression" priority="6988" stopIfTrue="1" id="{4ADB2083-B5D5-4EE1-B94A-B01266FDBA70}">
            <xm:f>IF(_xlfn.XMATCH(T12,'IT Ops (Cloud) Lists'!$C$19:$H$19,0)=4,1,0)</xm:f>
            <x14:dxf>
              <fill>
                <patternFill>
                  <bgColor indexed="13"/>
                </patternFill>
              </fill>
            </x14:dxf>
          </x14:cfRule>
          <xm:sqref>T12</xm:sqref>
        </x14:conditionalFormatting>
        <x14:conditionalFormatting xmlns:xm="http://schemas.microsoft.com/office/excel/2006/main">
          <x14:cfRule type="expression" priority="6989" stopIfTrue="1" id="{BD47EE24-10C7-45A4-AD1A-71468FE90092}">
            <xm:f>IF(_xlfn.XMATCH(T12,'IT Ops (Cloud) Lists'!$C$19:$H$19,0)=5,1,0)</xm:f>
            <x14:dxf>
              <fill>
                <patternFill>
                  <bgColor indexed="50"/>
                </patternFill>
              </fill>
            </x14:dxf>
          </x14:cfRule>
          <xm:sqref>T12</xm:sqref>
        </x14:conditionalFormatting>
        <x14:conditionalFormatting xmlns:xm="http://schemas.microsoft.com/office/excel/2006/main">
          <x14:cfRule type="expression" priority="6990" stopIfTrue="1" id="{71135DA7-BE17-4BBB-8F7D-DA1B79FA34CE}">
            <xm:f>IF(_xlfn.XMATCH(T12,'IT Ops (Cloud) Lists'!$C$19:$H$19,0)=6,1,0)</xm:f>
            <x14:dxf>
              <fill>
                <patternFill>
                  <bgColor indexed="17"/>
                </patternFill>
              </fill>
            </x14:dxf>
          </x14:cfRule>
          <xm:sqref>T12</xm:sqref>
        </x14:conditionalFormatting>
        <x14:conditionalFormatting xmlns:xm="http://schemas.microsoft.com/office/excel/2006/main">
          <x14:cfRule type="expression" priority="6991" stopIfTrue="1" id="{6B96D559-FA80-421A-A4ED-D2217CE3A2C6}">
            <xm:f>IF(_xlfn.XMATCH(T13,'IT Ops (Cloud) Lists'!$C$19:$H$19,0)=1,1,0)</xm:f>
            <x14:dxf>
              <fill>
                <patternFill>
                  <bgColor indexed="16"/>
                </patternFill>
              </fill>
            </x14:dxf>
          </x14:cfRule>
          <xm:sqref>T13</xm:sqref>
        </x14:conditionalFormatting>
        <x14:conditionalFormatting xmlns:xm="http://schemas.microsoft.com/office/excel/2006/main">
          <x14:cfRule type="expression" priority="6992" stopIfTrue="1" id="{67BC6027-5110-48A9-B645-BEFC621CE10B}">
            <xm:f>IF(_xlfn.XMATCH(T13,'IT Ops (Cloud) Lists'!$C$19:$H$19,0)=2,1,0)</xm:f>
            <x14:dxf>
              <fill>
                <patternFill>
                  <bgColor indexed="10"/>
                </patternFill>
              </fill>
            </x14:dxf>
          </x14:cfRule>
          <xm:sqref>T13</xm:sqref>
        </x14:conditionalFormatting>
        <x14:conditionalFormatting xmlns:xm="http://schemas.microsoft.com/office/excel/2006/main">
          <x14:cfRule type="expression" priority="6993" stopIfTrue="1" id="{FF5122A3-5C04-4760-812C-3B9CE84AA568}">
            <xm:f>IF(_xlfn.XMATCH(T13,'IT Ops (Cloud) Lists'!$C$19:$H$19,0)=3,1,0)</xm:f>
            <x14:dxf>
              <fill>
                <patternFill>
                  <bgColor indexed="51"/>
                </patternFill>
              </fill>
            </x14:dxf>
          </x14:cfRule>
          <xm:sqref>T13</xm:sqref>
        </x14:conditionalFormatting>
        <x14:conditionalFormatting xmlns:xm="http://schemas.microsoft.com/office/excel/2006/main">
          <x14:cfRule type="expression" priority="6994" stopIfTrue="1" id="{5003B9DF-6608-4E27-BD20-4764A79DE8B0}">
            <xm:f>IF(_xlfn.XMATCH(T13,'IT Ops (Cloud) Lists'!$C$19:$H$19,0)=4,1,0)</xm:f>
            <x14:dxf>
              <fill>
                <patternFill>
                  <bgColor indexed="13"/>
                </patternFill>
              </fill>
            </x14:dxf>
          </x14:cfRule>
          <xm:sqref>T13</xm:sqref>
        </x14:conditionalFormatting>
        <x14:conditionalFormatting xmlns:xm="http://schemas.microsoft.com/office/excel/2006/main">
          <x14:cfRule type="expression" priority="6995" stopIfTrue="1" id="{B64F8D30-800D-47C7-9ADF-266D0264D3BA}">
            <xm:f>IF(_xlfn.XMATCH(T13,'IT Ops (Cloud) Lists'!$C$19:$H$19,0)=5,1,0)</xm:f>
            <x14:dxf>
              <fill>
                <patternFill>
                  <bgColor indexed="50"/>
                </patternFill>
              </fill>
            </x14:dxf>
          </x14:cfRule>
          <xm:sqref>T13</xm:sqref>
        </x14:conditionalFormatting>
        <x14:conditionalFormatting xmlns:xm="http://schemas.microsoft.com/office/excel/2006/main">
          <x14:cfRule type="expression" priority="6996" stopIfTrue="1" id="{5FEE184C-0B45-4E9C-8CD5-1C5DF7919F88}">
            <xm:f>IF(_xlfn.XMATCH(T13,'IT Ops (Cloud) Lists'!$C$19:$H$19,0)=6,1,0)</xm:f>
            <x14:dxf>
              <fill>
                <patternFill>
                  <bgColor indexed="17"/>
                </patternFill>
              </fill>
            </x14:dxf>
          </x14:cfRule>
          <xm:sqref>T13</xm:sqref>
        </x14:conditionalFormatting>
        <x14:conditionalFormatting xmlns:xm="http://schemas.microsoft.com/office/excel/2006/main">
          <x14:cfRule type="expression" priority="6997" stopIfTrue="1" id="{014801DA-AE53-418E-AAAD-FC85885AB825}">
            <xm:f>IF(_xlfn.XMATCH(T14,'IT Ops (Cloud) Lists'!$C$19:$H$19,0)=1,1,0)</xm:f>
            <x14:dxf>
              <fill>
                <patternFill>
                  <bgColor indexed="16"/>
                </patternFill>
              </fill>
            </x14:dxf>
          </x14:cfRule>
          <xm:sqref>T14</xm:sqref>
        </x14:conditionalFormatting>
        <x14:conditionalFormatting xmlns:xm="http://schemas.microsoft.com/office/excel/2006/main">
          <x14:cfRule type="expression" priority="6998" stopIfTrue="1" id="{9099BA0D-2FA4-4125-B295-83A2D6109EE7}">
            <xm:f>IF(_xlfn.XMATCH(T14,'IT Ops (Cloud) Lists'!$C$19:$H$19,0)=2,1,0)</xm:f>
            <x14:dxf>
              <fill>
                <patternFill>
                  <bgColor indexed="10"/>
                </patternFill>
              </fill>
            </x14:dxf>
          </x14:cfRule>
          <xm:sqref>T14</xm:sqref>
        </x14:conditionalFormatting>
        <x14:conditionalFormatting xmlns:xm="http://schemas.microsoft.com/office/excel/2006/main">
          <x14:cfRule type="expression" priority="6999" stopIfTrue="1" id="{0CB12475-06B5-4346-A0AE-D71CFC67D84B}">
            <xm:f>IF(_xlfn.XMATCH(T14,'IT Ops (Cloud) Lists'!$C$19:$H$19,0)=3,1,0)</xm:f>
            <x14:dxf>
              <fill>
                <patternFill>
                  <bgColor indexed="51"/>
                </patternFill>
              </fill>
            </x14:dxf>
          </x14:cfRule>
          <xm:sqref>T14</xm:sqref>
        </x14:conditionalFormatting>
        <x14:conditionalFormatting xmlns:xm="http://schemas.microsoft.com/office/excel/2006/main">
          <x14:cfRule type="expression" priority="7000" stopIfTrue="1" id="{A044874F-DF42-42F4-BEFB-FA1ED5238F89}">
            <xm:f>IF(_xlfn.XMATCH(T14,'IT Ops (Cloud) Lists'!$C$19:$H$19,0)=4,1,0)</xm:f>
            <x14:dxf>
              <fill>
                <patternFill>
                  <bgColor indexed="13"/>
                </patternFill>
              </fill>
            </x14:dxf>
          </x14:cfRule>
          <xm:sqref>T14</xm:sqref>
        </x14:conditionalFormatting>
        <x14:conditionalFormatting xmlns:xm="http://schemas.microsoft.com/office/excel/2006/main">
          <x14:cfRule type="expression" priority="7001" stopIfTrue="1" id="{29394698-CEB2-4B0E-8593-66E02914251D}">
            <xm:f>IF(_xlfn.XMATCH(T14,'IT Ops (Cloud) Lists'!$C$19:$H$19,0)=5,1,0)</xm:f>
            <x14:dxf>
              <fill>
                <patternFill>
                  <bgColor indexed="50"/>
                </patternFill>
              </fill>
            </x14:dxf>
          </x14:cfRule>
          <xm:sqref>T14</xm:sqref>
        </x14:conditionalFormatting>
        <x14:conditionalFormatting xmlns:xm="http://schemas.microsoft.com/office/excel/2006/main">
          <x14:cfRule type="expression" priority="7002" stopIfTrue="1" id="{C78880DA-6565-40F0-85A1-B62392FBA7E9}">
            <xm:f>IF(_xlfn.XMATCH(T14,'IT Ops (Cloud) Lists'!$C$19:$H$19,0)=6,1,0)</xm:f>
            <x14:dxf>
              <fill>
                <patternFill>
                  <bgColor indexed="17"/>
                </patternFill>
              </fill>
            </x14:dxf>
          </x14:cfRule>
          <xm:sqref>T14</xm:sqref>
        </x14:conditionalFormatting>
        <x14:conditionalFormatting xmlns:xm="http://schemas.microsoft.com/office/excel/2006/main">
          <x14:cfRule type="expression" priority="7003" stopIfTrue="1" id="{5D069F31-F9E0-45E4-A893-C5AAB4D1DA6A}">
            <xm:f>IF(_xlfn.XMATCH(T15,'IT Ops (Cloud) Lists'!$C$19:$H$19,0)=1,1,0)</xm:f>
            <x14:dxf>
              <fill>
                <patternFill>
                  <bgColor indexed="16"/>
                </patternFill>
              </fill>
            </x14:dxf>
          </x14:cfRule>
          <xm:sqref>T15</xm:sqref>
        </x14:conditionalFormatting>
        <x14:conditionalFormatting xmlns:xm="http://schemas.microsoft.com/office/excel/2006/main">
          <x14:cfRule type="expression" priority="7004" stopIfTrue="1" id="{566E2E9D-20A7-4563-A89E-6BC621EB988B}">
            <xm:f>IF(_xlfn.XMATCH(T15,'IT Ops (Cloud) Lists'!$C$19:$H$19,0)=2,1,0)</xm:f>
            <x14:dxf>
              <fill>
                <patternFill>
                  <bgColor indexed="10"/>
                </patternFill>
              </fill>
            </x14:dxf>
          </x14:cfRule>
          <xm:sqref>T15</xm:sqref>
        </x14:conditionalFormatting>
        <x14:conditionalFormatting xmlns:xm="http://schemas.microsoft.com/office/excel/2006/main">
          <x14:cfRule type="expression" priority="7005" stopIfTrue="1" id="{9131D68C-E59E-4748-882D-428FC2AD22F4}">
            <xm:f>IF(_xlfn.XMATCH(T15,'IT Ops (Cloud) Lists'!$C$19:$H$19,0)=3,1,0)</xm:f>
            <x14:dxf>
              <fill>
                <patternFill>
                  <bgColor indexed="51"/>
                </patternFill>
              </fill>
            </x14:dxf>
          </x14:cfRule>
          <xm:sqref>T15</xm:sqref>
        </x14:conditionalFormatting>
        <x14:conditionalFormatting xmlns:xm="http://schemas.microsoft.com/office/excel/2006/main">
          <x14:cfRule type="expression" priority="7006" stopIfTrue="1" id="{8D2D05E2-AE8D-440E-A91F-B318A3C985A1}">
            <xm:f>IF(_xlfn.XMATCH(T15,'IT Ops (Cloud) Lists'!$C$19:$H$19,0)=4,1,0)</xm:f>
            <x14:dxf>
              <fill>
                <patternFill>
                  <bgColor indexed="13"/>
                </patternFill>
              </fill>
            </x14:dxf>
          </x14:cfRule>
          <xm:sqref>T15</xm:sqref>
        </x14:conditionalFormatting>
        <x14:conditionalFormatting xmlns:xm="http://schemas.microsoft.com/office/excel/2006/main">
          <x14:cfRule type="expression" priority="7007" stopIfTrue="1" id="{37A76C1E-6F34-4EBD-91BE-08A8DB725112}">
            <xm:f>IF(_xlfn.XMATCH(T15,'IT Ops (Cloud) Lists'!$C$19:$H$19,0)=5,1,0)</xm:f>
            <x14:dxf>
              <fill>
                <patternFill>
                  <bgColor indexed="50"/>
                </patternFill>
              </fill>
            </x14:dxf>
          </x14:cfRule>
          <xm:sqref>T15</xm:sqref>
        </x14:conditionalFormatting>
        <x14:conditionalFormatting xmlns:xm="http://schemas.microsoft.com/office/excel/2006/main">
          <x14:cfRule type="expression" priority="7008" stopIfTrue="1" id="{15532347-FED1-4656-879D-21E00F9815E5}">
            <xm:f>IF(_xlfn.XMATCH(T15,'IT Ops (Cloud) Lists'!$C$19:$H$19,0)=6,1,0)</xm:f>
            <x14:dxf>
              <fill>
                <patternFill>
                  <bgColor indexed="17"/>
                </patternFill>
              </fill>
            </x14:dxf>
          </x14:cfRule>
          <xm:sqref>T15</xm:sqref>
        </x14:conditionalFormatting>
        <x14:conditionalFormatting xmlns:xm="http://schemas.microsoft.com/office/excel/2006/main">
          <x14:cfRule type="expression" priority="7009" stopIfTrue="1" id="{56B5728F-80AE-443F-AAA2-F5817A46BC04}">
            <xm:f>IF(_xlfn.XMATCH(T16,'IT Ops (Cloud) Lists'!$C$19:$H$19,0)=1,1,0)</xm:f>
            <x14:dxf>
              <fill>
                <patternFill>
                  <bgColor indexed="16"/>
                </patternFill>
              </fill>
            </x14:dxf>
          </x14:cfRule>
          <xm:sqref>T16</xm:sqref>
        </x14:conditionalFormatting>
        <x14:conditionalFormatting xmlns:xm="http://schemas.microsoft.com/office/excel/2006/main">
          <x14:cfRule type="expression" priority="7010" stopIfTrue="1" id="{E97E7334-A656-40D0-997E-727735A9BDFE}">
            <xm:f>IF(_xlfn.XMATCH(T16,'IT Ops (Cloud) Lists'!$C$19:$H$19,0)=2,1,0)</xm:f>
            <x14:dxf>
              <fill>
                <patternFill>
                  <bgColor indexed="10"/>
                </patternFill>
              </fill>
            </x14:dxf>
          </x14:cfRule>
          <xm:sqref>T16</xm:sqref>
        </x14:conditionalFormatting>
        <x14:conditionalFormatting xmlns:xm="http://schemas.microsoft.com/office/excel/2006/main">
          <x14:cfRule type="expression" priority="7011" stopIfTrue="1" id="{199C051A-35F4-4373-BF40-8E62FE275C72}">
            <xm:f>IF(_xlfn.XMATCH(T16,'IT Ops (Cloud) Lists'!$C$19:$H$19,0)=3,1,0)</xm:f>
            <x14:dxf>
              <fill>
                <patternFill>
                  <bgColor indexed="51"/>
                </patternFill>
              </fill>
            </x14:dxf>
          </x14:cfRule>
          <xm:sqref>T16</xm:sqref>
        </x14:conditionalFormatting>
        <x14:conditionalFormatting xmlns:xm="http://schemas.microsoft.com/office/excel/2006/main">
          <x14:cfRule type="expression" priority="7012" stopIfTrue="1" id="{F78BB82C-01BA-4AA8-AB87-0E1A9A1CBF9F}">
            <xm:f>IF(_xlfn.XMATCH(T16,'IT Ops (Cloud) Lists'!$C$19:$H$19,0)=4,1,0)</xm:f>
            <x14:dxf>
              <fill>
                <patternFill>
                  <bgColor indexed="13"/>
                </patternFill>
              </fill>
            </x14:dxf>
          </x14:cfRule>
          <xm:sqref>T16</xm:sqref>
        </x14:conditionalFormatting>
        <x14:conditionalFormatting xmlns:xm="http://schemas.microsoft.com/office/excel/2006/main">
          <x14:cfRule type="expression" priority="7013" stopIfTrue="1" id="{F7F64427-5A12-4E29-9791-59065F4916A2}">
            <xm:f>IF(_xlfn.XMATCH(T16,'IT Ops (Cloud) Lists'!$C$19:$H$19,0)=5,1,0)</xm:f>
            <x14:dxf>
              <fill>
                <patternFill>
                  <bgColor indexed="50"/>
                </patternFill>
              </fill>
            </x14:dxf>
          </x14:cfRule>
          <xm:sqref>T16</xm:sqref>
        </x14:conditionalFormatting>
        <x14:conditionalFormatting xmlns:xm="http://schemas.microsoft.com/office/excel/2006/main">
          <x14:cfRule type="expression" priority="7014" stopIfTrue="1" id="{4805DA9C-3370-49AD-92A2-E76DE03CE57F}">
            <xm:f>IF(_xlfn.XMATCH(T16,'IT Ops (Cloud) Lists'!$C$19:$H$19,0)=6,1,0)</xm:f>
            <x14:dxf>
              <fill>
                <patternFill>
                  <bgColor indexed="17"/>
                </patternFill>
              </fill>
            </x14:dxf>
          </x14:cfRule>
          <xm:sqref>T16</xm:sqref>
        </x14:conditionalFormatting>
        <x14:conditionalFormatting xmlns:xm="http://schemas.microsoft.com/office/excel/2006/main">
          <x14:cfRule type="expression" priority="7015" stopIfTrue="1" id="{D77FF4EE-C56A-4303-885E-231C65F0EF30}">
            <xm:f>IF(_xlfn.XMATCH(T17,'IT Ops (Cloud) Lists'!$C$19:$H$19,0)=1,1,0)</xm:f>
            <x14:dxf>
              <fill>
                <patternFill>
                  <bgColor indexed="16"/>
                </patternFill>
              </fill>
            </x14:dxf>
          </x14:cfRule>
          <xm:sqref>T17</xm:sqref>
        </x14:conditionalFormatting>
        <x14:conditionalFormatting xmlns:xm="http://schemas.microsoft.com/office/excel/2006/main">
          <x14:cfRule type="expression" priority="7016" stopIfTrue="1" id="{819907E2-7788-419A-9EF2-ADB958B04AA3}">
            <xm:f>IF(_xlfn.XMATCH(T17,'IT Ops (Cloud) Lists'!$C$19:$H$19,0)=2,1,0)</xm:f>
            <x14:dxf>
              <fill>
                <patternFill>
                  <bgColor indexed="10"/>
                </patternFill>
              </fill>
            </x14:dxf>
          </x14:cfRule>
          <xm:sqref>T17</xm:sqref>
        </x14:conditionalFormatting>
        <x14:conditionalFormatting xmlns:xm="http://schemas.microsoft.com/office/excel/2006/main">
          <x14:cfRule type="expression" priority="7017" stopIfTrue="1" id="{E255B2B1-4855-40A9-9C7A-46907F9219F9}">
            <xm:f>IF(_xlfn.XMATCH(T17,'IT Ops (Cloud) Lists'!$C$19:$H$19,0)=3,1,0)</xm:f>
            <x14:dxf>
              <fill>
                <patternFill>
                  <bgColor indexed="51"/>
                </patternFill>
              </fill>
            </x14:dxf>
          </x14:cfRule>
          <xm:sqref>T17</xm:sqref>
        </x14:conditionalFormatting>
        <x14:conditionalFormatting xmlns:xm="http://schemas.microsoft.com/office/excel/2006/main">
          <x14:cfRule type="expression" priority="7018" stopIfTrue="1" id="{0BD0CF43-F48D-4519-82E9-747B36C1AABF}">
            <xm:f>IF(_xlfn.XMATCH(T17,'IT Ops (Cloud) Lists'!$C$19:$H$19,0)=4,1,0)</xm:f>
            <x14:dxf>
              <fill>
                <patternFill>
                  <bgColor indexed="13"/>
                </patternFill>
              </fill>
            </x14:dxf>
          </x14:cfRule>
          <xm:sqref>T17</xm:sqref>
        </x14:conditionalFormatting>
        <x14:conditionalFormatting xmlns:xm="http://schemas.microsoft.com/office/excel/2006/main">
          <x14:cfRule type="expression" priority="7019" stopIfTrue="1" id="{6D97820D-79BF-40D2-B97F-56A57612072E}">
            <xm:f>IF(_xlfn.XMATCH(T17,'IT Ops (Cloud) Lists'!$C$19:$H$19,0)=5,1,0)</xm:f>
            <x14:dxf>
              <fill>
                <patternFill>
                  <bgColor indexed="50"/>
                </patternFill>
              </fill>
            </x14:dxf>
          </x14:cfRule>
          <xm:sqref>T17</xm:sqref>
        </x14:conditionalFormatting>
        <x14:conditionalFormatting xmlns:xm="http://schemas.microsoft.com/office/excel/2006/main">
          <x14:cfRule type="expression" priority="7020" stopIfTrue="1" id="{D647B0A6-05B9-449D-822A-AF24368F69AF}">
            <xm:f>IF(_xlfn.XMATCH(T17,'IT Ops (Cloud) Lists'!$C$19:$H$19,0)=6,1,0)</xm:f>
            <x14:dxf>
              <fill>
                <patternFill>
                  <bgColor indexed="17"/>
                </patternFill>
              </fill>
            </x14:dxf>
          </x14:cfRule>
          <xm:sqref>T17</xm:sqref>
        </x14:conditionalFormatting>
        <x14:conditionalFormatting xmlns:xm="http://schemas.microsoft.com/office/excel/2006/main">
          <x14:cfRule type="expression" priority="7021" stopIfTrue="1" id="{14D5ADC3-4F75-47B4-8AEA-41EF8CFD29BF}">
            <xm:f>IF(_xlfn.XMATCH(U3,'IT Ops (Cloud) Lists'!$C$20:$H$20,0)=1,1,0)</xm:f>
            <x14:dxf>
              <fill>
                <patternFill>
                  <bgColor indexed="16"/>
                </patternFill>
              </fill>
            </x14:dxf>
          </x14:cfRule>
          <xm:sqref>U3</xm:sqref>
        </x14:conditionalFormatting>
        <x14:conditionalFormatting xmlns:xm="http://schemas.microsoft.com/office/excel/2006/main">
          <x14:cfRule type="expression" priority="7022" stopIfTrue="1" id="{65F05EDF-8AF8-4944-B121-88DD06B1F174}">
            <xm:f>IF(_xlfn.XMATCH(U3,'IT Ops (Cloud) Lists'!$C$20:$H$20,0)=2,1,0)</xm:f>
            <x14:dxf>
              <fill>
                <patternFill>
                  <bgColor indexed="10"/>
                </patternFill>
              </fill>
            </x14:dxf>
          </x14:cfRule>
          <xm:sqref>U3</xm:sqref>
        </x14:conditionalFormatting>
        <x14:conditionalFormatting xmlns:xm="http://schemas.microsoft.com/office/excel/2006/main">
          <x14:cfRule type="expression" priority="7023" stopIfTrue="1" id="{900BD273-FA2F-4975-836A-C261186E3822}">
            <xm:f>IF(_xlfn.XMATCH(U3,'IT Ops (Cloud) Lists'!$C$20:$H$20,0)=3,1,0)</xm:f>
            <x14:dxf>
              <fill>
                <patternFill>
                  <bgColor indexed="51"/>
                </patternFill>
              </fill>
            </x14:dxf>
          </x14:cfRule>
          <xm:sqref>U3</xm:sqref>
        </x14:conditionalFormatting>
        <x14:conditionalFormatting xmlns:xm="http://schemas.microsoft.com/office/excel/2006/main">
          <x14:cfRule type="expression" priority="7024" stopIfTrue="1" id="{7B20BF55-3398-4202-BC5C-DDE3F74F92E4}">
            <xm:f>IF(_xlfn.XMATCH(U3,'IT Ops (Cloud) Lists'!$C$20:$H$20,0)=4,1,0)</xm:f>
            <x14:dxf>
              <fill>
                <patternFill>
                  <bgColor indexed="13"/>
                </patternFill>
              </fill>
            </x14:dxf>
          </x14:cfRule>
          <xm:sqref>U3</xm:sqref>
        </x14:conditionalFormatting>
        <x14:conditionalFormatting xmlns:xm="http://schemas.microsoft.com/office/excel/2006/main">
          <x14:cfRule type="expression" priority="7025" stopIfTrue="1" id="{59030BE8-2FB6-45DD-B4A3-9CE067DBAA08}">
            <xm:f>IF(_xlfn.XMATCH(U3,'IT Ops (Cloud) Lists'!$C$20:$H$20,0)=5,1,0)</xm:f>
            <x14:dxf>
              <fill>
                <patternFill>
                  <bgColor indexed="50"/>
                </patternFill>
              </fill>
            </x14:dxf>
          </x14:cfRule>
          <xm:sqref>U3</xm:sqref>
        </x14:conditionalFormatting>
        <x14:conditionalFormatting xmlns:xm="http://schemas.microsoft.com/office/excel/2006/main">
          <x14:cfRule type="expression" priority="7026" stopIfTrue="1" id="{B6BA6234-63BC-4550-AAA2-1D5A3328B173}">
            <xm:f>IF(_xlfn.XMATCH(U3,'IT Ops (Cloud) Lists'!$C$20:$H$20,0)=6,1,0)</xm:f>
            <x14:dxf>
              <fill>
                <patternFill>
                  <bgColor indexed="17"/>
                </patternFill>
              </fill>
            </x14:dxf>
          </x14:cfRule>
          <xm:sqref>U3</xm:sqref>
        </x14:conditionalFormatting>
        <x14:conditionalFormatting xmlns:xm="http://schemas.microsoft.com/office/excel/2006/main">
          <x14:cfRule type="expression" priority="7027" stopIfTrue="1" id="{A412B616-969D-4334-8B61-DA060E9AF331}">
            <xm:f>IF(_xlfn.XMATCH(U4,'IT Ops (Cloud) Lists'!$C$20:$H$20,0)=1,1,0)</xm:f>
            <x14:dxf>
              <fill>
                <patternFill>
                  <bgColor indexed="16"/>
                </patternFill>
              </fill>
            </x14:dxf>
          </x14:cfRule>
          <xm:sqref>U4</xm:sqref>
        </x14:conditionalFormatting>
        <x14:conditionalFormatting xmlns:xm="http://schemas.microsoft.com/office/excel/2006/main">
          <x14:cfRule type="expression" priority="7028" stopIfTrue="1" id="{CDFD70B5-2EDC-46CB-A7BF-BA5A043DC895}">
            <xm:f>IF(_xlfn.XMATCH(U4,'IT Ops (Cloud) Lists'!$C$20:$H$20,0)=2,1,0)</xm:f>
            <x14:dxf>
              <fill>
                <patternFill>
                  <bgColor indexed="10"/>
                </patternFill>
              </fill>
            </x14:dxf>
          </x14:cfRule>
          <xm:sqref>U4</xm:sqref>
        </x14:conditionalFormatting>
        <x14:conditionalFormatting xmlns:xm="http://schemas.microsoft.com/office/excel/2006/main">
          <x14:cfRule type="expression" priority="7029" stopIfTrue="1" id="{1E9E251B-ACEB-4358-B4CD-76971F13AFEB}">
            <xm:f>IF(_xlfn.XMATCH(U4,'IT Ops (Cloud) Lists'!$C$20:$H$20,0)=3,1,0)</xm:f>
            <x14:dxf>
              <fill>
                <patternFill>
                  <bgColor indexed="51"/>
                </patternFill>
              </fill>
            </x14:dxf>
          </x14:cfRule>
          <xm:sqref>U4</xm:sqref>
        </x14:conditionalFormatting>
        <x14:conditionalFormatting xmlns:xm="http://schemas.microsoft.com/office/excel/2006/main">
          <x14:cfRule type="expression" priority="7030" stopIfTrue="1" id="{ADB51A5C-FC6E-480D-8FF7-BB2AFFF1B215}">
            <xm:f>IF(_xlfn.XMATCH(U4,'IT Ops (Cloud) Lists'!$C$20:$H$20,0)=4,1,0)</xm:f>
            <x14:dxf>
              <fill>
                <patternFill>
                  <bgColor indexed="13"/>
                </patternFill>
              </fill>
            </x14:dxf>
          </x14:cfRule>
          <xm:sqref>U4</xm:sqref>
        </x14:conditionalFormatting>
        <x14:conditionalFormatting xmlns:xm="http://schemas.microsoft.com/office/excel/2006/main">
          <x14:cfRule type="expression" priority="7031" stopIfTrue="1" id="{D4E2DFEC-EA2D-4C5B-8330-5CDC1595117D}">
            <xm:f>IF(_xlfn.XMATCH(U4,'IT Ops (Cloud) Lists'!$C$20:$H$20,0)=5,1,0)</xm:f>
            <x14:dxf>
              <fill>
                <patternFill>
                  <bgColor indexed="50"/>
                </patternFill>
              </fill>
            </x14:dxf>
          </x14:cfRule>
          <xm:sqref>U4</xm:sqref>
        </x14:conditionalFormatting>
        <x14:conditionalFormatting xmlns:xm="http://schemas.microsoft.com/office/excel/2006/main">
          <x14:cfRule type="expression" priority="7032" stopIfTrue="1" id="{2B3495C0-8589-4876-8EB0-4CE69A6F094D}">
            <xm:f>IF(_xlfn.XMATCH(U4,'IT Ops (Cloud) Lists'!$C$20:$H$20,0)=6,1,0)</xm:f>
            <x14:dxf>
              <fill>
                <patternFill>
                  <bgColor indexed="17"/>
                </patternFill>
              </fill>
            </x14:dxf>
          </x14:cfRule>
          <xm:sqref>U4</xm:sqref>
        </x14:conditionalFormatting>
        <x14:conditionalFormatting xmlns:xm="http://schemas.microsoft.com/office/excel/2006/main">
          <x14:cfRule type="expression" priority="7033" stopIfTrue="1" id="{70B205B7-0AA8-4F63-9919-02042A2B4DCF}">
            <xm:f>IF(_xlfn.XMATCH(U5,'IT Ops (Cloud) Lists'!$C$20:$H$20,0)=1,1,0)</xm:f>
            <x14:dxf>
              <fill>
                <patternFill>
                  <bgColor indexed="16"/>
                </patternFill>
              </fill>
            </x14:dxf>
          </x14:cfRule>
          <xm:sqref>U5</xm:sqref>
        </x14:conditionalFormatting>
        <x14:conditionalFormatting xmlns:xm="http://schemas.microsoft.com/office/excel/2006/main">
          <x14:cfRule type="expression" priority="7034" stopIfTrue="1" id="{25BF7819-0F55-42C3-8741-A612FF3F58D9}">
            <xm:f>IF(_xlfn.XMATCH(U5,'IT Ops (Cloud) Lists'!$C$20:$H$20,0)=2,1,0)</xm:f>
            <x14:dxf>
              <fill>
                <patternFill>
                  <bgColor indexed="10"/>
                </patternFill>
              </fill>
            </x14:dxf>
          </x14:cfRule>
          <xm:sqref>U5</xm:sqref>
        </x14:conditionalFormatting>
        <x14:conditionalFormatting xmlns:xm="http://schemas.microsoft.com/office/excel/2006/main">
          <x14:cfRule type="expression" priority="7035" stopIfTrue="1" id="{5210AE6E-A40A-4F11-AFDA-C86716E6C3A1}">
            <xm:f>IF(_xlfn.XMATCH(U5,'IT Ops (Cloud) Lists'!$C$20:$H$20,0)=3,1,0)</xm:f>
            <x14:dxf>
              <fill>
                <patternFill>
                  <bgColor indexed="51"/>
                </patternFill>
              </fill>
            </x14:dxf>
          </x14:cfRule>
          <xm:sqref>U5</xm:sqref>
        </x14:conditionalFormatting>
        <x14:conditionalFormatting xmlns:xm="http://schemas.microsoft.com/office/excel/2006/main">
          <x14:cfRule type="expression" priority="7036" stopIfTrue="1" id="{CD7ECB41-B15B-4229-9202-334F698C3B7F}">
            <xm:f>IF(_xlfn.XMATCH(U5,'IT Ops (Cloud) Lists'!$C$20:$H$20,0)=4,1,0)</xm:f>
            <x14:dxf>
              <fill>
                <patternFill>
                  <bgColor indexed="13"/>
                </patternFill>
              </fill>
            </x14:dxf>
          </x14:cfRule>
          <xm:sqref>U5</xm:sqref>
        </x14:conditionalFormatting>
        <x14:conditionalFormatting xmlns:xm="http://schemas.microsoft.com/office/excel/2006/main">
          <x14:cfRule type="expression" priority="7037" stopIfTrue="1" id="{814DF9B8-302B-4F90-A258-D13830623683}">
            <xm:f>IF(_xlfn.XMATCH(U5,'IT Ops (Cloud) Lists'!$C$20:$H$20,0)=5,1,0)</xm:f>
            <x14:dxf>
              <fill>
                <patternFill>
                  <bgColor indexed="50"/>
                </patternFill>
              </fill>
            </x14:dxf>
          </x14:cfRule>
          <xm:sqref>U5</xm:sqref>
        </x14:conditionalFormatting>
        <x14:conditionalFormatting xmlns:xm="http://schemas.microsoft.com/office/excel/2006/main">
          <x14:cfRule type="expression" priority="7038" stopIfTrue="1" id="{F3AECA59-4782-4540-B9D9-37AEC58FDCC8}">
            <xm:f>IF(_xlfn.XMATCH(U5,'IT Ops (Cloud) Lists'!$C$20:$H$20,0)=6,1,0)</xm:f>
            <x14:dxf>
              <fill>
                <patternFill>
                  <bgColor indexed="17"/>
                </patternFill>
              </fill>
            </x14:dxf>
          </x14:cfRule>
          <xm:sqref>U5</xm:sqref>
        </x14:conditionalFormatting>
        <x14:conditionalFormatting xmlns:xm="http://schemas.microsoft.com/office/excel/2006/main">
          <x14:cfRule type="expression" priority="7039" stopIfTrue="1" id="{DB56EE30-8AAC-46D2-8034-04DA5E88557D}">
            <xm:f>IF(_xlfn.XMATCH(U6,'IT Ops (Cloud) Lists'!$C$20:$H$20,0)=1,1,0)</xm:f>
            <x14:dxf>
              <fill>
                <patternFill>
                  <bgColor indexed="16"/>
                </patternFill>
              </fill>
            </x14:dxf>
          </x14:cfRule>
          <xm:sqref>U6</xm:sqref>
        </x14:conditionalFormatting>
        <x14:conditionalFormatting xmlns:xm="http://schemas.microsoft.com/office/excel/2006/main">
          <x14:cfRule type="expression" priority="7040" stopIfTrue="1" id="{028C63DB-6293-4021-9D92-E05133C252B3}">
            <xm:f>IF(_xlfn.XMATCH(U6,'IT Ops (Cloud) Lists'!$C$20:$H$20,0)=2,1,0)</xm:f>
            <x14:dxf>
              <fill>
                <patternFill>
                  <bgColor indexed="10"/>
                </patternFill>
              </fill>
            </x14:dxf>
          </x14:cfRule>
          <xm:sqref>U6</xm:sqref>
        </x14:conditionalFormatting>
        <x14:conditionalFormatting xmlns:xm="http://schemas.microsoft.com/office/excel/2006/main">
          <x14:cfRule type="expression" priority="7041" stopIfTrue="1" id="{CD17867A-1586-4CA3-955F-DB7129D8DE48}">
            <xm:f>IF(_xlfn.XMATCH(U6,'IT Ops (Cloud) Lists'!$C$20:$H$20,0)=3,1,0)</xm:f>
            <x14:dxf>
              <fill>
                <patternFill>
                  <bgColor indexed="51"/>
                </patternFill>
              </fill>
            </x14:dxf>
          </x14:cfRule>
          <xm:sqref>U6</xm:sqref>
        </x14:conditionalFormatting>
        <x14:conditionalFormatting xmlns:xm="http://schemas.microsoft.com/office/excel/2006/main">
          <x14:cfRule type="expression" priority="7042" stopIfTrue="1" id="{08417152-363B-4D17-87FB-B78E9673D5DE}">
            <xm:f>IF(_xlfn.XMATCH(U6,'IT Ops (Cloud) Lists'!$C$20:$H$20,0)=4,1,0)</xm:f>
            <x14:dxf>
              <fill>
                <patternFill>
                  <bgColor indexed="13"/>
                </patternFill>
              </fill>
            </x14:dxf>
          </x14:cfRule>
          <xm:sqref>U6</xm:sqref>
        </x14:conditionalFormatting>
        <x14:conditionalFormatting xmlns:xm="http://schemas.microsoft.com/office/excel/2006/main">
          <x14:cfRule type="expression" priority="7043" stopIfTrue="1" id="{A89A31D9-9660-474B-B8B9-18F373C2E44F}">
            <xm:f>IF(_xlfn.XMATCH(U6,'IT Ops (Cloud) Lists'!$C$20:$H$20,0)=5,1,0)</xm:f>
            <x14:dxf>
              <fill>
                <patternFill>
                  <bgColor indexed="50"/>
                </patternFill>
              </fill>
            </x14:dxf>
          </x14:cfRule>
          <xm:sqref>U6</xm:sqref>
        </x14:conditionalFormatting>
        <x14:conditionalFormatting xmlns:xm="http://schemas.microsoft.com/office/excel/2006/main">
          <x14:cfRule type="expression" priority="7044" stopIfTrue="1" id="{A8CA0DA0-F255-4C09-A87B-A14578130956}">
            <xm:f>IF(_xlfn.XMATCH(U6,'IT Ops (Cloud) Lists'!$C$20:$H$20,0)=6,1,0)</xm:f>
            <x14:dxf>
              <fill>
                <patternFill>
                  <bgColor indexed="17"/>
                </patternFill>
              </fill>
            </x14:dxf>
          </x14:cfRule>
          <xm:sqref>U6</xm:sqref>
        </x14:conditionalFormatting>
        <x14:conditionalFormatting xmlns:xm="http://schemas.microsoft.com/office/excel/2006/main">
          <x14:cfRule type="expression" priority="7045" stopIfTrue="1" id="{1800163F-6A12-4EBC-8DFA-9AA6DECA3BC6}">
            <xm:f>IF(_xlfn.XMATCH(U7,'IT Ops (Cloud) Lists'!$C$20:$H$20,0)=1,1,0)</xm:f>
            <x14:dxf>
              <fill>
                <patternFill>
                  <bgColor indexed="16"/>
                </patternFill>
              </fill>
            </x14:dxf>
          </x14:cfRule>
          <xm:sqref>U7</xm:sqref>
        </x14:conditionalFormatting>
        <x14:conditionalFormatting xmlns:xm="http://schemas.microsoft.com/office/excel/2006/main">
          <x14:cfRule type="expression" priority="7046" stopIfTrue="1" id="{7830EFEA-BA7C-461E-9AB8-485F3C21854F}">
            <xm:f>IF(_xlfn.XMATCH(U7,'IT Ops (Cloud) Lists'!$C$20:$H$20,0)=2,1,0)</xm:f>
            <x14:dxf>
              <fill>
                <patternFill>
                  <bgColor indexed="10"/>
                </patternFill>
              </fill>
            </x14:dxf>
          </x14:cfRule>
          <xm:sqref>U7</xm:sqref>
        </x14:conditionalFormatting>
        <x14:conditionalFormatting xmlns:xm="http://schemas.microsoft.com/office/excel/2006/main">
          <x14:cfRule type="expression" priority="7047" stopIfTrue="1" id="{4058FEBA-B9BA-4D36-886E-30288B40D7C1}">
            <xm:f>IF(_xlfn.XMATCH(U7,'IT Ops (Cloud) Lists'!$C$20:$H$20,0)=3,1,0)</xm:f>
            <x14:dxf>
              <fill>
                <patternFill>
                  <bgColor indexed="51"/>
                </patternFill>
              </fill>
            </x14:dxf>
          </x14:cfRule>
          <xm:sqref>U7</xm:sqref>
        </x14:conditionalFormatting>
        <x14:conditionalFormatting xmlns:xm="http://schemas.microsoft.com/office/excel/2006/main">
          <x14:cfRule type="expression" priority="7048" stopIfTrue="1" id="{BB083BE5-7A06-444F-966B-ECE5D3358947}">
            <xm:f>IF(_xlfn.XMATCH(U7,'IT Ops (Cloud) Lists'!$C$20:$H$20,0)=4,1,0)</xm:f>
            <x14:dxf>
              <fill>
                <patternFill>
                  <bgColor indexed="13"/>
                </patternFill>
              </fill>
            </x14:dxf>
          </x14:cfRule>
          <xm:sqref>U7</xm:sqref>
        </x14:conditionalFormatting>
        <x14:conditionalFormatting xmlns:xm="http://schemas.microsoft.com/office/excel/2006/main">
          <x14:cfRule type="expression" priority="7049" stopIfTrue="1" id="{DAC98BA0-009B-46ED-879C-369DD1AEF528}">
            <xm:f>IF(_xlfn.XMATCH(U7,'IT Ops (Cloud) Lists'!$C$20:$H$20,0)=5,1,0)</xm:f>
            <x14:dxf>
              <fill>
                <patternFill>
                  <bgColor indexed="50"/>
                </patternFill>
              </fill>
            </x14:dxf>
          </x14:cfRule>
          <xm:sqref>U7</xm:sqref>
        </x14:conditionalFormatting>
        <x14:conditionalFormatting xmlns:xm="http://schemas.microsoft.com/office/excel/2006/main">
          <x14:cfRule type="expression" priority="7050" stopIfTrue="1" id="{5292A5F4-1A3A-4260-9643-421B393C4362}">
            <xm:f>IF(_xlfn.XMATCH(U7,'IT Ops (Cloud) Lists'!$C$20:$H$20,0)=6,1,0)</xm:f>
            <x14:dxf>
              <fill>
                <patternFill>
                  <bgColor indexed="17"/>
                </patternFill>
              </fill>
            </x14:dxf>
          </x14:cfRule>
          <xm:sqref>U7</xm:sqref>
        </x14:conditionalFormatting>
        <x14:conditionalFormatting xmlns:xm="http://schemas.microsoft.com/office/excel/2006/main">
          <x14:cfRule type="expression" priority="7051" stopIfTrue="1" id="{B0A39F5D-DCA6-4187-9BC1-A31777F65FAB}">
            <xm:f>IF(_xlfn.XMATCH(U8,'IT Ops (Cloud) Lists'!$C$20:$H$20,0)=1,1,0)</xm:f>
            <x14:dxf>
              <fill>
                <patternFill>
                  <bgColor indexed="16"/>
                </patternFill>
              </fill>
            </x14:dxf>
          </x14:cfRule>
          <xm:sqref>U8</xm:sqref>
        </x14:conditionalFormatting>
        <x14:conditionalFormatting xmlns:xm="http://schemas.microsoft.com/office/excel/2006/main">
          <x14:cfRule type="expression" priority="7052" stopIfTrue="1" id="{CAEB0738-B46C-4342-8F41-A2308B963D29}">
            <xm:f>IF(_xlfn.XMATCH(U8,'IT Ops (Cloud) Lists'!$C$20:$H$20,0)=2,1,0)</xm:f>
            <x14:dxf>
              <fill>
                <patternFill>
                  <bgColor indexed="10"/>
                </patternFill>
              </fill>
            </x14:dxf>
          </x14:cfRule>
          <xm:sqref>U8</xm:sqref>
        </x14:conditionalFormatting>
        <x14:conditionalFormatting xmlns:xm="http://schemas.microsoft.com/office/excel/2006/main">
          <x14:cfRule type="expression" priority="7053" stopIfTrue="1" id="{6037F4B4-B5AB-43D5-8E2A-9A60969A74B4}">
            <xm:f>IF(_xlfn.XMATCH(U8,'IT Ops (Cloud) Lists'!$C$20:$H$20,0)=3,1,0)</xm:f>
            <x14:dxf>
              <fill>
                <patternFill>
                  <bgColor indexed="51"/>
                </patternFill>
              </fill>
            </x14:dxf>
          </x14:cfRule>
          <xm:sqref>U8</xm:sqref>
        </x14:conditionalFormatting>
        <x14:conditionalFormatting xmlns:xm="http://schemas.microsoft.com/office/excel/2006/main">
          <x14:cfRule type="expression" priority="7054" stopIfTrue="1" id="{3798AC1A-A9D3-4A0C-8E59-6B59754294D7}">
            <xm:f>IF(_xlfn.XMATCH(U8,'IT Ops (Cloud) Lists'!$C$20:$H$20,0)=4,1,0)</xm:f>
            <x14:dxf>
              <fill>
                <patternFill>
                  <bgColor indexed="13"/>
                </patternFill>
              </fill>
            </x14:dxf>
          </x14:cfRule>
          <xm:sqref>U8</xm:sqref>
        </x14:conditionalFormatting>
        <x14:conditionalFormatting xmlns:xm="http://schemas.microsoft.com/office/excel/2006/main">
          <x14:cfRule type="expression" priority="7055" stopIfTrue="1" id="{6E4CC880-49C4-4997-B4A1-A843DFDA8673}">
            <xm:f>IF(_xlfn.XMATCH(U8,'IT Ops (Cloud) Lists'!$C$20:$H$20,0)=5,1,0)</xm:f>
            <x14:dxf>
              <fill>
                <patternFill>
                  <bgColor indexed="50"/>
                </patternFill>
              </fill>
            </x14:dxf>
          </x14:cfRule>
          <xm:sqref>U8</xm:sqref>
        </x14:conditionalFormatting>
        <x14:conditionalFormatting xmlns:xm="http://schemas.microsoft.com/office/excel/2006/main">
          <x14:cfRule type="expression" priority="7056" stopIfTrue="1" id="{6A034310-1966-49E1-B2BA-8142CAC9CE0E}">
            <xm:f>IF(_xlfn.XMATCH(U8,'IT Ops (Cloud) Lists'!$C$20:$H$20,0)=6,1,0)</xm:f>
            <x14:dxf>
              <fill>
                <patternFill>
                  <bgColor indexed="17"/>
                </patternFill>
              </fill>
            </x14:dxf>
          </x14:cfRule>
          <xm:sqref>U8</xm:sqref>
        </x14:conditionalFormatting>
        <x14:conditionalFormatting xmlns:xm="http://schemas.microsoft.com/office/excel/2006/main">
          <x14:cfRule type="expression" priority="7057" stopIfTrue="1" id="{7293972C-156C-414E-A349-DA05D88C593D}">
            <xm:f>IF(_xlfn.XMATCH(U9,'IT Ops (Cloud) Lists'!$C$20:$H$20,0)=1,1,0)</xm:f>
            <x14:dxf>
              <fill>
                <patternFill>
                  <bgColor indexed="16"/>
                </patternFill>
              </fill>
            </x14:dxf>
          </x14:cfRule>
          <xm:sqref>U9</xm:sqref>
        </x14:conditionalFormatting>
        <x14:conditionalFormatting xmlns:xm="http://schemas.microsoft.com/office/excel/2006/main">
          <x14:cfRule type="expression" priority="7058" stopIfTrue="1" id="{B27DA3C1-1A53-4A97-B682-3FCC9BDA4964}">
            <xm:f>IF(_xlfn.XMATCH(U9,'IT Ops (Cloud) Lists'!$C$20:$H$20,0)=2,1,0)</xm:f>
            <x14:dxf>
              <fill>
                <patternFill>
                  <bgColor indexed="10"/>
                </patternFill>
              </fill>
            </x14:dxf>
          </x14:cfRule>
          <xm:sqref>U9</xm:sqref>
        </x14:conditionalFormatting>
        <x14:conditionalFormatting xmlns:xm="http://schemas.microsoft.com/office/excel/2006/main">
          <x14:cfRule type="expression" priority="7059" stopIfTrue="1" id="{D7A99CBE-45FA-4296-B079-44D2BCE94E72}">
            <xm:f>IF(_xlfn.XMATCH(U9,'IT Ops (Cloud) Lists'!$C$20:$H$20,0)=3,1,0)</xm:f>
            <x14:dxf>
              <fill>
                <patternFill>
                  <bgColor indexed="51"/>
                </patternFill>
              </fill>
            </x14:dxf>
          </x14:cfRule>
          <xm:sqref>U9</xm:sqref>
        </x14:conditionalFormatting>
        <x14:conditionalFormatting xmlns:xm="http://schemas.microsoft.com/office/excel/2006/main">
          <x14:cfRule type="expression" priority="7060" stopIfTrue="1" id="{712ADBC9-0D18-4E03-9446-0B60BAD37B92}">
            <xm:f>IF(_xlfn.XMATCH(U9,'IT Ops (Cloud) Lists'!$C$20:$H$20,0)=4,1,0)</xm:f>
            <x14:dxf>
              <fill>
                <patternFill>
                  <bgColor indexed="13"/>
                </patternFill>
              </fill>
            </x14:dxf>
          </x14:cfRule>
          <xm:sqref>U9</xm:sqref>
        </x14:conditionalFormatting>
        <x14:conditionalFormatting xmlns:xm="http://schemas.microsoft.com/office/excel/2006/main">
          <x14:cfRule type="expression" priority="7061" stopIfTrue="1" id="{19AF0ED0-CD6C-4230-808B-735026F84082}">
            <xm:f>IF(_xlfn.XMATCH(U9,'IT Ops (Cloud) Lists'!$C$20:$H$20,0)=5,1,0)</xm:f>
            <x14:dxf>
              <fill>
                <patternFill>
                  <bgColor indexed="50"/>
                </patternFill>
              </fill>
            </x14:dxf>
          </x14:cfRule>
          <xm:sqref>U9</xm:sqref>
        </x14:conditionalFormatting>
        <x14:conditionalFormatting xmlns:xm="http://schemas.microsoft.com/office/excel/2006/main">
          <x14:cfRule type="expression" priority="7062" stopIfTrue="1" id="{4B7CC4DE-1700-415C-8CE1-916AA3F7AEA0}">
            <xm:f>IF(_xlfn.XMATCH(U9,'IT Ops (Cloud) Lists'!$C$20:$H$20,0)=6,1,0)</xm:f>
            <x14:dxf>
              <fill>
                <patternFill>
                  <bgColor indexed="17"/>
                </patternFill>
              </fill>
            </x14:dxf>
          </x14:cfRule>
          <xm:sqref>U9</xm:sqref>
        </x14:conditionalFormatting>
        <x14:conditionalFormatting xmlns:xm="http://schemas.microsoft.com/office/excel/2006/main">
          <x14:cfRule type="expression" priority="7063" stopIfTrue="1" id="{8FB1BE10-A91A-4F0F-B018-E7E5FFF17455}">
            <xm:f>IF(_xlfn.XMATCH(U10,'IT Ops (Cloud) Lists'!$C$20:$H$20,0)=1,1,0)</xm:f>
            <x14:dxf>
              <fill>
                <patternFill>
                  <bgColor indexed="16"/>
                </patternFill>
              </fill>
            </x14:dxf>
          </x14:cfRule>
          <xm:sqref>U10</xm:sqref>
        </x14:conditionalFormatting>
        <x14:conditionalFormatting xmlns:xm="http://schemas.microsoft.com/office/excel/2006/main">
          <x14:cfRule type="expression" priority="7064" stopIfTrue="1" id="{144ABCFE-ADE7-479C-9A39-4004CF72816F}">
            <xm:f>IF(_xlfn.XMATCH(U10,'IT Ops (Cloud) Lists'!$C$20:$H$20,0)=2,1,0)</xm:f>
            <x14:dxf>
              <fill>
                <patternFill>
                  <bgColor indexed="10"/>
                </patternFill>
              </fill>
            </x14:dxf>
          </x14:cfRule>
          <xm:sqref>U10</xm:sqref>
        </x14:conditionalFormatting>
        <x14:conditionalFormatting xmlns:xm="http://schemas.microsoft.com/office/excel/2006/main">
          <x14:cfRule type="expression" priority="7065" stopIfTrue="1" id="{9C259BD2-394A-4FFD-B587-6BBCDA7F8020}">
            <xm:f>IF(_xlfn.XMATCH(U10,'IT Ops (Cloud) Lists'!$C$20:$H$20,0)=3,1,0)</xm:f>
            <x14:dxf>
              <fill>
                <patternFill>
                  <bgColor indexed="51"/>
                </patternFill>
              </fill>
            </x14:dxf>
          </x14:cfRule>
          <xm:sqref>U10</xm:sqref>
        </x14:conditionalFormatting>
        <x14:conditionalFormatting xmlns:xm="http://schemas.microsoft.com/office/excel/2006/main">
          <x14:cfRule type="expression" priority="7066" stopIfTrue="1" id="{F5030CBA-F161-4FB4-904A-B54EF9B7D535}">
            <xm:f>IF(_xlfn.XMATCH(U10,'IT Ops (Cloud) Lists'!$C$20:$H$20,0)=4,1,0)</xm:f>
            <x14:dxf>
              <fill>
                <patternFill>
                  <bgColor indexed="13"/>
                </patternFill>
              </fill>
            </x14:dxf>
          </x14:cfRule>
          <xm:sqref>U10</xm:sqref>
        </x14:conditionalFormatting>
        <x14:conditionalFormatting xmlns:xm="http://schemas.microsoft.com/office/excel/2006/main">
          <x14:cfRule type="expression" priority="7067" stopIfTrue="1" id="{3B5CCF4D-B31D-4069-BBAA-914DE02D3E4B}">
            <xm:f>IF(_xlfn.XMATCH(U10,'IT Ops (Cloud) Lists'!$C$20:$H$20,0)=5,1,0)</xm:f>
            <x14:dxf>
              <fill>
                <patternFill>
                  <bgColor indexed="50"/>
                </patternFill>
              </fill>
            </x14:dxf>
          </x14:cfRule>
          <xm:sqref>U10</xm:sqref>
        </x14:conditionalFormatting>
        <x14:conditionalFormatting xmlns:xm="http://schemas.microsoft.com/office/excel/2006/main">
          <x14:cfRule type="expression" priority="7068" stopIfTrue="1" id="{7CC91B13-D24D-4A16-91FC-A47240648224}">
            <xm:f>IF(_xlfn.XMATCH(U10,'IT Ops (Cloud) Lists'!$C$20:$H$20,0)=6,1,0)</xm:f>
            <x14:dxf>
              <fill>
                <patternFill>
                  <bgColor indexed="17"/>
                </patternFill>
              </fill>
            </x14:dxf>
          </x14:cfRule>
          <xm:sqref>U10</xm:sqref>
        </x14:conditionalFormatting>
        <x14:conditionalFormatting xmlns:xm="http://schemas.microsoft.com/office/excel/2006/main">
          <x14:cfRule type="expression" priority="7069" stopIfTrue="1" id="{ED510938-B95C-413B-BA35-2E55BB9172F0}">
            <xm:f>IF(_xlfn.XMATCH(U11,'IT Ops (Cloud) Lists'!$C$20:$H$20,0)=1,1,0)</xm:f>
            <x14:dxf>
              <fill>
                <patternFill>
                  <bgColor indexed="16"/>
                </patternFill>
              </fill>
            </x14:dxf>
          </x14:cfRule>
          <xm:sqref>U11</xm:sqref>
        </x14:conditionalFormatting>
        <x14:conditionalFormatting xmlns:xm="http://schemas.microsoft.com/office/excel/2006/main">
          <x14:cfRule type="expression" priority="7070" stopIfTrue="1" id="{08B156B3-13C4-414B-AE57-482A5CA25A47}">
            <xm:f>IF(_xlfn.XMATCH(U11,'IT Ops (Cloud) Lists'!$C$20:$H$20,0)=2,1,0)</xm:f>
            <x14:dxf>
              <fill>
                <patternFill>
                  <bgColor indexed="10"/>
                </patternFill>
              </fill>
            </x14:dxf>
          </x14:cfRule>
          <xm:sqref>U11</xm:sqref>
        </x14:conditionalFormatting>
        <x14:conditionalFormatting xmlns:xm="http://schemas.microsoft.com/office/excel/2006/main">
          <x14:cfRule type="expression" priority="7071" stopIfTrue="1" id="{E258093E-7D5A-4B32-9D9A-5F8652323DE9}">
            <xm:f>IF(_xlfn.XMATCH(U11,'IT Ops (Cloud) Lists'!$C$20:$H$20,0)=3,1,0)</xm:f>
            <x14:dxf>
              <fill>
                <patternFill>
                  <bgColor indexed="51"/>
                </patternFill>
              </fill>
            </x14:dxf>
          </x14:cfRule>
          <xm:sqref>U11</xm:sqref>
        </x14:conditionalFormatting>
        <x14:conditionalFormatting xmlns:xm="http://schemas.microsoft.com/office/excel/2006/main">
          <x14:cfRule type="expression" priority="7072" stopIfTrue="1" id="{43ECBEF4-6F90-4F64-8FFE-B67DDA64EEDF}">
            <xm:f>IF(_xlfn.XMATCH(U11,'IT Ops (Cloud) Lists'!$C$20:$H$20,0)=4,1,0)</xm:f>
            <x14:dxf>
              <fill>
                <patternFill>
                  <bgColor indexed="13"/>
                </patternFill>
              </fill>
            </x14:dxf>
          </x14:cfRule>
          <xm:sqref>U11</xm:sqref>
        </x14:conditionalFormatting>
        <x14:conditionalFormatting xmlns:xm="http://schemas.microsoft.com/office/excel/2006/main">
          <x14:cfRule type="expression" priority="7073" stopIfTrue="1" id="{A44A17F2-4520-48F9-A957-4081F89A7097}">
            <xm:f>IF(_xlfn.XMATCH(U11,'IT Ops (Cloud) Lists'!$C$20:$H$20,0)=5,1,0)</xm:f>
            <x14:dxf>
              <fill>
                <patternFill>
                  <bgColor indexed="50"/>
                </patternFill>
              </fill>
            </x14:dxf>
          </x14:cfRule>
          <xm:sqref>U11</xm:sqref>
        </x14:conditionalFormatting>
        <x14:conditionalFormatting xmlns:xm="http://schemas.microsoft.com/office/excel/2006/main">
          <x14:cfRule type="expression" priority="7074" stopIfTrue="1" id="{92DD5EC3-F8C6-4C91-AAC3-33E021400EA8}">
            <xm:f>IF(_xlfn.XMATCH(U11,'IT Ops (Cloud) Lists'!$C$20:$H$20,0)=6,1,0)</xm:f>
            <x14:dxf>
              <fill>
                <patternFill>
                  <bgColor indexed="17"/>
                </patternFill>
              </fill>
            </x14:dxf>
          </x14:cfRule>
          <xm:sqref>U11</xm:sqref>
        </x14:conditionalFormatting>
        <x14:conditionalFormatting xmlns:xm="http://schemas.microsoft.com/office/excel/2006/main">
          <x14:cfRule type="expression" priority="7075" stopIfTrue="1" id="{D38C2AF6-0DC1-4749-9444-D29F743EEFEA}">
            <xm:f>IF(_xlfn.XMATCH(U12,'IT Ops (Cloud) Lists'!$C$20:$H$20,0)=1,1,0)</xm:f>
            <x14:dxf>
              <fill>
                <patternFill>
                  <bgColor indexed="16"/>
                </patternFill>
              </fill>
            </x14:dxf>
          </x14:cfRule>
          <xm:sqref>U12</xm:sqref>
        </x14:conditionalFormatting>
        <x14:conditionalFormatting xmlns:xm="http://schemas.microsoft.com/office/excel/2006/main">
          <x14:cfRule type="expression" priority="7076" stopIfTrue="1" id="{097D8E20-5D64-4708-8A52-C7B7F7D55325}">
            <xm:f>IF(_xlfn.XMATCH(U12,'IT Ops (Cloud) Lists'!$C$20:$H$20,0)=2,1,0)</xm:f>
            <x14:dxf>
              <fill>
                <patternFill>
                  <bgColor indexed="10"/>
                </patternFill>
              </fill>
            </x14:dxf>
          </x14:cfRule>
          <xm:sqref>U12</xm:sqref>
        </x14:conditionalFormatting>
        <x14:conditionalFormatting xmlns:xm="http://schemas.microsoft.com/office/excel/2006/main">
          <x14:cfRule type="expression" priority="7077" stopIfTrue="1" id="{DD0B3A0D-76A1-45DF-9394-F4B1C34D36BC}">
            <xm:f>IF(_xlfn.XMATCH(U12,'IT Ops (Cloud) Lists'!$C$20:$H$20,0)=3,1,0)</xm:f>
            <x14:dxf>
              <fill>
                <patternFill>
                  <bgColor indexed="51"/>
                </patternFill>
              </fill>
            </x14:dxf>
          </x14:cfRule>
          <xm:sqref>U12</xm:sqref>
        </x14:conditionalFormatting>
        <x14:conditionalFormatting xmlns:xm="http://schemas.microsoft.com/office/excel/2006/main">
          <x14:cfRule type="expression" priority="7078" stopIfTrue="1" id="{664FE69C-A607-46E9-ACCA-969B363E7C4D}">
            <xm:f>IF(_xlfn.XMATCH(U12,'IT Ops (Cloud) Lists'!$C$20:$H$20,0)=4,1,0)</xm:f>
            <x14:dxf>
              <fill>
                <patternFill>
                  <bgColor indexed="13"/>
                </patternFill>
              </fill>
            </x14:dxf>
          </x14:cfRule>
          <xm:sqref>U12</xm:sqref>
        </x14:conditionalFormatting>
        <x14:conditionalFormatting xmlns:xm="http://schemas.microsoft.com/office/excel/2006/main">
          <x14:cfRule type="expression" priority="7079" stopIfTrue="1" id="{91765C17-D938-4703-A668-92DAF5C3403E}">
            <xm:f>IF(_xlfn.XMATCH(U12,'IT Ops (Cloud) Lists'!$C$20:$H$20,0)=5,1,0)</xm:f>
            <x14:dxf>
              <fill>
                <patternFill>
                  <bgColor indexed="50"/>
                </patternFill>
              </fill>
            </x14:dxf>
          </x14:cfRule>
          <xm:sqref>U12</xm:sqref>
        </x14:conditionalFormatting>
        <x14:conditionalFormatting xmlns:xm="http://schemas.microsoft.com/office/excel/2006/main">
          <x14:cfRule type="expression" priority="7080" stopIfTrue="1" id="{6A61006C-EBD3-4AB1-8CA5-06AFEA3AD2BC}">
            <xm:f>IF(_xlfn.XMATCH(U12,'IT Ops (Cloud) Lists'!$C$20:$H$20,0)=6,1,0)</xm:f>
            <x14:dxf>
              <fill>
                <patternFill>
                  <bgColor indexed="17"/>
                </patternFill>
              </fill>
            </x14:dxf>
          </x14:cfRule>
          <xm:sqref>U12</xm:sqref>
        </x14:conditionalFormatting>
        <x14:conditionalFormatting xmlns:xm="http://schemas.microsoft.com/office/excel/2006/main">
          <x14:cfRule type="expression" priority="7081" stopIfTrue="1" id="{CB4DBA6B-80F6-4026-96F1-5526D0867463}">
            <xm:f>IF(_xlfn.XMATCH(U13,'IT Ops (Cloud) Lists'!$C$20:$H$20,0)=1,1,0)</xm:f>
            <x14:dxf>
              <fill>
                <patternFill>
                  <bgColor indexed="16"/>
                </patternFill>
              </fill>
            </x14:dxf>
          </x14:cfRule>
          <xm:sqref>U13</xm:sqref>
        </x14:conditionalFormatting>
        <x14:conditionalFormatting xmlns:xm="http://schemas.microsoft.com/office/excel/2006/main">
          <x14:cfRule type="expression" priority="7082" stopIfTrue="1" id="{DF30CC1A-795F-47DB-B2DC-262E474628E6}">
            <xm:f>IF(_xlfn.XMATCH(U13,'IT Ops (Cloud) Lists'!$C$20:$H$20,0)=2,1,0)</xm:f>
            <x14:dxf>
              <fill>
                <patternFill>
                  <bgColor indexed="10"/>
                </patternFill>
              </fill>
            </x14:dxf>
          </x14:cfRule>
          <xm:sqref>U13</xm:sqref>
        </x14:conditionalFormatting>
        <x14:conditionalFormatting xmlns:xm="http://schemas.microsoft.com/office/excel/2006/main">
          <x14:cfRule type="expression" priority="7083" stopIfTrue="1" id="{2B41F38A-D795-4380-8223-6F327EF89E0A}">
            <xm:f>IF(_xlfn.XMATCH(U13,'IT Ops (Cloud) Lists'!$C$20:$H$20,0)=3,1,0)</xm:f>
            <x14:dxf>
              <fill>
                <patternFill>
                  <bgColor indexed="51"/>
                </patternFill>
              </fill>
            </x14:dxf>
          </x14:cfRule>
          <xm:sqref>U13</xm:sqref>
        </x14:conditionalFormatting>
        <x14:conditionalFormatting xmlns:xm="http://schemas.microsoft.com/office/excel/2006/main">
          <x14:cfRule type="expression" priority="7084" stopIfTrue="1" id="{62D01CCD-0180-4352-BB2D-18112565E7E3}">
            <xm:f>IF(_xlfn.XMATCH(U13,'IT Ops (Cloud) Lists'!$C$20:$H$20,0)=4,1,0)</xm:f>
            <x14:dxf>
              <fill>
                <patternFill>
                  <bgColor indexed="13"/>
                </patternFill>
              </fill>
            </x14:dxf>
          </x14:cfRule>
          <xm:sqref>U13</xm:sqref>
        </x14:conditionalFormatting>
        <x14:conditionalFormatting xmlns:xm="http://schemas.microsoft.com/office/excel/2006/main">
          <x14:cfRule type="expression" priority="7085" stopIfTrue="1" id="{F3BAAFD0-C837-45D1-99C6-7B0959AC388A}">
            <xm:f>IF(_xlfn.XMATCH(U13,'IT Ops (Cloud) Lists'!$C$20:$H$20,0)=5,1,0)</xm:f>
            <x14:dxf>
              <fill>
                <patternFill>
                  <bgColor indexed="50"/>
                </patternFill>
              </fill>
            </x14:dxf>
          </x14:cfRule>
          <xm:sqref>U13</xm:sqref>
        </x14:conditionalFormatting>
        <x14:conditionalFormatting xmlns:xm="http://schemas.microsoft.com/office/excel/2006/main">
          <x14:cfRule type="expression" priority="7086" stopIfTrue="1" id="{185251F5-5AAE-401E-B88C-BF3FFC6994B5}">
            <xm:f>IF(_xlfn.XMATCH(U13,'IT Ops (Cloud) Lists'!$C$20:$H$20,0)=6,1,0)</xm:f>
            <x14:dxf>
              <fill>
                <patternFill>
                  <bgColor indexed="17"/>
                </patternFill>
              </fill>
            </x14:dxf>
          </x14:cfRule>
          <xm:sqref>U13</xm:sqref>
        </x14:conditionalFormatting>
        <x14:conditionalFormatting xmlns:xm="http://schemas.microsoft.com/office/excel/2006/main">
          <x14:cfRule type="expression" priority="7087" stopIfTrue="1" id="{5BFC008A-178A-4551-AEF8-AAC546BE826A}">
            <xm:f>IF(_xlfn.XMATCH(U14,'IT Ops (Cloud) Lists'!$C$20:$H$20,0)=1,1,0)</xm:f>
            <x14:dxf>
              <fill>
                <patternFill>
                  <bgColor indexed="16"/>
                </patternFill>
              </fill>
            </x14:dxf>
          </x14:cfRule>
          <xm:sqref>U14</xm:sqref>
        </x14:conditionalFormatting>
        <x14:conditionalFormatting xmlns:xm="http://schemas.microsoft.com/office/excel/2006/main">
          <x14:cfRule type="expression" priority="7088" stopIfTrue="1" id="{E0A350B3-94ED-4797-A585-B2BAE1CED935}">
            <xm:f>IF(_xlfn.XMATCH(U14,'IT Ops (Cloud) Lists'!$C$20:$H$20,0)=2,1,0)</xm:f>
            <x14:dxf>
              <fill>
                <patternFill>
                  <bgColor indexed="10"/>
                </patternFill>
              </fill>
            </x14:dxf>
          </x14:cfRule>
          <xm:sqref>U14</xm:sqref>
        </x14:conditionalFormatting>
        <x14:conditionalFormatting xmlns:xm="http://schemas.microsoft.com/office/excel/2006/main">
          <x14:cfRule type="expression" priority="7089" stopIfTrue="1" id="{76392385-E603-4D99-AD6F-2346738F653B}">
            <xm:f>IF(_xlfn.XMATCH(U14,'IT Ops (Cloud) Lists'!$C$20:$H$20,0)=3,1,0)</xm:f>
            <x14:dxf>
              <fill>
                <patternFill>
                  <bgColor indexed="51"/>
                </patternFill>
              </fill>
            </x14:dxf>
          </x14:cfRule>
          <xm:sqref>U14</xm:sqref>
        </x14:conditionalFormatting>
        <x14:conditionalFormatting xmlns:xm="http://schemas.microsoft.com/office/excel/2006/main">
          <x14:cfRule type="expression" priority="7090" stopIfTrue="1" id="{9D0A1A93-1082-4AD5-B855-97F6B1B45F4D}">
            <xm:f>IF(_xlfn.XMATCH(U14,'IT Ops (Cloud) Lists'!$C$20:$H$20,0)=4,1,0)</xm:f>
            <x14:dxf>
              <fill>
                <patternFill>
                  <bgColor indexed="13"/>
                </patternFill>
              </fill>
            </x14:dxf>
          </x14:cfRule>
          <xm:sqref>U14</xm:sqref>
        </x14:conditionalFormatting>
        <x14:conditionalFormatting xmlns:xm="http://schemas.microsoft.com/office/excel/2006/main">
          <x14:cfRule type="expression" priority="7091" stopIfTrue="1" id="{3ADA5D31-84B6-4E72-B05A-F6416AA74404}">
            <xm:f>IF(_xlfn.XMATCH(U14,'IT Ops (Cloud) Lists'!$C$20:$H$20,0)=5,1,0)</xm:f>
            <x14:dxf>
              <fill>
                <patternFill>
                  <bgColor indexed="50"/>
                </patternFill>
              </fill>
            </x14:dxf>
          </x14:cfRule>
          <xm:sqref>U14</xm:sqref>
        </x14:conditionalFormatting>
        <x14:conditionalFormatting xmlns:xm="http://schemas.microsoft.com/office/excel/2006/main">
          <x14:cfRule type="expression" priority="7092" stopIfTrue="1" id="{2B321591-6A46-4A8F-9775-32A4CD00B939}">
            <xm:f>IF(_xlfn.XMATCH(U14,'IT Ops (Cloud) Lists'!$C$20:$H$20,0)=6,1,0)</xm:f>
            <x14:dxf>
              <fill>
                <patternFill>
                  <bgColor indexed="17"/>
                </patternFill>
              </fill>
            </x14:dxf>
          </x14:cfRule>
          <xm:sqref>U14</xm:sqref>
        </x14:conditionalFormatting>
        <x14:conditionalFormatting xmlns:xm="http://schemas.microsoft.com/office/excel/2006/main">
          <x14:cfRule type="expression" priority="7093" stopIfTrue="1" id="{A3AA4D23-82A4-44D5-B484-8E9427EED69B}">
            <xm:f>IF(_xlfn.XMATCH(U15,'IT Ops (Cloud) Lists'!$C$20:$H$20,0)=1,1,0)</xm:f>
            <x14:dxf>
              <fill>
                <patternFill>
                  <bgColor indexed="16"/>
                </patternFill>
              </fill>
            </x14:dxf>
          </x14:cfRule>
          <xm:sqref>U15</xm:sqref>
        </x14:conditionalFormatting>
        <x14:conditionalFormatting xmlns:xm="http://schemas.microsoft.com/office/excel/2006/main">
          <x14:cfRule type="expression" priority="7094" stopIfTrue="1" id="{8659B777-8E44-4A74-9EF4-F3A4CA2CF79C}">
            <xm:f>IF(_xlfn.XMATCH(U15,'IT Ops (Cloud) Lists'!$C$20:$H$20,0)=2,1,0)</xm:f>
            <x14:dxf>
              <fill>
                <patternFill>
                  <bgColor indexed="10"/>
                </patternFill>
              </fill>
            </x14:dxf>
          </x14:cfRule>
          <xm:sqref>U15</xm:sqref>
        </x14:conditionalFormatting>
        <x14:conditionalFormatting xmlns:xm="http://schemas.microsoft.com/office/excel/2006/main">
          <x14:cfRule type="expression" priority="7095" stopIfTrue="1" id="{18D738CF-7835-404F-BC3C-6BFC4EC22D42}">
            <xm:f>IF(_xlfn.XMATCH(U15,'IT Ops (Cloud) Lists'!$C$20:$H$20,0)=3,1,0)</xm:f>
            <x14:dxf>
              <fill>
                <patternFill>
                  <bgColor indexed="51"/>
                </patternFill>
              </fill>
            </x14:dxf>
          </x14:cfRule>
          <xm:sqref>U15</xm:sqref>
        </x14:conditionalFormatting>
        <x14:conditionalFormatting xmlns:xm="http://schemas.microsoft.com/office/excel/2006/main">
          <x14:cfRule type="expression" priority="7096" stopIfTrue="1" id="{293F2CE5-59FC-483E-BB31-D46780B4C92C}">
            <xm:f>IF(_xlfn.XMATCH(U15,'IT Ops (Cloud) Lists'!$C$20:$H$20,0)=4,1,0)</xm:f>
            <x14:dxf>
              <fill>
                <patternFill>
                  <bgColor indexed="13"/>
                </patternFill>
              </fill>
            </x14:dxf>
          </x14:cfRule>
          <xm:sqref>U15</xm:sqref>
        </x14:conditionalFormatting>
        <x14:conditionalFormatting xmlns:xm="http://schemas.microsoft.com/office/excel/2006/main">
          <x14:cfRule type="expression" priority="7097" stopIfTrue="1" id="{91106C61-C5CE-4C57-9AAE-982674CB3094}">
            <xm:f>IF(_xlfn.XMATCH(U15,'IT Ops (Cloud) Lists'!$C$20:$H$20,0)=5,1,0)</xm:f>
            <x14:dxf>
              <fill>
                <patternFill>
                  <bgColor indexed="50"/>
                </patternFill>
              </fill>
            </x14:dxf>
          </x14:cfRule>
          <xm:sqref>U15</xm:sqref>
        </x14:conditionalFormatting>
        <x14:conditionalFormatting xmlns:xm="http://schemas.microsoft.com/office/excel/2006/main">
          <x14:cfRule type="expression" priority="7098" stopIfTrue="1" id="{882D497D-543D-4F0A-BFFA-FDEA5EF43473}">
            <xm:f>IF(_xlfn.XMATCH(U15,'IT Ops (Cloud) Lists'!$C$20:$H$20,0)=6,1,0)</xm:f>
            <x14:dxf>
              <fill>
                <patternFill>
                  <bgColor indexed="17"/>
                </patternFill>
              </fill>
            </x14:dxf>
          </x14:cfRule>
          <xm:sqref>U15</xm:sqref>
        </x14:conditionalFormatting>
        <x14:conditionalFormatting xmlns:xm="http://schemas.microsoft.com/office/excel/2006/main">
          <x14:cfRule type="expression" priority="7099" stopIfTrue="1" id="{4B47BFBE-3299-4B3F-AF23-F55583EF637B}">
            <xm:f>IF(_xlfn.XMATCH(U16,'IT Ops (Cloud) Lists'!$C$20:$H$20,0)=1,1,0)</xm:f>
            <x14:dxf>
              <fill>
                <patternFill>
                  <bgColor indexed="16"/>
                </patternFill>
              </fill>
            </x14:dxf>
          </x14:cfRule>
          <xm:sqref>U16</xm:sqref>
        </x14:conditionalFormatting>
        <x14:conditionalFormatting xmlns:xm="http://schemas.microsoft.com/office/excel/2006/main">
          <x14:cfRule type="expression" priority="7100" stopIfTrue="1" id="{7478C79A-028C-44D3-B553-6D7A6592998F}">
            <xm:f>IF(_xlfn.XMATCH(U16,'IT Ops (Cloud) Lists'!$C$20:$H$20,0)=2,1,0)</xm:f>
            <x14:dxf>
              <fill>
                <patternFill>
                  <bgColor indexed="10"/>
                </patternFill>
              </fill>
            </x14:dxf>
          </x14:cfRule>
          <xm:sqref>U16</xm:sqref>
        </x14:conditionalFormatting>
        <x14:conditionalFormatting xmlns:xm="http://schemas.microsoft.com/office/excel/2006/main">
          <x14:cfRule type="expression" priority="7101" stopIfTrue="1" id="{E57C570B-6143-4357-9C3B-4E30D5C2D5B1}">
            <xm:f>IF(_xlfn.XMATCH(U16,'IT Ops (Cloud) Lists'!$C$20:$H$20,0)=3,1,0)</xm:f>
            <x14:dxf>
              <fill>
                <patternFill>
                  <bgColor indexed="51"/>
                </patternFill>
              </fill>
            </x14:dxf>
          </x14:cfRule>
          <xm:sqref>U16</xm:sqref>
        </x14:conditionalFormatting>
        <x14:conditionalFormatting xmlns:xm="http://schemas.microsoft.com/office/excel/2006/main">
          <x14:cfRule type="expression" priority="7102" stopIfTrue="1" id="{73D007EA-7942-4FCE-825C-45268354F7A0}">
            <xm:f>IF(_xlfn.XMATCH(U16,'IT Ops (Cloud) Lists'!$C$20:$H$20,0)=4,1,0)</xm:f>
            <x14:dxf>
              <fill>
                <patternFill>
                  <bgColor indexed="13"/>
                </patternFill>
              </fill>
            </x14:dxf>
          </x14:cfRule>
          <xm:sqref>U16</xm:sqref>
        </x14:conditionalFormatting>
        <x14:conditionalFormatting xmlns:xm="http://schemas.microsoft.com/office/excel/2006/main">
          <x14:cfRule type="expression" priority="7103" stopIfTrue="1" id="{6FA87518-432B-4FC1-8D00-ABB595E027D2}">
            <xm:f>IF(_xlfn.XMATCH(U16,'IT Ops (Cloud) Lists'!$C$20:$H$20,0)=5,1,0)</xm:f>
            <x14:dxf>
              <fill>
                <patternFill>
                  <bgColor indexed="50"/>
                </patternFill>
              </fill>
            </x14:dxf>
          </x14:cfRule>
          <xm:sqref>U16</xm:sqref>
        </x14:conditionalFormatting>
        <x14:conditionalFormatting xmlns:xm="http://schemas.microsoft.com/office/excel/2006/main">
          <x14:cfRule type="expression" priority="7104" stopIfTrue="1" id="{4B1C3723-63B0-49DE-943B-1A7615975804}">
            <xm:f>IF(_xlfn.XMATCH(U16,'IT Ops (Cloud) Lists'!$C$20:$H$20,0)=6,1,0)</xm:f>
            <x14:dxf>
              <fill>
                <patternFill>
                  <bgColor indexed="17"/>
                </patternFill>
              </fill>
            </x14:dxf>
          </x14:cfRule>
          <xm:sqref>U16</xm:sqref>
        </x14:conditionalFormatting>
        <x14:conditionalFormatting xmlns:xm="http://schemas.microsoft.com/office/excel/2006/main">
          <x14:cfRule type="expression" priority="7105" stopIfTrue="1" id="{6AB75228-E047-4E61-9D8D-83893B5B9A6C}">
            <xm:f>IF(_xlfn.XMATCH(U17,'IT Ops (Cloud) Lists'!$C$20:$H$20,0)=1,1,0)</xm:f>
            <x14:dxf>
              <fill>
                <patternFill>
                  <bgColor indexed="16"/>
                </patternFill>
              </fill>
            </x14:dxf>
          </x14:cfRule>
          <xm:sqref>U17</xm:sqref>
        </x14:conditionalFormatting>
        <x14:conditionalFormatting xmlns:xm="http://schemas.microsoft.com/office/excel/2006/main">
          <x14:cfRule type="expression" priority="7106" stopIfTrue="1" id="{EB4C9B3C-65BE-4B37-89ED-8885074B2948}">
            <xm:f>IF(_xlfn.XMATCH(U17,'IT Ops (Cloud) Lists'!$C$20:$H$20,0)=2,1,0)</xm:f>
            <x14:dxf>
              <fill>
                <patternFill>
                  <bgColor indexed="10"/>
                </patternFill>
              </fill>
            </x14:dxf>
          </x14:cfRule>
          <xm:sqref>U17</xm:sqref>
        </x14:conditionalFormatting>
        <x14:conditionalFormatting xmlns:xm="http://schemas.microsoft.com/office/excel/2006/main">
          <x14:cfRule type="expression" priority="7107" stopIfTrue="1" id="{B4EB22CE-16A7-4348-BBBF-A094815DEA0F}">
            <xm:f>IF(_xlfn.XMATCH(U17,'IT Ops (Cloud) Lists'!$C$20:$H$20,0)=3,1,0)</xm:f>
            <x14:dxf>
              <fill>
                <patternFill>
                  <bgColor indexed="51"/>
                </patternFill>
              </fill>
            </x14:dxf>
          </x14:cfRule>
          <xm:sqref>U17</xm:sqref>
        </x14:conditionalFormatting>
        <x14:conditionalFormatting xmlns:xm="http://schemas.microsoft.com/office/excel/2006/main">
          <x14:cfRule type="expression" priority="7108" stopIfTrue="1" id="{66B686D2-E0EA-47DF-ADC0-F0AE1827A62A}">
            <xm:f>IF(_xlfn.XMATCH(U17,'IT Ops (Cloud) Lists'!$C$20:$H$20,0)=4,1,0)</xm:f>
            <x14:dxf>
              <fill>
                <patternFill>
                  <bgColor indexed="13"/>
                </patternFill>
              </fill>
            </x14:dxf>
          </x14:cfRule>
          <xm:sqref>U17</xm:sqref>
        </x14:conditionalFormatting>
        <x14:conditionalFormatting xmlns:xm="http://schemas.microsoft.com/office/excel/2006/main">
          <x14:cfRule type="expression" priority="7109" stopIfTrue="1" id="{E73C848D-5639-4A19-9D23-7EEEBAF696C4}">
            <xm:f>IF(_xlfn.XMATCH(U17,'IT Ops (Cloud) Lists'!$C$20:$H$20,0)=5,1,0)</xm:f>
            <x14:dxf>
              <fill>
                <patternFill>
                  <bgColor indexed="50"/>
                </patternFill>
              </fill>
            </x14:dxf>
          </x14:cfRule>
          <xm:sqref>U17</xm:sqref>
        </x14:conditionalFormatting>
        <x14:conditionalFormatting xmlns:xm="http://schemas.microsoft.com/office/excel/2006/main">
          <x14:cfRule type="expression" priority="7110" stopIfTrue="1" id="{BECB4BEC-CABB-4925-AFE9-B76881298B3B}">
            <xm:f>IF(_xlfn.XMATCH(U17,'IT Ops (Cloud) Lists'!$C$20:$H$20,0)=6,1,0)</xm:f>
            <x14:dxf>
              <fill>
                <patternFill>
                  <bgColor indexed="17"/>
                </patternFill>
              </fill>
            </x14:dxf>
          </x14:cfRule>
          <xm:sqref>U17</xm:sqref>
        </x14:conditionalFormatting>
        <x14:conditionalFormatting xmlns:xm="http://schemas.microsoft.com/office/excel/2006/main">
          <x14:cfRule type="expression" priority="7111" stopIfTrue="1" id="{EB8B0B0F-E4D9-442F-90E9-6DF421CD724A}">
            <xm:f>IF(_xlfn.XMATCH(V3,'IT Ops (Cloud) Lists'!$C$21:$H$21,0)=1,1,0)</xm:f>
            <x14:dxf>
              <fill>
                <patternFill>
                  <bgColor indexed="16"/>
                </patternFill>
              </fill>
            </x14:dxf>
          </x14:cfRule>
          <xm:sqref>V3</xm:sqref>
        </x14:conditionalFormatting>
        <x14:conditionalFormatting xmlns:xm="http://schemas.microsoft.com/office/excel/2006/main">
          <x14:cfRule type="expression" priority="7112" stopIfTrue="1" id="{31EEF3CF-80BB-44EE-B34D-8A2FF38B5AEA}">
            <xm:f>IF(_xlfn.XMATCH(V3,'IT Ops (Cloud) Lists'!$C$21:$H$21,0)=2,1,0)</xm:f>
            <x14:dxf>
              <fill>
                <patternFill>
                  <bgColor indexed="10"/>
                </patternFill>
              </fill>
            </x14:dxf>
          </x14:cfRule>
          <xm:sqref>V3</xm:sqref>
        </x14:conditionalFormatting>
        <x14:conditionalFormatting xmlns:xm="http://schemas.microsoft.com/office/excel/2006/main">
          <x14:cfRule type="expression" priority="7113" stopIfTrue="1" id="{D733356A-A81C-4472-805D-075D1D3CDAAF}">
            <xm:f>IF(_xlfn.XMATCH(V3,'IT Ops (Cloud) Lists'!$C$21:$H$21,0)=3,1,0)</xm:f>
            <x14:dxf>
              <fill>
                <patternFill>
                  <bgColor indexed="51"/>
                </patternFill>
              </fill>
            </x14:dxf>
          </x14:cfRule>
          <xm:sqref>V3</xm:sqref>
        </x14:conditionalFormatting>
        <x14:conditionalFormatting xmlns:xm="http://schemas.microsoft.com/office/excel/2006/main">
          <x14:cfRule type="expression" priority="7114" stopIfTrue="1" id="{AB438D4C-4E92-4F26-AFFB-F07D0CAF8E53}">
            <xm:f>IF(_xlfn.XMATCH(V3,'IT Ops (Cloud) Lists'!$C$21:$H$21,0)=4,1,0)</xm:f>
            <x14:dxf>
              <fill>
                <patternFill>
                  <bgColor indexed="13"/>
                </patternFill>
              </fill>
            </x14:dxf>
          </x14:cfRule>
          <xm:sqref>V3</xm:sqref>
        </x14:conditionalFormatting>
        <x14:conditionalFormatting xmlns:xm="http://schemas.microsoft.com/office/excel/2006/main">
          <x14:cfRule type="expression" priority="7115" stopIfTrue="1" id="{B177A887-2D08-4266-9EEB-B87367C74B90}">
            <xm:f>IF(_xlfn.XMATCH(V3,'IT Ops (Cloud) Lists'!$C$21:$H$21,0)=5,1,0)</xm:f>
            <x14:dxf>
              <fill>
                <patternFill>
                  <bgColor indexed="50"/>
                </patternFill>
              </fill>
            </x14:dxf>
          </x14:cfRule>
          <xm:sqref>V3</xm:sqref>
        </x14:conditionalFormatting>
        <x14:conditionalFormatting xmlns:xm="http://schemas.microsoft.com/office/excel/2006/main">
          <x14:cfRule type="expression" priority="7116" stopIfTrue="1" id="{6D9BFF53-5AB4-42FA-B5B2-AA8A1A25AF36}">
            <xm:f>IF(_xlfn.XMATCH(V3,'IT Ops (Cloud) Lists'!$C$21:$H$21,0)=6,1,0)</xm:f>
            <x14:dxf>
              <fill>
                <patternFill>
                  <bgColor indexed="17"/>
                </patternFill>
              </fill>
            </x14:dxf>
          </x14:cfRule>
          <xm:sqref>V3</xm:sqref>
        </x14:conditionalFormatting>
        <x14:conditionalFormatting xmlns:xm="http://schemas.microsoft.com/office/excel/2006/main">
          <x14:cfRule type="expression" priority="7117" stopIfTrue="1" id="{EC940887-07A0-4289-82FD-9BC5FB8746E5}">
            <xm:f>IF(_xlfn.XMATCH(V4,'IT Ops (Cloud) Lists'!$C$21:$H$21,0)=1,1,0)</xm:f>
            <x14:dxf>
              <fill>
                <patternFill>
                  <bgColor indexed="16"/>
                </patternFill>
              </fill>
            </x14:dxf>
          </x14:cfRule>
          <xm:sqref>V4</xm:sqref>
        </x14:conditionalFormatting>
        <x14:conditionalFormatting xmlns:xm="http://schemas.microsoft.com/office/excel/2006/main">
          <x14:cfRule type="expression" priority="7118" stopIfTrue="1" id="{BE1AE366-4DBC-4F1F-97C3-B0027A0B263F}">
            <xm:f>IF(_xlfn.XMATCH(V4,'IT Ops (Cloud) Lists'!$C$21:$H$21,0)=2,1,0)</xm:f>
            <x14:dxf>
              <fill>
                <patternFill>
                  <bgColor indexed="10"/>
                </patternFill>
              </fill>
            </x14:dxf>
          </x14:cfRule>
          <xm:sqref>V4</xm:sqref>
        </x14:conditionalFormatting>
        <x14:conditionalFormatting xmlns:xm="http://schemas.microsoft.com/office/excel/2006/main">
          <x14:cfRule type="expression" priority="7119" stopIfTrue="1" id="{B506645D-E70D-4AFD-BCDA-8B0987F35A83}">
            <xm:f>IF(_xlfn.XMATCH(V4,'IT Ops (Cloud) Lists'!$C$21:$H$21,0)=3,1,0)</xm:f>
            <x14:dxf>
              <fill>
                <patternFill>
                  <bgColor indexed="51"/>
                </patternFill>
              </fill>
            </x14:dxf>
          </x14:cfRule>
          <xm:sqref>V4</xm:sqref>
        </x14:conditionalFormatting>
        <x14:conditionalFormatting xmlns:xm="http://schemas.microsoft.com/office/excel/2006/main">
          <x14:cfRule type="expression" priority="7120" stopIfTrue="1" id="{2F879F4B-1ADF-433C-AF7A-586E0D89508D}">
            <xm:f>IF(_xlfn.XMATCH(V4,'IT Ops (Cloud) Lists'!$C$21:$H$21,0)=4,1,0)</xm:f>
            <x14:dxf>
              <fill>
                <patternFill>
                  <bgColor indexed="13"/>
                </patternFill>
              </fill>
            </x14:dxf>
          </x14:cfRule>
          <xm:sqref>V4</xm:sqref>
        </x14:conditionalFormatting>
        <x14:conditionalFormatting xmlns:xm="http://schemas.microsoft.com/office/excel/2006/main">
          <x14:cfRule type="expression" priority="7121" stopIfTrue="1" id="{8577B821-0804-4CCB-BD7A-62F4C08AFF69}">
            <xm:f>IF(_xlfn.XMATCH(V4,'IT Ops (Cloud) Lists'!$C$21:$H$21,0)=5,1,0)</xm:f>
            <x14:dxf>
              <fill>
                <patternFill>
                  <bgColor indexed="50"/>
                </patternFill>
              </fill>
            </x14:dxf>
          </x14:cfRule>
          <xm:sqref>V4</xm:sqref>
        </x14:conditionalFormatting>
        <x14:conditionalFormatting xmlns:xm="http://schemas.microsoft.com/office/excel/2006/main">
          <x14:cfRule type="expression" priority="7122" stopIfTrue="1" id="{25734B0F-B311-49B9-8225-A99DF4003CFC}">
            <xm:f>IF(_xlfn.XMATCH(V4,'IT Ops (Cloud) Lists'!$C$21:$H$21,0)=6,1,0)</xm:f>
            <x14:dxf>
              <fill>
                <patternFill>
                  <bgColor indexed="17"/>
                </patternFill>
              </fill>
            </x14:dxf>
          </x14:cfRule>
          <xm:sqref>V4</xm:sqref>
        </x14:conditionalFormatting>
        <x14:conditionalFormatting xmlns:xm="http://schemas.microsoft.com/office/excel/2006/main">
          <x14:cfRule type="expression" priority="7123" stopIfTrue="1" id="{7076ED9F-BB38-41A8-9932-8CC1C599697E}">
            <xm:f>IF(_xlfn.XMATCH(V5,'IT Ops (Cloud) Lists'!$C$21:$H$21,0)=1,1,0)</xm:f>
            <x14:dxf>
              <fill>
                <patternFill>
                  <bgColor indexed="16"/>
                </patternFill>
              </fill>
            </x14:dxf>
          </x14:cfRule>
          <xm:sqref>V5</xm:sqref>
        </x14:conditionalFormatting>
        <x14:conditionalFormatting xmlns:xm="http://schemas.microsoft.com/office/excel/2006/main">
          <x14:cfRule type="expression" priority="7124" stopIfTrue="1" id="{EFE5DF53-4D32-413E-BCB9-38CEB9CFCCE6}">
            <xm:f>IF(_xlfn.XMATCH(V5,'IT Ops (Cloud) Lists'!$C$21:$H$21,0)=2,1,0)</xm:f>
            <x14:dxf>
              <fill>
                <patternFill>
                  <bgColor indexed="10"/>
                </patternFill>
              </fill>
            </x14:dxf>
          </x14:cfRule>
          <xm:sqref>V5</xm:sqref>
        </x14:conditionalFormatting>
        <x14:conditionalFormatting xmlns:xm="http://schemas.microsoft.com/office/excel/2006/main">
          <x14:cfRule type="expression" priority="7125" stopIfTrue="1" id="{A5FE9270-17D1-4DC0-A36B-258DE42F67E6}">
            <xm:f>IF(_xlfn.XMATCH(V5,'IT Ops (Cloud) Lists'!$C$21:$H$21,0)=3,1,0)</xm:f>
            <x14:dxf>
              <fill>
                <patternFill>
                  <bgColor indexed="51"/>
                </patternFill>
              </fill>
            </x14:dxf>
          </x14:cfRule>
          <xm:sqref>V5</xm:sqref>
        </x14:conditionalFormatting>
        <x14:conditionalFormatting xmlns:xm="http://schemas.microsoft.com/office/excel/2006/main">
          <x14:cfRule type="expression" priority="7126" stopIfTrue="1" id="{893AF1FD-21AE-4EC4-9F04-2D035D8CAFB1}">
            <xm:f>IF(_xlfn.XMATCH(V5,'IT Ops (Cloud) Lists'!$C$21:$H$21,0)=4,1,0)</xm:f>
            <x14:dxf>
              <fill>
                <patternFill>
                  <bgColor indexed="13"/>
                </patternFill>
              </fill>
            </x14:dxf>
          </x14:cfRule>
          <xm:sqref>V5</xm:sqref>
        </x14:conditionalFormatting>
        <x14:conditionalFormatting xmlns:xm="http://schemas.microsoft.com/office/excel/2006/main">
          <x14:cfRule type="expression" priority="7127" stopIfTrue="1" id="{F1FFD2AB-8DE3-4D37-B135-82EBCFFAAFF5}">
            <xm:f>IF(_xlfn.XMATCH(V5,'IT Ops (Cloud) Lists'!$C$21:$H$21,0)=5,1,0)</xm:f>
            <x14:dxf>
              <fill>
                <patternFill>
                  <bgColor indexed="50"/>
                </patternFill>
              </fill>
            </x14:dxf>
          </x14:cfRule>
          <xm:sqref>V5</xm:sqref>
        </x14:conditionalFormatting>
        <x14:conditionalFormatting xmlns:xm="http://schemas.microsoft.com/office/excel/2006/main">
          <x14:cfRule type="expression" priority="7128" stopIfTrue="1" id="{BBBC2035-9712-4CA0-8195-A5700BE9114B}">
            <xm:f>IF(_xlfn.XMATCH(V5,'IT Ops (Cloud) Lists'!$C$21:$H$21,0)=6,1,0)</xm:f>
            <x14:dxf>
              <fill>
                <patternFill>
                  <bgColor indexed="17"/>
                </patternFill>
              </fill>
            </x14:dxf>
          </x14:cfRule>
          <xm:sqref>V5</xm:sqref>
        </x14:conditionalFormatting>
        <x14:conditionalFormatting xmlns:xm="http://schemas.microsoft.com/office/excel/2006/main">
          <x14:cfRule type="expression" priority="7129" stopIfTrue="1" id="{339248A2-CF28-490C-AB90-B45120B91257}">
            <xm:f>IF(_xlfn.XMATCH(V6,'IT Ops (Cloud) Lists'!$C$21:$H$21,0)=1,1,0)</xm:f>
            <x14:dxf>
              <fill>
                <patternFill>
                  <bgColor indexed="16"/>
                </patternFill>
              </fill>
            </x14:dxf>
          </x14:cfRule>
          <xm:sqref>V6</xm:sqref>
        </x14:conditionalFormatting>
        <x14:conditionalFormatting xmlns:xm="http://schemas.microsoft.com/office/excel/2006/main">
          <x14:cfRule type="expression" priority="7130" stopIfTrue="1" id="{1F469767-B26D-4932-A3A5-8BC776B6D2D1}">
            <xm:f>IF(_xlfn.XMATCH(V6,'IT Ops (Cloud) Lists'!$C$21:$H$21,0)=2,1,0)</xm:f>
            <x14:dxf>
              <fill>
                <patternFill>
                  <bgColor indexed="10"/>
                </patternFill>
              </fill>
            </x14:dxf>
          </x14:cfRule>
          <xm:sqref>V6</xm:sqref>
        </x14:conditionalFormatting>
        <x14:conditionalFormatting xmlns:xm="http://schemas.microsoft.com/office/excel/2006/main">
          <x14:cfRule type="expression" priority="7131" stopIfTrue="1" id="{10F06149-E73D-4FC7-8EAB-8E82551F3938}">
            <xm:f>IF(_xlfn.XMATCH(V6,'IT Ops (Cloud) Lists'!$C$21:$H$21,0)=3,1,0)</xm:f>
            <x14:dxf>
              <fill>
                <patternFill>
                  <bgColor indexed="51"/>
                </patternFill>
              </fill>
            </x14:dxf>
          </x14:cfRule>
          <xm:sqref>V6</xm:sqref>
        </x14:conditionalFormatting>
        <x14:conditionalFormatting xmlns:xm="http://schemas.microsoft.com/office/excel/2006/main">
          <x14:cfRule type="expression" priority="7132" stopIfTrue="1" id="{3E246617-3A11-43E3-AF9F-7DA0A3DD04C4}">
            <xm:f>IF(_xlfn.XMATCH(V6,'IT Ops (Cloud) Lists'!$C$21:$H$21,0)=4,1,0)</xm:f>
            <x14:dxf>
              <fill>
                <patternFill>
                  <bgColor indexed="13"/>
                </patternFill>
              </fill>
            </x14:dxf>
          </x14:cfRule>
          <xm:sqref>V6</xm:sqref>
        </x14:conditionalFormatting>
        <x14:conditionalFormatting xmlns:xm="http://schemas.microsoft.com/office/excel/2006/main">
          <x14:cfRule type="expression" priority="7133" stopIfTrue="1" id="{6A7BB9B4-F3C9-4D11-A200-4584802D918E}">
            <xm:f>IF(_xlfn.XMATCH(V6,'IT Ops (Cloud) Lists'!$C$21:$H$21,0)=5,1,0)</xm:f>
            <x14:dxf>
              <fill>
                <patternFill>
                  <bgColor indexed="50"/>
                </patternFill>
              </fill>
            </x14:dxf>
          </x14:cfRule>
          <xm:sqref>V6</xm:sqref>
        </x14:conditionalFormatting>
        <x14:conditionalFormatting xmlns:xm="http://schemas.microsoft.com/office/excel/2006/main">
          <x14:cfRule type="expression" priority="7134" stopIfTrue="1" id="{15165742-84F9-4652-B24F-B9858857DBEB}">
            <xm:f>IF(_xlfn.XMATCH(V6,'IT Ops (Cloud) Lists'!$C$21:$H$21,0)=6,1,0)</xm:f>
            <x14:dxf>
              <fill>
                <patternFill>
                  <bgColor indexed="17"/>
                </patternFill>
              </fill>
            </x14:dxf>
          </x14:cfRule>
          <xm:sqref>V6</xm:sqref>
        </x14:conditionalFormatting>
        <x14:conditionalFormatting xmlns:xm="http://schemas.microsoft.com/office/excel/2006/main">
          <x14:cfRule type="expression" priority="7135" stopIfTrue="1" id="{EA08B546-DA2E-408E-B847-F096D572CB81}">
            <xm:f>IF(_xlfn.XMATCH(V7,'IT Ops (Cloud) Lists'!$C$21:$H$21,0)=1,1,0)</xm:f>
            <x14:dxf>
              <fill>
                <patternFill>
                  <bgColor indexed="16"/>
                </patternFill>
              </fill>
            </x14:dxf>
          </x14:cfRule>
          <xm:sqref>V7</xm:sqref>
        </x14:conditionalFormatting>
        <x14:conditionalFormatting xmlns:xm="http://schemas.microsoft.com/office/excel/2006/main">
          <x14:cfRule type="expression" priority="7136" stopIfTrue="1" id="{7999D9E6-A28A-442B-8E01-89F9796A2DFE}">
            <xm:f>IF(_xlfn.XMATCH(V7,'IT Ops (Cloud) Lists'!$C$21:$H$21,0)=2,1,0)</xm:f>
            <x14:dxf>
              <fill>
                <patternFill>
                  <bgColor indexed="10"/>
                </patternFill>
              </fill>
            </x14:dxf>
          </x14:cfRule>
          <xm:sqref>V7</xm:sqref>
        </x14:conditionalFormatting>
        <x14:conditionalFormatting xmlns:xm="http://schemas.microsoft.com/office/excel/2006/main">
          <x14:cfRule type="expression" priority="7137" stopIfTrue="1" id="{5F2BF389-6E28-4283-9233-97AF306475FF}">
            <xm:f>IF(_xlfn.XMATCH(V7,'IT Ops (Cloud) Lists'!$C$21:$H$21,0)=3,1,0)</xm:f>
            <x14:dxf>
              <fill>
                <patternFill>
                  <bgColor indexed="51"/>
                </patternFill>
              </fill>
            </x14:dxf>
          </x14:cfRule>
          <xm:sqref>V7</xm:sqref>
        </x14:conditionalFormatting>
        <x14:conditionalFormatting xmlns:xm="http://schemas.microsoft.com/office/excel/2006/main">
          <x14:cfRule type="expression" priority="7138" stopIfTrue="1" id="{69E1BF0C-7654-47D2-B751-C006A6256240}">
            <xm:f>IF(_xlfn.XMATCH(V7,'IT Ops (Cloud) Lists'!$C$21:$H$21,0)=4,1,0)</xm:f>
            <x14:dxf>
              <fill>
                <patternFill>
                  <bgColor indexed="13"/>
                </patternFill>
              </fill>
            </x14:dxf>
          </x14:cfRule>
          <xm:sqref>V7</xm:sqref>
        </x14:conditionalFormatting>
        <x14:conditionalFormatting xmlns:xm="http://schemas.microsoft.com/office/excel/2006/main">
          <x14:cfRule type="expression" priority="7139" stopIfTrue="1" id="{538C593A-35F4-406A-BC62-6C64E3B6B1C1}">
            <xm:f>IF(_xlfn.XMATCH(V7,'IT Ops (Cloud) Lists'!$C$21:$H$21,0)=5,1,0)</xm:f>
            <x14:dxf>
              <fill>
                <patternFill>
                  <bgColor indexed="50"/>
                </patternFill>
              </fill>
            </x14:dxf>
          </x14:cfRule>
          <xm:sqref>V7</xm:sqref>
        </x14:conditionalFormatting>
        <x14:conditionalFormatting xmlns:xm="http://schemas.microsoft.com/office/excel/2006/main">
          <x14:cfRule type="expression" priority="7140" stopIfTrue="1" id="{2481A4EB-B1E9-4B56-9067-BC5F44812907}">
            <xm:f>IF(_xlfn.XMATCH(V7,'IT Ops (Cloud) Lists'!$C$21:$H$21,0)=6,1,0)</xm:f>
            <x14:dxf>
              <fill>
                <patternFill>
                  <bgColor indexed="17"/>
                </patternFill>
              </fill>
            </x14:dxf>
          </x14:cfRule>
          <xm:sqref>V7</xm:sqref>
        </x14:conditionalFormatting>
        <x14:conditionalFormatting xmlns:xm="http://schemas.microsoft.com/office/excel/2006/main">
          <x14:cfRule type="expression" priority="7141" stopIfTrue="1" id="{62CF5DB1-0377-4D49-8232-DEC332371BE9}">
            <xm:f>IF(_xlfn.XMATCH(V8,'IT Ops (Cloud) Lists'!$C$21:$H$21,0)=1,1,0)</xm:f>
            <x14:dxf>
              <fill>
                <patternFill>
                  <bgColor indexed="16"/>
                </patternFill>
              </fill>
            </x14:dxf>
          </x14:cfRule>
          <xm:sqref>V8</xm:sqref>
        </x14:conditionalFormatting>
        <x14:conditionalFormatting xmlns:xm="http://schemas.microsoft.com/office/excel/2006/main">
          <x14:cfRule type="expression" priority="7142" stopIfTrue="1" id="{67A2FE4D-ED7B-4300-99BA-3377247ED787}">
            <xm:f>IF(_xlfn.XMATCH(V8,'IT Ops (Cloud) Lists'!$C$21:$H$21,0)=2,1,0)</xm:f>
            <x14:dxf>
              <fill>
                <patternFill>
                  <bgColor indexed="10"/>
                </patternFill>
              </fill>
            </x14:dxf>
          </x14:cfRule>
          <xm:sqref>V8</xm:sqref>
        </x14:conditionalFormatting>
        <x14:conditionalFormatting xmlns:xm="http://schemas.microsoft.com/office/excel/2006/main">
          <x14:cfRule type="expression" priority="7143" stopIfTrue="1" id="{E365B554-9FAA-48AF-BD03-F63AD2D059AA}">
            <xm:f>IF(_xlfn.XMATCH(V8,'IT Ops (Cloud) Lists'!$C$21:$H$21,0)=3,1,0)</xm:f>
            <x14:dxf>
              <fill>
                <patternFill>
                  <bgColor indexed="51"/>
                </patternFill>
              </fill>
            </x14:dxf>
          </x14:cfRule>
          <xm:sqref>V8</xm:sqref>
        </x14:conditionalFormatting>
        <x14:conditionalFormatting xmlns:xm="http://schemas.microsoft.com/office/excel/2006/main">
          <x14:cfRule type="expression" priority="7144" stopIfTrue="1" id="{F20725C9-037C-4C5A-978D-F952394ADD63}">
            <xm:f>IF(_xlfn.XMATCH(V8,'IT Ops (Cloud) Lists'!$C$21:$H$21,0)=4,1,0)</xm:f>
            <x14:dxf>
              <fill>
                <patternFill>
                  <bgColor indexed="13"/>
                </patternFill>
              </fill>
            </x14:dxf>
          </x14:cfRule>
          <xm:sqref>V8</xm:sqref>
        </x14:conditionalFormatting>
        <x14:conditionalFormatting xmlns:xm="http://schemas.microsoft.com/office/excel/2006/main">
          <x14:cfRule type="expression" priority="7145" stopIfTrue="1" id="{34866601-6218-4133-BF41-11EC4069DA9D}">
            <xm:f>IF(_xlfn.XMATCH(V8,'IT Ops (Cloud) Lists'!$C$21:$H$21,0)=5,1,0)</xm:f>
            <x14:dxf>
              <fill>
                <patternFill>
                  <bgColor indexed="50"/>
                </patternFill>
              </fill>
            </x14:dxf>
          </x14:cfRule>
          <xm:sqref>V8</xm:sqref>
        </x14:conditionalFormatting>
        <x14:conditionalFormatting xmlns:xm="http://schemas.microsoft.com/office/excel/2006/main">
          <x14:cfRule type="expression" priority="7146" stopIfTrue="1" id="{244DF8BC-09B9-4473-AD7E-BC4AAB914E09}">
            <xm:f>IF(_xlfn.XMATCH(V8,'IT Ops (Cloud) Lists'!$C$21:$H$21,0)=6,1,0)</xm:f>
            <x14:dxf>
              <fill>
                <patternFill>
                  <bgColor indexed="17"/>
                </patternFill>
              </fill>
            </x14:dxf>
          </x14:cfRule>
          <xm:sqref>V8</xm:sqref>
        </x14:conditionalFormatting>
        <x14:conditionalFormatting xmlns:xm="http://schemas.microsoft.com/office/excel/2006/main">
          <x14:cfRule type="expression" priority="7147" stopIfTrue="1" id="{0917A5C9-9B6E-4EF1-AB3B-3A753633DFAF}">
            <xm:f>IF(_xlfn.XMATCH(V9,'IT Ops (Cloud) Lists'!$C$21:$H$21,0)=1,1,0)</xm:f>
            <x14:dxf>
              <fill>
                <patternFill>
                  <bgColor indexed="16"/>
                </patternFill>
              </fill>
            </x14:dxf>
          </x14:cfRule>
          <xm:sqref>V9</xm:sqref>
        </x14:conditionalFormatting>
        <x14:conditionalFormatting xmlns:xm="http://schemas.microsoft.com/office/excel/2006/main">
          <x14:cfRule type="expression" priority="7148" stopIfTrue="1" id="{C6565858-478C-46E6-8755-2995269F8FD1}">
            <xm:f>IF(_xlfn.XMATCH(V9,'IT Ops (Cloud) Lists'!$C$21:$H$21,0)=2,1,0)</xm:f>
            <x14:dxf>
              <fill>
                <patternFill>
                  <bgColor indexed="10"/>
                </patternFill>
              </fill>
            </x14:dxf>
          </x14:cfRule>
          <xm:sqref>V9</xm:sqref>
        </x14:conditionalFormatting>
        <x14:conditionalFormatting xmlns:xm="http://schemas.microsoft.com/office/excel/2006/main">
          <x14:cfRule type="expression" priority="7149" stopIfTrue="1" id="{806A15C2-92C7-4278-B255-329E9764F27A}">
            <xm:f>IF(_xlfn.XMATCH(V9,'IT Ops (Cloud) Lists'!$C$21:$H$21,0)=3,1,0)</xm:f>
            <x14:dxf>
              <fill>
                <patternFill>
                  <bgColor indexed="51"/>
                </patternFill>
              </fill>
            </x14:dxf>
          </x14:cfRule>
          <xm:sqref>V9</xm:sqref>
        </x14:conditionalFormatting>
        <x14:conditionalFormatting xmlns:xm="http://schemas.microsoft.com/office/excel/2006/main">
          <x14:cfRule type="expression" priority="7150" stopIfTrue="1" id="{F3845E8F-370A-464F-A917-FE47E2EC784B}">
            <xm:f>IF(_xlfn.XMATCH(V9,'IT Ops (Cloud) Lists'!$C$21:$H$21,0)=4,1,0)</xm:f>
            <x14:dxf>
              <fill>
                <patternFill>
                  <bgColor indexed="13"/>
                </patternFill>
              </fill>
            </x14:dxf>
          </x14:cfRule>
          <xm:sqref>V9</xm:sqref>
        </x14:conditionalFormatting>
        <x14:conditionalFormatting xmlns:xm="http://schemas.microsoft.com/office/excel/2006/main">
          <x14:cfRule type="expression" priority="7151" stopIfTrue="1" id="{027883BD-3EA2-41D7-A339-BF28EBD020AE}">
            <xm:f>IF(_xlfn.XMATCH(V9,'IT Ops (Cloud) Lists'!$C$21:$H$21,0)=5,1,0)</xm:f>
            <x14:dxf>
              <fill>
                <patternFill>
                  <bgColor indexed="50"/>
                </patternFill>
              </fill>
            </x14:dxf>
          </x14:cfRule>
          <xm:sqref>V9</xm:sqref>
        </x14:conditionalFormatting>
        <x14:conditionalFormatting xmlns:xm="http://schemas.microsoft.com/office/excel/2006/main">
          <x14:cfRule type="expression" priority="7152" stopIfTrue="1" id="{2D7F830D-E81F-4DCD-B851-6B24CDB7789B}">
            <xm:f>IF(_xlfn.XMATCH(V9,'IT Ops (Cloud) Lists'!$C$21:$H$21,0)=6,1,0)</xm:f>
            <x14:dxf>
              <fill>
                <patternFill>
                  <bgColor indexed="17"/>
                </patternFill>
              </fill>
            </x14:dxf>
          </x14:cfRule>
          <xm:sqref>V9</xm:sqref>
        </x14:conditionalFormatting>
        <x14:conditionalFormatting xmlns:xm="http://schemas.microsoft.com/office/excel/2006/main">
          <x14:cfRule type="expression" priority="7153" stopIfTrue="1" id="{8F7FEE40-1A25-40B5-B60B-0305A7600F89}">
            <xm:f>IF(_xlfn.XMATCH(V10,'IT Ops (Cloud) Lists'!$C$21:$H$21,0)=1,1,0)</xm:f>
            <x14:dxf>
              <fill>
                <patternFill>
                  <bgColor indexed="16"/>
                </patternFill>
              </fill>
            </x14:dxf>
          </x14:cfRule>
          <xm:sqref>V10</xm:sqref>
        </x14:conditionalFormatting>
        <x14:conditionalFormatting xmlns:xm="http://schemas.microsoft.com/office/excel/2006/main">
          <x14:cfRule type="expression" priority="7154" stopIfTrue="1" id="{819EF12A-8414-4196-9DF7-0CB60A1E478D}">
            <xm:f>IF(_xlfn.XMATCH(V10,'IT Ops (Cloud) Lists'!$C$21:$H$21,0)=2,1,0)</xm:f>
            <x14:dxf>
              <fill>
                <patternFill>
                  <bgColor indexed="10"/>
                </patternFill>
              </fill>
            </x14:dxf>
          </x14:cfRule>
          <xm:sqref>V10</xm:sqref>
        </x14:conditionalFormatting>
        <x14:conditionalFormatting xmlns:xm="http://schemas.microsoft.com/office/excel/2006/main">
          <x14:cfRule type="expression" priority="7155" stopIfTrue="1" id="{D57E9E34-68D4-4AC9-9100-7EABA8E1F617}">
            <xm:f>IF(_xlfn.XMATCH(V10,'IT Ops (Cloud) Lists'!$C$21:$H$21,0)=3,1,0)</xm:f>
            <x14:dxf>
              <fill>
                <patternFill>
                  <bgColor indexed="51"/>
                </patternFill>
              </fill>
            </x14:dxf>
          </x14:cfRule>
          <xm:sqref>V10</xm:sqref>
        </x14:conditionalFormatting>
        <x14:conditionalFormatting xmlns:xm="http://schemas.microsoft.com/office/excel/2006/main">
          <x14:cfRule type="expression" priority="7156" stopIfTrue="1" id="{A9F46F51-E388-461F-9984-B00B2FD4667C}">
            <xm:f>IF(_xlfn.XMATCH(V10,'IT Ops (Cloud) Lists'!$C$21:$H$21,0)=4,1,0)</xm:f>
            <x14:dxf>
              <fill>
                <patternFill>
                  <bgColor indexed="13"/>
                </patternFill>
              </fill>
            </x14:dxf>
          </x14:cfRule>
          <xm:sqref>V10</xm:sqref>
        </x14:conditionalFormatting>
        <x14:conditionalFormatting xmlns:xm="http://schemas.microsoft.com/office/excel/2006/main">
          <x14:cfRule type="expression" priority="7157" stopIfTrue="1" id="{0C7A9740-F154-4E79-9E4D-D5FD6A6AD4F4}">
            <xm:f>IF(_xlfn.XMATCH(V10,'IT Ops (Cloud) Lists'!$C$21:$H$21,0)=5,1,0)</xm:f>
            <x14:dxf>
              <fill>
                <patternFill>
                  <bgColor indexed="50"/>
                </patternFill>
              </fill>
            </x14:dxf>
          </x14:cfRule>
          <xm:sqref>V10</xm:sqref>
        </x14:conditionalFormatting>
        <x14:conditionalFormatting xmlns:xm="http://schemas.microsoft.com/office/excel/2006/main">
          <x14:cfRule type="expression" priority="7158" stopIfTrue="1" id="{9A101438-044A-414E-9932-EFC56C101DE3}">
            <xm:f>IF(_xlfn.XMATCH(V10,'IT Ops (Cloud) Lists'!$C$21:$H$21,0)=6,1,0)</xm:f>
            <x14:dxf>
              <fill>
                <patternFill>
                  <bgColor indexed="17"/>
                </patternFill>
              </fill>
            </x14:dxf>
          </x14:cfRule>
          <xm:sqref>V10</xm:sqref>
        </x14:conditionalFormatting>
        <x14:conditionalFormatting xmlns:xm="http://schemas.microsoft.com/office/excel/2006/main">
          <x14:cfRule type="expression" priority="7159" stopIfTrue="1" id="{EEBCBC9D-42F5-40BC-9E1C-02BB83B00659}">
            <xm:f>IF(_xlfn.XMATCH(V11,'IT Ops (Cloud) Lists'!$C$21:$H$21,0)=1,1,0)</xm:f>
            <x14:dxf>
              <fill>
                <patternFill>
                  <bgColor indexed="16"/>
                </patternFill>
              </fill>
            </x14:dxf>
          </x14:cfRule>
          <xm:sqref>V11</xm:sqref>
        </x14:conditionalFormatting>
        <x14:conditionalFormatting xmlns:xm="http://schemas.microsoft.com/office/excel/2006/main">
          <x14:cfRule type="expression" priority="7160" stopIfTrue="1" id="{63D1422F-9308-422D-802E-4CC9F91F1134}">
            <xm:f>IF(_xlfn.XMATCH(V11,'IT Ops (Cloud) Lists'!$C$21:$H$21,0)=2,1,0)</xm:f>
            <x14:dxf>
              <fill>
                <patternFill>
                  <bgColor indexed="10"/>
                </patternFill>
              </fill>
            </x14:dxf>
          </x14:cfRule>
          <xm:sqref>V11</xm:sqref>
        </x14:conditionalFormatting>
        <x14:conditionalFormatting xmlns:xm="http://schemas.microsoft.com/office/excel/2006/main">
          <x14:cfRule type="expression" priority="7161" stopIfTrue="1" id="{DEBD26F7-B822-43C5-988F-3A5BD5D71ADC}">
            <xm:f>IF(_xlfn.XMATCH(V11,'IT Ops (Cloud) Lists'!$C$21:$H$21,0)=3,1,0)</xm:f>
            <x14:dxf>
              <fill>
                <patternFill>
                  <bgColor indexed="51"/>
                </patternFill>
              </fill>
            </x14:dxf>
          </x14:cfRule>
          <xm:sqref>V11</xm:sqref>
        </x14:conditionalFormatting>
        <x14:conditionalFormatting xmlns:xm="http://schemas.microsoft.com/office/excel/2006/main">
          <x14:cfRule type="expression" priority="7162" stopIfTrue="1" id="{2B8F1FDA-1495-40DE-A566-21658F3D6423}">
            <xm:f>IF(_xlfn.XMATCH(V11,'IT Ops (Cloud) Lists'!$C$21:$H$21,0)=4,1,0)</xm:f>
            <x14:dxf>
              <fill>
                <patternFill>
                  <bgColor indexed="13"/>
                </patternFill>
              </fill>
            </x14:dxf>
          </x14:cfRule>
          <xm:sqref>V11</xm:sqref>
        </x14:conditionalFormatting>
        <x14:conditionalFormatting xmlns:xm="http://schemas.microsoft.com/office/excel/2006/main">
          <x14:cfRule type="expression" priority="7163" stopIfTrue="1" id="{6382413F-3BFA-4D6E-AC1B-A0FBF2F4D254}">
            <xm:f>IF(_xlfn.XMATCH(V11,'IT Ops (Cloud) Lists'!$C$21:$H$21,0)=5,1,0)</xm:f>
            <x14:dxf>
              <fill>
                <patternFill>
                  <bgColor indexed="50"/>
                </patternFill>
              </fill>
            </x14:dxf>
          </x14:cfRule>
          <xm:sqref>V11</xm:sqref>
        </x14:conditionalFormatting>
        <x14:conditionalFormatting xmlns:xm="http://schemas.microsoft.com/office/excel/2006/main">
          <x14:cfRule type="expression" priority="7164" stopIfTrue="1" id="{7C33FFED-3005-44ED-959F-0A077F5309ED}">
            <xm:f>IF(_xlfn.XMATCH(V11,'IT Ops (Cloud) Lists'!$C$21:$H$21,0)=6,1,0)</xm:f>
            <x14:dxf>
              <fill>
                <patternFill>
                  <bgColor indexed="17"/>
                </patternFill>
              </fill>
            </x14:dxf>
          </x14:cfRule>
          <xm:sqref>V11</xm:sqref>
        </x14:conditionalFormatting>
        <x14:conditionalFormatting xmlns:xm="http://schemas.microsoft.com/office/excel/2006/main">
          <x14:cfRule type="expression" priority="7165" stopIfTrue="1" id="{503C8ECB-5020-49DF-98C3-79F554E1EDCB}">
            <xm:f>IF(_xlfn.XMATCH(V12,'IT Ops (Cloud) Lists'!$C$21:$H$21,0)=1,1,0)</xm:f>
            <x14:dxf>
              <fill>
                <patternFill>
                  <bgColor indexed="16"/>
                </patternFill>
              </fill>
            </x14:dxf>
          </x14:cfRule>
          <xm:sqref>V12</xm:sqref>
        </x14:conditionalFormatting>
        <x14:conditionalFormatting xmlns:xm="http://schemas.microsoft.com/office/excel/2006/main">
          <x14:cfRule type="expression" priority="7166" stopIfTrue="1" id="{DF81D930-C3E9-43DD-BDB0-91551CA12E7F}">
            <xm:f>IF(_xlfn.XMATCH(V12,'IT Ops (Cloud) Lists'!$C$21:$H$21,0)=2,1,0)</xm:f>
            <x14:dxf>
              <fill>
                <patternFill>
                  <bgColor indexed="10"/>
                </patternFill>
              </fill>
            </x14:dxf>
          </x14:cfRule>
          <xm:sqref>V12</xm:sqref>
        </x14:conditionalFormatting>
        <x14:conditionalFormatting xmlns:xm="http://schemas.microsoft.com/office/excel/2006/main">
          <x14:cfRule type="expression" priority="7167" stopIfTrue="1" id="{3AFF88A2-52DC-4115-A30E-B08193E93752}">
            <xm:f>IF(_xlfn.XMATCH(V12,'IT Ops (Cloud) Lists'!$C$21:$H$21,0)=3,1,0)</xm:f>
            <x14:dxf>
              <fill>
                <patternFill>
                  <bgColor indexed="51"/>
                </patternFill>
              </fill>
            </x14:dxf>
          </x14:cfRule>
          <xm:sqref>V12</xm:sqref>
        </x14:conditionalFormatting>
        <x14:conditionalFormatting xmlns:xm="http://schemas.microsoft.com/office/excel/2006/main">
          <x14:cfRule type="expression" priority="7168" stopIfTrue="1" id="{614D72DD-A99E-45A6-A224-F837EE529127}">
            <xm:f>IF(_xlfn.XMATCH(V12,'IT Ops (Cloud) Lists'!$C$21:$H$21,0)=4,1,0)</xm:f>
            <x14:dxf>
              <fill>
                <patternFill>
                  <bgColor indexed="13"/>
                </patternFill>
              </fill>
            </x14:dxf>
          </x14:cfRule>
          <xm:sqref>V12</xm:sqref>
        </x14:conditionalFormatting>
        <x14:conditionalFormatting xmlns:xm="http://schemas.microsoft.com/office/excel/2006/main">
          <x14:cfRule type="expression" priority="7169" stopIfTrue="1" id="{2345CAA6-7633-4A8D-B061-8F459AEA42E6}">
            <xm:f>IF(_xlfn.XMATCH(V12,'IT Ops (Cloud) Lists'!$C$21:$H$21,0)=5,1,0)</xm:f>
            <x14:dxf>
              <fill>
                <patternFill>
                  <bgColor indexed="50"/>
                </patternFill>
              </fill>
            </x14:dxf>
          </x14:cfRule>
          <xm:sqref>V12</xm:sqref>
        </x14:conditionalFormatting>
        <x14:conditionalFormatting xmlns:xm="http://schemas.microsoft.com/office/excel/2006/main">
          <x14:cfRule type="expression" priority="7170" stopIfTrue="1" id="{63A1A63B-E750-4A3F-9680-D0E79245C869}">
            <xm:f>IF(_xlfn.XMATCH(V12,'IT Ops (Cloud) Lists'!$C$21:$H$21,0)=6,1,0)</xm:f>
            <x14:dxf>
              <fill>
                <patternFill>
                  <bgColor indexed="17"/>
                </patternFill>
              </fill>
            </x14:dxf>
          </x14:cfRule>
          <xm:sqref>V12</xm:sqref>
        </x14:conditionalFormatting>
        <x14:conditionalFormatting xmlns:xm="http://schemas.microsoft.com/office/excel/2006/main">
          <x14:cfRule type="expression" priority="7171" stopIfTrue="1" id="{A482FB15-68E6-424E-8C7A-3262B3B55AD3}">
            <xm:f>IF(_xlfn.XMATCH(V13,'IT Ops (Cloud) Lists'!$C$21:$H$21,0)=1,1,0)</xm:f>
            <x14:dxf>
              <fill>
                <patternFill>
                  <bgColor indexed="16"/>
                </patternFill>
              </fill>
            </x14:dxf>
          </x14:cfRule>
          <xm:sqref>V13</xm:sqref>
        </x14:conditionalFormatting>
        <x14:conditionalFormatting xmlns:xm="http://schemas.microsoft.com/office/excel/2006/main">
          <x14:cfRule type="expression" priority="7172" stopIfTrue="1" id="{620B652B-573D-449F-8EF4-BDB868A82A09}">
            <xm:f>IF(_xlfn.XMATCH(V13,'IT Ops (Cloud) Lists'!$C$21:$H$21,0)=2,1,0)</xm:f>
            <x14:dxf>
              <fill>
                <patternFill>
                  <bgColor indexed="10"/>
                </patternFill>
              </fill>
            </x14:dxf>
          </x14:cfRule>
          <xm:sqref>V13</xm:sqref>
        </x14:conditionalFormatting>
        <x14:conditionalFormatting xmlns:xm="http://schemas.microsoft.com/office/excel/2006/main">
          <x14:cfRule type="expression" priority="7173" stopIfTrue="1" id="{A19C0DFC-C969-4914-84A2-52D5E4E0D522}">
            <xm:f>IF(_xlfn.XMATCH(V13,'IT Ops (Cloud) Lists'!$C$21:$H$21,0)=3,1,0)</xm:f>
            <x14:dxf>
              <fill>
                <patternFill>
                  <bgColor indexed="51"/>
                </patternFill>
              </fill>
            </x14:dxf>
          </x14:cfRule>
          <xm:sqref>V13</xm:sqref>
        </x14:conditionalFormatting>
        <x14:conditionalFormatting xmlns:xm="http://schemas.microsoft.com/office/excel/2006/main">
          <x14:cfRule type="expression" priority="7174" stopIfTrue="1" id="{16F1F3E2-B375-4D43-BD46-ABD3AA84FE2A}">
            <xm:f>IF(_xlfn.XMATCH(V13,'IT Ops (Cloud) Lists'!$C$21:$H$21,0)=4,1,0)</xm:f>
            <x14:dxf>
              <fill>
                <patternFill>
                  <bgColor indexed="13"/>
                </patternFill>
              </fill>
            </x14:dxf>
          </x14:cfRule>
          <xm:sqref>V13</xm:sqref>
        </x14:conditionalFormatting>
        <x14:conditionalFormatting xmlns:xm="http://schemas.microsoft.com/office/excel/2006/main">
          <x14:cfRule type="expression" priority="7175" stopIfTrue="1" id="{E10BE94E-CD4E-45DB-94CC-E0107BE1D0AC}">
            <xm:f>IF(_xlfn.XMATCH(V13,'IT Ops (Cloud) Lists'!$C$21:$H$21,0)=5,1,0)</xm:f>
            <x14:dxf>
              <fill>
                <patternFill>
                  <bgColor indexed="50"/>
                </patternFill>
              </fill>
            </x14:dxf>
          </x14:cfRule>
          <xm:sqref>V13</xm:sqref>
        </x14:conditionalFormatting>
        <x14:conditionalFormatting xmlns:xm="http://schemas.microsoft.com/office/excel/2006/main">
          <x14:cfRule type="expression" priority="7176" stopIfTrue="1" id="{08696912-D158-468A-9D08-D375604E8F4B}">
            <xm:f>IF(_xlfn.XMATCH(V13,'IT Ops (Cloud) Lists'!$C$21:$H$21,0)=6,1,0)</xm:f>
            <x14:dxf>
              <fill>
                <patternFill>
                  <bgColor indexed="17"/>
                </patternFill>
              </fill>
            </x14:dxf>
          </x14:cfRule>
          <xm:sqref>V13</xm:sqref>
        </x14:conditionalFormatting>
        <x14:conditionalFormatting xmlns:xm="http://schemas.microsoft.com/office/excel/2006/main">
          <x14:cfRule type="expression" priority="7177" stopIfTrue="1" id="{F93BAEC9-81A2-4ECE-A544-690A6393B681}">
            <xm:f>IF(_xlfn.XMATCH(V14,'IT Ops (Cloud) Lists'!$C$21:$H$21,0)=1,1,0)</xm:f>
            <x14:dxf>
              <fill>
                <patternFill>
                  <bgColor indexed="16"/>
                </patternFill>
              </fill>
            </x14:dxf>
          </x14:cfRule>
          <xm:sqref>V14</xm:sqref>
        </x14:conditionalFormatting>
        <x14:conditionalFormatting xmlns:xm="http://schemas.microsoft.com/office/excel/2006/main">
          <x14:cfRule type="expression" priority="7178" stopIfTrue="1" id="{6B0923A4-E02B-40D8-9F55-1DD59623A95F}">
            <xm:f>IF(_xlfn.XMATCH(V14,'IT Ops (Cloud) Lists'!$C$21:$H$21,0)=2,1,0)</xm:f>
            <x14:dxf>
              <fill>
                <patternFill>
                  <bgColor indexed="10"/>
                </patternFill>
              </fill>
            </x14:dxf>
          </x14:cfRule>
          <xm:sqref>V14</xm:sqref>
        </x14:conditionalFormatting>
        <x14:conditionalFormatting xmlns:xm="http://schemas.microsoft.com/office/excel/2006/main">
          <x14:cfRule type="expression" priority="7179" stopIfTrue="1" id="{11B1C105-EDB1-4F07-9BA9-9BD44CF6764B}">
            <xm:f>IF(_xlfn.XMATCH(V14,'IT Ops (Cloud) Lists'!$C$21:$H$21,0)=3,1,0)</xm:f>
            <x14:dxf>
              <fill>
                <patternFill>
                  <bgColor indexed="51"/>
                </patternFill>
              </fill>
            </x14:dxf>
          </x14:cfRule>
          <xm:sqref>V14</xm:sqref>
        </x14:conditionalFormatting>
        <x14:conditionalFormatting xmlns:xm="http://schemas.microsoft.com/office/excel/2006/main">
          <x14:cfRule type="expression" priority="7180" stopIfTrue="1" id="{1F4F2447-A5A1-4D15-82F7-640FC0674831}">
            <xm:f>IF(_xlfn.XMATCH(V14,'IT Ops (Cloud) Lists'!$C$21:$H$21,0)=4,1,0)</xm:f>
            <x14:dxf>
              <fill>
                <patternFill>
                  <bgColor indexed="13"/>
                </patternFill>
              </fill>
            </x14:dxf>
          </x14:cfRule>
          <xm:sqref>V14</xm:sqref>
        </x14:conditionalFormatting>
        <x14:conditionalFormatting xmlns:xm="http://schemas.microsoft.com/office/excel/2006/main">
          <x14:cfRule type="expression" priority="7181" stopIfTrue="1" id="{E34F2EFB-D8B6-4E15-9AC2-635D5561D3DE}">
            <xm:f>IF(_xlfn.XMATCH(V14,'IT Ops (Cloud) Lists'!$C$21:$H$21,0)=5,1,0)</xm:f>
            <x14:dxf>
              <fill>
                <patternFill>
                  <bgColor indexed="50"/>
                </patternFill>
              </fill>
            </x14:dxf>
          </x14:cfRule>
          <xm:sqref>V14</xm:sqref>
        </x14:conditionalFormatting>
        <x14:conditionalFormatting xmlns:xm="http://schemas.microsoft.com/office/excel/2006/main">
          <x14:cfRule type="expression" priority="7182" stopIfTrue="1" id="{3E5599F8-40CF-4B9B-8AFA-C8E769C901EC}">
            <xm:f>IF(_xlfn.XMATCH(V14,'IT Ops (Cloud) Lists'!$C$21:$H$21,0)=6,1,0)</xm:f>
            <x14:dxf>
              <fill>
                <patternFill>
                  <bgColor indexed="17"/>
                </patternFill>
              </fill>
            </x14:dxf>
          </x14:cfRule>
          <xm:sqref>V14</xm:sqref>
        </x14:conditionalFormatting>
        <x14:conditionalFormatting xmlns:xm="http://schemas.microsoft.com/office/excel/2006/main">
          <x14:cfRule type="expression" priority="7183" stopIfTrue="1" id="{4961236A-7A82-485F-8EF4-C6DA2515F7AF}">
            <xm:f>IF(_xlfn.XMATCH(V15,'IT Ops (Cloud) Lists'!$C$21:$H$21,0)=1,1,0)</xm:f>
            <x14:dxf>
              <fill>
                <patternFill>
                  <bgColor indexed="16"/>
                </patternFill>
              </fill>
            </x14:dxf>
          </x14:cfRule>
          <xm:sqref>V15</xm:sqref>
        </x14:conditionalFormatting>
        <x14:conditionalFormatting xmlns:xm="http://schemas.microsoft.com/office/excel/2006/main">
          <x14:cfRule type="expression" priority="7184" stopIfTrue="1" id="{21A8109B-21F8-4088-8E34-C494EE556759}">
            <xm:f>IF(_xlfn.XMATCH(V15,'IT Ops (Cloud) Lists'!$C$21:$H$21,0)=2,1,0)</xm:f>
            <x14:dxf>
              <fill>
                <patternFill>
                  <bgColor indexed="10"/>
                </patternFill>
              </fill>
            </x14:dxf>
          </x14:cfRule>
          <xm:sqref>V15</xm:sqref>
        </x14:conditionalFormatting>
        <x14:conditionalFormatting xmlns:xm="http://schemas.microsoft.com/office/excel/2006/main">
          <x14:cfRule type="expression" priority="7185" stopIfTrue="1" id="{A3AEA91F-338D-48AA-ADAB-ACBD2AEC5089}">
            <xm:f>IF(_xlfn.XMATCH(V15,'IT Ops (Cloud) Lists'!$C$21:$H$21,0)=3,1,0)</xm:f>
            <x14:dxf>
              <fill>
                <patternFill>
                  <bgColor indexed="51"/>
                </patternFill>
              </fill>
            </x14:dxf>
          </x14:cfRule>
          <xm:sqref>V15</xm:sqref>
        </x14:conditionalFormatting>
        <x14:conditionalFormatting xmlns:xm="http://schemas.microsoft.com/office/excel/2006/main">
          <x14:cfRule type="expression" priority="7186" stopIfTrue="1" id="{B202F7FB-D7D7-4EF1-9B41-E8FFEDB17067}">
            <xm:f>IF(_xlfn.XMATCH(V15,'IT Ops (Cloud) Lists'!$C$21:$H$21,0)=4,1,0)</xm:f>
            <x14:dxf>
              <fill>
                <patternFill>
                  <bgColor indexed="13"/>
                </patternFill>
              </fill>
            </x14:dxf>
          </x14:cfRule>
          <xm:sqref>V15</xm:sqref>
        </x14:conditionalFormatting>
        <x14:conditionalFormatting xmlns:xm="http://schemas.microsoft.com/office/excel/2006/main">
          <x14:cfRule type="expression" priority="7187" stopIfTrue="1" id="{10820B43-173A-4555-9361-812A8627F23B}">
            <xm:f>IF(_xlfn.XMATCH(V15,'IT Ops (Cloud) Lists'!$C$21:$H$21,0)=5,1,0)</xm:f>
            <x14:dxf>
              <fill>
                <patternFill>
                  <bgColor indexed="50"/>
                </patternFill>
              </fill>
            </x14:dxf>
          </x14:cfRule>
          <xm:sqref>V15</xm:sqref>
        </x14:conditionalFormatting>
        <x14:conditionalFormatting xmlns:xm="http://schemas.microsoft.com/office/excel/2006/main">
          <x14:cfRule type="expression" priority="7188" stopIfTrue="1" id="{AA78293B-92C8-44DA-B913-B6C00A564988}">
            <xm:f>IF(_xlfn.XMATCH(V15,'IT Ops (Cloud) Lists'!$C$21:$H$21,0)=6,1,0)</xm:f>
            <x14:dxf>
              <fill>
                <patternFill>
                  <bgColor indexed="17"/>
                </patternFill>
              </fill>
            </x14:dxf>
          </x14:cfRule>
          <xm:sqref>V15</xm:sqref>
        </x14:conditionalFormatting>
        <x14:conditionalFormatting xmlns:xm="http://schemas.microsoft.com/office/excel/2006/main">
          <x14:cfRule type="expression" priority="7189" stopIfTrue="1" id="{48E353DC-1C6B-4CB5-B467-6F13A8C1E391}">
            <xm:f>IF(_xlfn.XMATCH(V16,'IT Ops (Cloud) Lists'!$C$21:$H$21,0)=1,1,0)</xm:f>
            <x14:dxf>
              <fill>
                <patternFill>
                  <bgColor indexed="16"/>
                </patternFill>
              </fill>
            </x14:dxf>
          </x14:cfRule>
          <xm:sqref>V16</xm:sqref>
        </x14:conditionalFormatting>
        <x14:conditionalFormatting xmlns:xm="http://schemas.microsoft.com/office/excel/2006/main">
          <x14:cfRule type="expression" priority="7190" stopIfTrue="1" id="{7C8AC719-952E-4CE9-8B1A-F47F9C48BF79}">
            <xm:f>IF(_xlfn.XMATCH(V16,'IT Ops (Cloud) Lists'!$C$21:$H$21,0)=2,1,0)</xm:f>
            <x14:dxf>
              <fill>
                <patternFill>
                  <bgColor indexed="10"/>
                </patternFill>
              </fill>
            </x14:dxf>
          </x14:cfRule>
          <xm:sqref>V16</xm:sqref>
        </x14:conditionalFormatting>
        <x14:conditionalFormatting xmlns:xm="http://schemas.microsoft.com/office/excel/2006/main">
          <x14:cfRule type="expression" priority="7191" stopIfTrue="1" id="{DFA51E21-610E-40FE-940D-8562AD7623EB}">
            <xm:f>IF(_xlfn.XMATCH(V16,'IT Ops (Cloud) Lists'!$C$21:$H$21,0)=3,1,0)</xm:f>
            <x14:dxf>
              <fill>
                <patternFill>
                  <bgColor indexed="51"/>
                </patternFill>
              </fill>
            </x14:dxf>
          </x14:cfRule>
          <xm:sqref>V16</xm:sqref>
        </x14:conditionalFormatting>
        <x14:conditionalFormatting xmlns:xm="http://schemas.microsoft.com/office/excel/2006/main">
          <x14:cfRule type="expression" priority="7192" stopIfTrue="1" id="{8622D16C-7A67-4DF9-980B-7C205EBC0755}">
            <xm:f>IF(_xlfn.XMATCH(V16,'IT Ops (Cloud) Lists'!$C$21:$H$21,0)=4,1,0)</xm:f>
            <x14:dxf>
              <fill>
                <patternFill>
                  <bgColor indexed="13"/>
                </patternFill>
              </fill>
            </x14:dxf>
          </x14:cfRule>
          <xm:sqref>V16</xm:sqref>
        </x14:conditionalFormatting>
        <x14:conditionalFormatting xmlns:xm="http://schemas.microsoft.com/office/excel/2006/main">
          <x14:cfRule type="expression" priority="7193" stopIfTrue="1" id="{DD02D145-A968-41AE-9821-0134A9ED9747}">
            <xm:f>IF(_xlfn.XMATCH(V16,'IT Ops (Cloud) Lists'!$C$21:$H$21,0)=5,1,0)</xm:f>
            <x14:dxf>
              <fill>
                <patternFill>
                  <bgColor indexed="50"/>
                </patternFill>
              </fill>
            </x14:dxf>
          </x14:cfRule>
          <xm:sqref>V16</xm:sqref>
        </x14:conditionalFormatting>
        <x14:conditionalFormatting xmlns:xm="http://schemas.microsoft.com/office/excel/2006/main">
          <x14:cfRule type="expression" priority="7194" stopIfTrue="1" id="{7447CB74-65AF-4DF2-B3E1-FE4480E0BC9D}">
            <xm:f>IF(_xlfn.XMATCH(V16,'IT Ops (Cloud) Lists'!$C$21:$H$21,0)=6,1,0)</xm:f>
            <x14:dxf>
              <fill>
                <patternFill>
                  <bgColor indexed="17"/>
                </patternFill>
              </fill>
            </x14:dxf>
          </x14:cfRule>
          <xm:sqref>V16</xm:sqref>
        </x14:conditionalFormatting>
        <x14:conditionalFormatting xmlns:xm="http://schemas.microsoft.com/office/excel/2006/main">
          <x14:cfRule type="expression" priority="7195" stopIfTrue="1" id="{6DDE71F9-3D3D-4EF9-8E48-E52211CD8497}">
            <xm:f>IF(_xlfn.XMATCH(V17,'IT Ops (Cloud) Lists'!$C$21:$H$21,0)=1,1,0)</xm:f>
            <x14:dxf>
              <fill>
                <patternFill>
                  <bgColor indexed="16"/>
                </patternFill>
              </fill>
            </x14:dxf>
          </x14:cfRule>
          <xm:sqref>V17</xm:sqref>
        </x14:conditionalFormatting>
        <x14:conditionalFormatting xmlns:xm="http://schemas.microsoft.com/office/excel/2006/main">
          <x14:cfRule type="expression" priority="7196" stopIfTrue="1" id="{D7B96A81-A4A5-4D96-ADE9-EA8726287B01}">
            <xm:f>IF(_xlfn.XMATCH(V17,'IT Ops (Cloud) Lists'!$C$21:$H$21,0)=2,1,0)</xm:f>
            <x14:dxf>
              <fill>
                <patternFill>
                  <bgColor indexed="10"/>
                </patternFill>
              </fill>
            </x14:dxf>
          </x14:cfRule>
          <xm:sqref>V17</xm:sqref>
        </x14:conditionalFormatting>
        <x14:conditionalFormatting xmlns:xm="http://schemas.microsoft.com/office/excel/2006/main">
          <x14:cfRule type="expression" priority="7197" stopIfTrue="1" id="{C5B6BF32-A343-4C2B-ADAD-477107574BDA}">
            <xm:f>IF(_xlfn.XMATCH(V17,'IT Ops (Cloud) Lists'!$C$21:$H$21,0)=3,1,0)</xm:f>
            <x14:dxf>
              <fill>
                <patternFill>
                  <bgColor indexed="51"/>
                </patternFill>
              </fill>
            </x14:dxf>
          </x14:cfRule>
          <xm:sqref>V17</xm:sqref>
        </x14:conditionalFormatting>
        <x14:conditionalFormatting xmlns:xm="http://schemas.microsoft.com/office/excel/2006/main">
          <x14:cfRule type="expression" priority="7198" stopIfTrue="1" id="{DFB136CF-BA5F-447A-94C1-D19672C17F59}">
            <xm:f>IF(_xlfn.XMATCH(V17,'IT Ops (Cloud) Lists'!$C$21:$H$21,0)=4,1,0)</xm:f>
            <x14:dxf>
              <fill>
                <patternFill>
                  <bgColor indexed="13"/>
                </patternFill>
              </fill>
            </x14:dxf>
          </x14:cfRule>
          <xm:sqref>V17</xm:sqref>
        </x14:conditionalFormatting>
        <x14:conditionalFormatting xmlns:xm="http://schemas.microsoft.com/office/excel/2006/main">
          <x14:cfRule type="expression" priority="7199" stopIfTrue="1" id="{8A6BF2D7-FE03-4391-8ABC-BA31F18FEB77}">
            <xm:f>IF(_xlfn.XMATCH(V17,'IT Ops (Cloud) Lists'!$C$21:$H$21,0)=5,1,0)</xm:f>
            <x14:dxf>
              <fill>
                <patternFill>
                  <bgColor indexed="50"/>
                </patternFill>
              </fill>
            </x14:dxf>
          </x14:cfRule>
          <xm:sqref>V17</xm:sqref>
        </x14:conditionalFormatting>
        <x14:conditionalFormatting xmlns:xm="http://schemas.microsoft.com/office/excel/2006/main">
          <x14:cfRule type="expression" priority="7200" stopIfTrue="1" id="{CFB47A1E-0EE2-4E68-A455-DF811DB25DBA}">
            <xm:f>IF(_xlfn.XMATCH(V17,'IT Ops (Cloud) Lists'!$C$21:$H$21,0)=6,1,0)</xm:f>
            <x14:dxf>
              <fill>
                <patternFill>
                  <bgColor indexed="17"/>
                </patternFill>
              </fill>
            </x14:dxf>
          </x14:cfRule>
          <xm:sqref>V17</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InputMessage="1" showErrorMessage="1" xr:uid="{C2458F06-499F-4B9E-AE01-4BB3242CD200}">
          <x14:formula1>
            <xm:f>'IT Ops (Cloud) Lists'!$C$2:$H$2</xm:f>
          </x14:formula1>
          <xm:sqref>C15 C16 C3 C4 C5 C6 C7 C8 C9 C10 C11 C12 C13 C14 C17</xm:sqref>
        </x14:dataValidation>
        <x14:dataValidation type="list" allowBlank="1" showInputMessage="1" showErrorMessage="1" xr:uid="{2A40CBC4-24E4-41EF-905B-49BFDF88DFCE}">
          <x14:formula1>
            <xm:f>'IT Ops (Cloud) Lists'!$C$3:$H$3</xm:f>
          </x14:formula1>
          <xm:sqref>D15 D16 D3 D4 D5 D6 D7 D8 D9 D10 D11 D12 D13 D14 D17</xm:sqref>
        </x14:dataValidation>
        <x14:dataValidation type="list" allowBlank="1" showInputMessage="1" showErrorMessage="1" xr:uid="{B182E180-B349-421E-9215-DCCA39766174}">
          <x14:formula1>
            <xm:f>'IT Ops (Cloud) Lists'!$C$4:$H$4</xm:f>
          </x14:formula1>
          <xm:sqref>E15 E16 E3 E4 E5 E6 E7 E8 E9 E10 E11 E12 E13 E14 E17</xm:sqref>
        </x14:dataValidation>
        <x14:dataValidation type="list" allowBlank="1" showInputMessage="1" showErrorMessage="1" xr:uid="{83EC34AE-2406-48F3-807C-A3DFE14CAF7E}">
          <x14:formula1>
            <xm:f>'IT Ops (Cloud) Lists'!$C$5:$H$5</xm:f>
          </x14:formula1>
          <xm:sqref>F15 F16 F3 F4 F5 F6 F7 F8 F9 F10 F11 F12 F13 F14 F17</xm:sqref>
        </x14:dataValidation>
        <x14:dataValidation type="list" allowBlank="1" showInputMessage="1" showErrorMessage="1" xr:uid="{DD30E09E-50AF-4B81-8C20-183AC057C5AC}">
          <x14:formula1>
            <xm:f>'IT Ops (Cloud) Lists'!$C$6:$H$6</xm:f>
          </x14:formula1>
          <xm:sqref>G15 G16 G3 G4 G5 G6 G7 G8 G9 G10 G11 G12 G13 G14 G17</xm:sqref>
        </x14:dataValidation>
        <x14:dataValidation type="list" allowBlank="1" showInputMessage="1" showErrorMessage="1" xr:uid="{0F00F53E-E947-4A22-9963-9B41B119B0CB}">
          <x14:formula1>
            <xm:f>'IT Ops (Cloud) Lists'!$C$7:$H$7</xm:f>
          </x14:formula1>
          <xm:sqref>H15 H16 H3 H4 H5 H6 H7 H8 H9 H10 H11 H12 H13 H14 H17</xm:sqref>
        </x14:dataValidation>
        <x14:dataValidation type="list" allowBlank="1" showInputMessage="1" showErrorMessage="1" xr:uid="{EEF6A1BA-46CC-4FCE-AC8A-1C85DC6FE203}">
          <x14:formula1>
            <xm:f>'IT Ops (Cloud) Lists'!$C$8:$H$8</xm:f>
          </x14:formula1>
          <xm:sqref>I15 I16 I3 I4 I5 I6 I7 I8 I9 I10 I11 I12 I13 I14 I17</xm:sqref>
        </x14:dataValidation>
        <x14:dataValidation type="list" allowBlank="1" showInputMessage="1" showErrorMessage="1" xr:uid="{024B2882-AF4A-44B6-87B7-AB4D0115A4A7}">
          <x14:formula1>
            <xm:f>'IT Ops (Cloud) Lists'!$C$9:$H$9</xm:f>
          </x14:formula1>
          <xm:sqref>J15 J16 J3 J4 J5 J6 J7 J8 J9 J10 J11 J12 J13 J14 J17</xm:sqref>
        </x14:dataValidation>
        <x14:dataValidation type="list" allowBlank="1" showInputMessage="1" showErrorMessage="1" xr:uid="{F24E03F4-301F-4397-9088-E6D693DE367F}">
          <x14:formula1>
            <xm:f>'IT Ops (Cloud) Lists'!$C$10:$H$10</xm:f>
          </x14:formula1>
          <xm:sqref>K15 K16 K3 K4 K5 K6 K7 K8 K9 K10 K11 K12 K13 K14 K17</xm:sqref>
        </x14:dataValidation>
        <x14:dataValidation type="list" allowBlank="1" showInputMessage="1" showErrorMessage="1" xr:uid="{708B124C-D84D-4F60-BD0B-A1EB2BD3A1AD}">
          <x14:formula1>
            <xm:f>'IT Ops (Cloud) Lists'!$C$11:$H$11</xm:f>
          </x14:formula1>
          <xm:sqref>L15 L16 L3 L4 L5 L6 L7 L8 L9 L10 L11 L12 L13 L14 L17</xm:sqref>
        </x14:dataValidation>
        <x14:dataValidation type="list" allowBlank="1" showInputMessage="1" showErrorMessage="1" xr:uid="{3CEEBEE3-588D-42E2-BED0-B1BB1307FBD5}">
          <x14:formula1>
            <xm:f>'IT Ops (Cloud) Lists'!$C$12:$H$12</xm:f>
          </x14:formula1>
          <xm:sqref>M15 M16 M3 M4 M5 M6 M7 M8 M9 M10 M11 M12 M13 M14 M17</xm:sqref>
        </x14:dataValidation>
        <x14:dataValidation type="list" allowBlank="1" showInputMessage="1" showErrorMessage="1" xr:uid="{05E37648-8646-46C1-8D0A-03AD1A27D517}">
          <x14:formula1>
            <xm:f>'IT Ops (Cloud) Lists'!$C$13:$H$13</xm:f>
          </x14:formula1>
          <xm:sqref>N15 N16 N3 N4 N5 N6 N7 N8 N9 N10 N11 N12 N13 N14 N17</xm:sqref>
        </x14:dataValidation>
        <x14:dataValidation type="list" allowBlank="1" showInputMessage="1" showErrorMessage="1" xr:uid="{E086C105-05FE-49FA-8BBA-7175985B41F4}">
          <x14:formula1>
            <xm:f>'IT Ops (Cloud) Lists'!$C$14:$H$14</xm:f>
          </x14:formula1>
          <xm:sqref>O15 O16 O3 O4 O5 O6 O7 O8 O9 O10 O11 O12 O13 O14 O17</xm:sqref>
        </x14:dataValidation>
        <x14:dataValidation type="list" allowBlank="1" showInputMessage="1" showErrorMessage="1" xr:uid="{3F7427B3-CF54-428D-928C-F5E400EBC228}">
          <x14:formula1>
            <xm:f>'IT Ops (Cloud) Lists'!$C$15:$H$15</xm:f>
          </x14:formula1>
          <xm:sqref>P15 P16 P3 P4 P5 P6 P7 P8 P9 P10 P11 P12 P13 P14 P17</xm:sqref>
        </x14:dataValidation>
        <x14:dataValidation type="list" allowBlank="1" showInputMessage="1" showErrorMessage="1" xr:uid="{1858D5D0-169B-4F8F-8551-DD03A604189A}">
          <x14:formula1>
            <xm:f>'IT Ops (Cloud) Lists'!$C$16:$H$16</xm:f>
          </x14:formula1>
          <xm:sqref>Q15 Q16 Q3 Q4 Q5 Q6 Q7 Q8 Q9 Q10 Q11 Q12 Q13 Q14 Q17</xm:sqref>
        </x14:dataValidation>
        <x14:dataValidation type="list" allowBlank="1" showInputMessage="1" showErrorMessage="1" xr:uid="{8BF8689A-3430-4DA6-904D-E5C58F52B806}">
          <x14:formula1>
            <xm:f>'IT Ops (Cloud) Lists'!$C$17:$H$17</xm:f>
          </x14:formula1>
          <xm:sqref>R15 R16 R3 R4 R5 R6 R7 R8 R9 R10 R11 R12 R13 R14 R17</xm:sqref>
        </x14:dataValidation>
        <x14:dataValidation type="list" allowBlank="1" showInputMessage="1" showErrorMessage="1" xr:uid="{873905FB-729A-4677-AFA0-35608AE492B3}">
          <x14:formula1>
            <xm:f>'IT Ops (Cloud) Lists'!$C$18:$H$18</xm:f>
          </x14:formula1>
          <xm:sqref>S15 S16 S3 S4 S5 S6 S7 S8 S9 S10 S11 S12 S13 S14 S17</xm:sqref>
        </x14:dataValidation>
        <x14:dataValidation type="list" allowBlank="1" showInputMessage="1" showErrorMessage="1" xr:uid="{0B87DE4A-D292-47D8-8DC6-18021C08A5A9}">
          <x14:formula1>
            <xm:f>'IT Ops (Cloud) Lists'!$C$19:$H$19</xm:f>
          </x14:formula1>
          <xm:sqref>T15 T16 T3 T4 T5 T6 T7 T8 T9 T10 T11 T12 T13 T14 T17</xm:sqref>
        </x14:dataValidation>
        <x14:dataValidation type="list" allowBlank="1" showInputMessage="1" showErrorMessage="1" xr:uid="{D6EC7E2B-7E9A-450A-8B9B-B04448AD8ECE}">
          <x14:formula1>
            <xm:f>'IT Ops (Cloud) Lists'!$C$20:$H$20</xm:f>
          </x14:formula1>
          <xm:sqref>U15 U16 U3 U4 U5 U6 U7 U8 U9 U10 U11 U12 U13 U14 U17</xm:sqref>
        </x14:dataValidation>
        <x14:dataValidation type="list" allowBlank="1" showInputMessage="1" showErrorMessage="1" xr:uid="{27BF71A2-9268-43EC-BFAC-8B2EE67D2C8B}">
          <x14:formula1>
            <xm:f>'IT Ops (Cloud) Lists'!$C$21:$H$21</xm:f>
          </x14:formula1>
          <xm:sqref>V15 V16 V3 V4 V5 V6 V7 V8 V9 V10 V11 V12 V13 V14 V17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AC842-9352-4416-AD2E-A0B4EEFA2144}">
  <sheetPr codeName="Sheet21">
    <tabColor theme="0" tint="-0.499984740745262"/>
    <outlinePr summaryBelow="0" summaryRight="0"/>
  </sheetPr>
  <dimension ref="A1:H26"/>
  <sheetViews>
    <sheetView zoomScale="90" zoomScaleNormal="90" workbookViewId="0">
      <pane xSplit="2" ySplit="1" topLeftCell="C16" activePane="bottomRight" state="frozen"/>
      <selection pane="bottomRight" activeCell="F6" sqref="F6"/>
      <selection pane="bottomLeft" activeCell="F6" sqref="F6"/>
      <selection pane="topRight" activeCell="F6" sqref="F6"/>
    </sheetView>
  </sheetViews>
  <sheetFormatPr defaultColWidth="12.625" defaultRowHeight="15" customHeight="1"/>
  <cols>
    <col min="1" max="1" width="13.625" style="14" customWidth="1"/>
    <col min="2" max="2" width="42.625" style="14" customWidth="1"/>
    <col min="3" max="8" width="26.875" style="14" customWidth="1"/>
    <col min="9" max="16384" width="12.625" style="14"/>
  </cols>
  <sheetData>
    <row r="1" spans="1:8" ht="16.5" thickBot="1">
      <c r="A1" s="11" t="s">
        <v>1</v>
      </c>
      <c r="B1" s="60" t="s">
        <v>2</v>
      </c>
      <c r="C1" s="26" t="s">
        <v>4</v>
      </c>
      <c r="D1" s="26" t="s">
        <v>5</v>
      </c>
      <c r="E1" s="26" t="s">
        <v>6</v>
      </c>
      <c r="F1" s="26" t="s">
        <v>7</v>
      </c>
      <c r="G1" s="26" t="s">
        <v>8</v>
      </c>
      <c r="H1" s="26" t="s">
        <v>9</v>
      </c>
    </row>
    <row r="2" spans="1:8" ht="84.75" thickTop="1">
      <c r="A2" s="326" t="s">
        <v>232</v>
      </c>
      <c r="B2" s="27" t="s">
        <v>494</v>
      </c>
      <c r="C2" s="27" t="s">
        <v>371</v>
      </c>
      <c r="D2" s="27" t="s">
        <v>391</v>
      </c>
      <c r="E2" s="27" t="s">
        <v>534</v>
      </c>
      <c r="F2" s="27" t="s">
        <v>529</v>
      </c>
      <c r="G2" s="27" t="s">
        <v>532</v>
      </c>
      <c r="H2" s="27" t="s">
        <v>535</v>
      </c>
    </row>
    <row r="3" spans="1:8" ht="72">
      <c r="A3" s="367"/>
      <c r="B3" s="25" t="s">
        <v>495</v>
      </c>
      <c r="C3" s="25" t="s">
        <v>395</v>
      </c>
      <c r="D3" s="25" t="s">
        <v>536</v>
      </c>
      <c r="E3" s="25" t="s">
        <v>513</v>
      </c>
      <c r="F3" s="25" t="s">
        <v>537</v>
      </c>
      <c r="G3" s="25" t="s">
        <v>538</v>
      </c>
      <c r="H3" s="25" t="s">
        <v>530</v>
      </c>
    </row>
    <row r="4" spans="1:8" ht="120">
      <c r="A4" s="367"/>
      <c r="B4" s="25" t="s">
        <v>496</v>
      </c>
      <c r="C4" s="25" t="s">
        <v>407</v>
      </c>
      <c r="D4" s="25" t="s">
        <v>397</v>
      </c>
      <c r="E4" s="25" t="s">
        <v>539</v>
      </c>
      <c r="F4" s="25" t="s">
        <v>540</v>
      </c>
      <c r="G4" s="25" t="s">
        <v>533</v>
      </c>
      <c r="H4" s="25" t="s">
        <v>541</v>
      </c>
    </row>
    <row r="5" spans="1:8" ht="132.75" thickBot="1">
      <c r="A5" s="368"/>
      <c r="B5" s="31" t="s">
        <v>497</v>
      </c>
      <c r="C5" s="31" t="s">
        <v>411</v>
      </c>
      <c r="D5" s="31" t="s">
        <v>374</v>
      </c>
      <c r="E5" s="31" t="s">
        <v>542</v>
      </c>
      <c r="F5" s="31" t="s">
        <v>514</v>
      </c>
      <c r="G5" s="31" t="s">
        <v>414</v>
      </c>
      <c r="H5" s="31" t="s">
        <v>543</v>
      </c>
    </row>
    <row r="6" spans="1:8" ht="132.75" thickTop="1">
      <c r="A6" s="326" t="s">
        <v>270</v>
      </c>
      <c r="B6" s="27" t="s">
        <v>498</v>
      </c>
      <c r="C6" s="27" t="s">
        <v>416</v>
      </c>
      <c r="D6" s="27" t="s">
        <v>544</v>
      </c>
      <c r="E6" s="27" t="s">
        <v>545</v>
      </c>
      <c r="F6" s="27" t="s">
        <v>515</v>
      </c>
      <c r="G6" s="27" t="s">
        <v>546</v>
      </c>
      <c r="H6" s="27" t="s">
        <v>547</v>
      </c>
    </row>
    <row r="7" spans="1:8" ht="144">
      <c r="A7" s="367"/>
      <c r="B7" s="25" t="s">
        <v>499</v>
      </c>
      <c r="C7" s="25" t="s">
        <v>421</v>
      </c>
      <c r="D7" s="25" t="s">
        <v>516</v>
      </c>
      <c r="E7" s="25" t="s">
        <v>548</v>
      </c>
      <c r="F7" s="25" t="s">
        <v>549</v>
      </c>
      <c r="G7" s="25" t="s">
        <v>550</v>
      </c>
      <c r="H7" s="25" t="s">
        <v>551</v>
      </c>
    </row>
    <row r="8" spans="1:8" ht="120">
      <c r="A8" s="367"/>
      <c r="B8" s="25" t="s">
        <v>500</v>
      </c>
      <c r="C8" s="25" t="s">
        <v>426</v>
      </c>
      <c r="D8" s="25" t="s">
        <v>552</v>
      </c>
      <c r="E8" s="25" t="s">
        <v>553</v>
      </c>
      <c r="F8" s="25" t="s">
        <v>554</v>
      </c>
      <c r="G8" s="25" t="s">
        <v>555</v>
      </c>
      <c r="H8" s="25" t="s">
        <v>517</v>
      </c>
    </row>
    <row r="9" spans="1:8" ht="96">
      <c r="A9" s="367"/>
      <c r="B9" s="25" t="s">
        <v>501</v>
      </c>
      <c r="C9" s="25" t="s">
        <v>431</v>
      </c>
      <c r="D9" s="25" t="s">
        <v>556</v>
      </c>
      <c r="E9" s="25" t="s">
        <v>518</v>
      </c>
      <c r="F9" s="25" t="s">
        <v>557</v>
      </c>
      <c r="G9" s="25" t="s">
        <v>558</v>
      </c>
      <c r="H9" s="25" t="s">
        <v>559</v>
      </c>
    </row>
    <row r="10" spans="1:8" ht="96">
      <c r="A10" s="367"/>
      <c r="B10" s="25" t="s">
        <v>502</v>
      </c>
      <c r="C10" s="25" t="s">
        <v>436</v>
      </c>
      <c r="D10" s="25" t="s">
        <v>560</v>
      </c>
      <c r="E10" s="25" t="s">
        <v>561</v>
      </c>
      <c r="F10" s="25" t="s">
        <v>519</v>
      </c>
      <c r="G10" s="25" t="s">
        <v>562</v>
      </c>
      <c r="H10" s="25" t="s">
        <v>563</v>
      </c>
    </row>
    <row r="11" spans="1:8" ht="36">
      <c r="A11" s="367"/>
      <c r="B11" s="25" t="s">
        <v>503</v>
      </c>
      <c r="C11" s="25" t="s">
        <v>441</v>
      </c>
      <c r="D11" s="25" t="s">
        <v>564</v>
      </c>
      <c r="E11" s="25" t="s">
        <v>565</v>
      </c>
      <c r="F11" s="25" t="s">
        <v>520</v>
      </c>
      <c r="G11" s="25" t="s">
        <v>444</v>
      </c>
      <c r="H11" s="25" t="s">
        <v>566</v>
      </c>
    </row>
    <row r="12" spans="1:8" ht="132">
      <c r="A12" s="367"/>
      <c r="B12" s="25" t="s">
        <v>504</v>
      </c>
      <c r="C12" s="25" t="s">
        <v>446</v>
      </c>
      <c r="D12" s="25" t="s">
        <v>567</v>
      </c>
      <c r="E12" s="25" t="s">
        <v>568</v>
      </c>
      <c r="F12" s="25" t="s">
        <v>521</v>
      </c>
      <c r="G12" s="25" t="s">
        <v>569</v>
      </c>
      <c r="H12" s="25" t="s">
        <v>570</v>
      </c>
    </row>
    <row r="13" spans="1:8" ht="96">
      <c r="A13" s="367"/>
      <c r="B13" s="25" t="s">
        <v>505</v>
      </c>
      <c r="C13" s="25" t="s">
        <v>451</v>
      </c>
      <c r="D13" s="25" t="s">
        <v>571</v>
      </c>
      <c r="E13" s="25" t="s">
        <v>522</v>
      </c>
      <c r="F13" s="25" t="s">
        <v>453</v>
      </c>
      <c r="G13" s="25" t="s">
        <v>572</v>
      </c>
      <c r="H13" s="25" t="s">
        <v>573</v>
      </c>
    </row>
    <row r="14" spans="1:8" ht="48">
      <c r="A14" s="367"/>
      <c r="B14" s="25" t="s">
        <v>506</v>
      </c>
      <c r="C14" s="25" t="s">
        <v>398</v>
      </c>
      <c r="D14" s="25" t="s">
        <v>574</v>
      </c>
      <c r="E14" s="25" t="s">
        <v>531</v>
      </c>
      <c r="F14" s="25" t="s">
        <v>523</v>
      </c>
      <c r="G14" s="25" t="s">
        <v>575</v>
      </c>
      <c r="H14" s="25" t="s">
        <v>458</v>
      </c>
    </row>
    <row r="15" spans="1:8" ht="60">
      <c r="A15" s="367"/>
      <c r="B15" s="25" t="s">
        <v>507</v>
      </c>
      <c r="C15" s="25" t="s">
        <v>459</v>
      </c>
      <c r="D15" s="25" t="s">
        <v>576</v>
      </c>
      <c r="E15" s="25" t="s">
        <v>577</v>
      </c>
      <c r="F15" s="25" t="s">
        <v>578</v>
      </c>
      <c r="G15" s="25" t="s">
        <v>524</v>
      </c>
      <c r="H15" s="25" t="s">
        <v>579</v>
      </c>
    </row>
    <row r="16" spans="1:8" ht="60">
      <c r="A16" s="367"/>
      <c r="B16" s="25" t="s">
        <v>508</v>
      </c>
      <c r="C16" s="25" t="s">
        <v>464</v>
      </c>
      <c r="D16" s="25" t="s">
        <v>465</v>
      </c>
      <c r="E16" s="25" t="s">
        <v>466</v>
      </c>
      <c r="F16" s="25" t="s">
        <v>580</v>
      </c>
      <c r="G16" s="25" t="s">
        <v>385</v>
      </c>
      <c r="H16" s="25" t="s">
        <v>581</v>
      </c>
    </row>
    <row r="17" spans="1:8" ht="144.75" thickBot="1">
      <c r="A17" s="368"/>
      <c r="B17" s="31" t="s">
        <v>509</v>
      </c>
      <c r="C17" s="31" t="s">
        <v>469</v>
      </c>
      <c r="D17" s="31" t="s">
        <v>582</v>
      </c>
      <c r="E17" s="31" t="s">
        <v>583</v>
      </c>
      <c r="F17" s="31" t="s">
        <v>584</v>
      </c>
      <c r="G17" s="31" t="s">
        <v>585</v>
      </c>
      <c r="H17" s="31" t="s">
        <v>525</v>
      </c>
    </row>
    <row r="18" spans="1:8" ht="72.75" thickTop="1">
      <c r="A18" s="326" t="s">
        <v>306</v>
      </c>
      <c r="B18" s="27" t="s">
        <v>367</v>
      </c>
      <c r="C18" s="27" t="s">
        <v>474</v>
      </c>
      <c r="D18" s="27" t="s">
        <v>586</v>
      </c>
      <c r="E18" s="27" t="s">
        <v>587</v>
      </c>
      <c r="F18" s="27" t="s">
        <v>476</v>
      </c>
      <c r="G18" s="27" t="s">
        <v>588</v>
      </c>
      <c r="H18" s="27" t="s">
        <v>589</v>
      </c>
    </row>
    <row r="19" spans="1:8" ht="84">
      <c r="A19" s="367"/>
      <c r="B19" s="25" t="s">
        <v>510</v>
      </c>
      <c r="C19" s="25" t="s">
        <v>479</v>
      </c>
      <c r="D19" s="25" t="s">
        <v>590</v>
      </c>
      <c r="E19" s="25" t="s">
        <v>591</v>
      </c>
      <c r="F19" s="25" t="s">
        <v>592</v>
      </c>
      <c r="G19" s="25" t="s">
        <v>526</v>
      </c>
      <c r="H19" s="25" t="s">
        <v>593</v>
      </c>
    </row>
    <row r="20" spans="1:8" ht="72">
      <c r="A20" s="367"/>
      <c r="B20" s="25" t="s">
        <v>511</v>
      </c>
      <c r="C20" s="25" t="s">
        <v>484</v>
      </c>
      <c r="D20" s="25" t="s">
        <v>485</v>
      </c>
      <c r="E20" s="25" t="s">
        <v>594</v>
      </c>
      <c r="F20" s="25" t="s">
        <v>527</v>
      </c>
      <c r="G20" s="25" t="s">
        <v>595</v>
      </c>
      <c r="H20" s="25" t="s">
        <v>596</v>
      </c>
    </row>
    <row r="21" spans="1:8" ht="84.75" thickBot="1">
      <c r="A21" s="368"/>
      <c r="B21" s="31" t="s">
        <v>512</v>
      </c>
      <c r="C21" s="31" t="s">
        <v>489</v>
      </c>
      <c r="D21" s="31" t="s">
        <v>597</v>
      </c>
      <c r="E21" s="31" t="s">
        <v>598</v>
      </c>
      <c r="F21" s="31" t="s">
        <v>599</v>
      </c>
      <c r="G21" s="31" t="s">
        <v>600</v>
      </c>
      <c r="H21" s="31" t="s">
        <v>528</v>
      </c>
    </row>
    <row r="22" spans="1:8" ht="15" customHeight="1" thickTop="1"/>
    <row r="23" spans="1:8">
      <c r="A23" s="18"/>
      <c r="C23" s="19"/>
      <c r="D23" s="19"/>
      <c r="E23" s="19"/>
      <c r="F23" s="19"/>
      <c r="G23" s="19"/>
      <c r="H23" s="19"/>
    </row>
    <row r="24" spans="1:8"/>
    <row r="25" spans="1:8"/>
    <row r="26" spans="1:8"/>
  </sheetData>
  <mergeCells count="3">
    <mergeCell ref="A2:A5"/>
    <mergeCell ref="A6:A17"/>
    <mergeCell ref="A18:A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5D92A3CE2E5F4791AE684E40A46266" ma:contentTypeVersion="3" ma:contentTypeDescription="Create a new document." ma:contentTypeScope="" ma:versionID="f303f44ae22ab326f5db7e6c346ea234">
  <xsd:schema xmlns:xsd="http://www.w3.org/2001/XMLSchema" xmlns:xs="http://www.w3.org/2001/XMLSchema" xmlns:p="http://schemas.microsoft.com/office/2006/metadata/properties" xmlns:ns2="bbd83d8e-7057-4967-a1b1-59eb7fe210dd" targetNamespace="http://schemas.microsoft.com/office/2006/metadata/properties" ma:root="true" ma:fieldsID="3bbfa819812a073a6dc0ef6fbd5bd44c" ns2:_="">
    <xsd:import namespace="bbd83d8e-7057-4967-a1b1-59eb7fe210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83d8e-7057-4967-a1b1-59eb7fe210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A358A6-3D5C-4036-8002-40842AA600F0}"/>
</file>

<file path=customXml/itemProps2.xml><?xml version="1.0" encoding="utf-8"?>
<ds:datastoreItem xmlns:ds="http://schemas.openxmlformats.org/officeDocument/2006/customXml" ds:itemID="{5E33042F-C520-49E5-BF3D-2FF5462C57B7}"/>
</file>

<file path=customXml/itemProps3.xml><?xml version="1.0" encoding="utf-8"?>
<ds:datastoreItem xmlns:ds="http://schemas.openxmlformats.org/officeDocument/2006/customXml" ds:itemID="{25645D9C-6837-4518-9D3B-C113619A409E}"/>
</file>

<file path=docMetadata/LabelInfo.xml><?xml version="1.0" encoding="utf-8"?>
<clbl:labelList xmlns:clbl="http://schemas.microsoft.com/office/2020/mipLabelMetadata">
  <clbl:label id="{64ba0cf3-598e-495a-a8d3-542fbcde6c32}" enabled="1" method="Standard" siteId="{f8407946-d2c1-4fcc-ae95-63723ace3665}"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Skinner</dc:creator>
  <cp:keywords/>
  <dc:description/>
  <cp:lastModifiedBy>RICHARDSON, Mike (NHS ENGLAND)</cp:lastModifiedBy>
  <cp:revision/>
  <dcterms:created xsi:type="dcterms:W3CDTF">2025-11-24T21:11:35Z</dcterms:created>
  <dcterms:modified xsi:type="dcterms:W3CDTF">2026-04-02T14:53:31Z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0x010100AC5D92A3CE2E5F4791AE684E40A46266</vt:lpwstr>
  </property>
</Properties>
</file>