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7"/>
  <workbookPr defaultThemeVersion="166925"/>
  <mc:AlternateContent xmlns:mc="http://schemas.openxmlformats.org/markup-compatibility/2006">
    <mc:Choice Requires="x15">
      <x15ac:absPath xmlns:x15ac="http://schemas.microsoft.com/office/spreadsheetml/2010/11/ac" url="https://starlightconsulting.sharepoint.com/sites/NHSED4RD/Shared Documents/Programme Evaluation/Assignment deliverables/"/>
    </mc:Choice>
  </mc:AlternateContent>
  <xr:revisionPtr revIDLastSave="57" documentId="8_{11EADDAA-154C-4DDC-A8BA-F29881D898CC}" xr6:coauthVersionLast="47" xr6:coauthVersionMax="47" xr10:uidLastSave="{9F953A4E-E7E4-4A59-928D-322B8346A960}"/>
  <bookViews>
    <workbookView xWindow="-120" yWindow="-120" windowWidth="29040" windowHeight="15720" xr2:uid="{BF179F23-E4C5-4507-B30F-47B14A08EB77}"/>
  </bookViews>
  <sheets>
    <sheet name="Lessons &amp; Recommendations" sheetId="1" r:id="rId1"/>
    <sheet name="Gateway 5 Coding" sheetId="2" r:id="rId2"/>
  </sheets>
  <definedNames>
    <definedName name="_xlnm._FilterDatabase" localSheetId="0" hidden="1">'Lessons &amp; Recommendations'!$A$1:$K$48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I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Bruce Nicholson</author>
  </authors>
  <commentList>
    <comment ref="C13" authorId="0" shapeId="0" xr:uid="{C7FB0DF6-EBF2-456F-8B10-B3F33E4B5D19}">
      <text>
        <r>
          <rPr>
            <b/>
            <sz val="9"/>
            <color indexed="81"/>
            <rFont val="Tahoma"/>
            <family val="2"/>
          </rPr>
          <t>Bruce Nicholson:</t>
        </r>
        <r>
          <rPr>
            <sz val="9"/>
            <color indexed="81"/>
            <rFont val="Tahoma"/>
            <family val="2"/>
          </rPr>
          <t xml:space="preserve">
Lorna B:
I think this might be duplicative in that you can’t continuously ask for the priority datasets and we have done this several times and know what they are. Maybe the recommendation should be on focussing on the identified priority datasetsets</t>
        </r>
      </text>
    </comment>
  </commentList>
</comments>
</file>

<file path=xl/sharedStrings.xml><?xml version="1.0" encoding="utf-8"?>
<sst xmlns="http://schemas.openxmlformats.org/spreadsheetml/2006/main" count="493" uniqueCount="234">
  <si>
    <t>Objective</t>
  </si>
  <si>
    <t>Lesson Learned</t>
  </si>
  <si>
    <t>Recommendation</t>
  </si>
  <si>
    <t>Where / How to apply</t>
  </si>
  <si>
    <t>Gateway Review Classification</t>
  </si>
  <si>
    <t>Recommendation Reference</t>
  </si>
  <si>
    <t>Potential Impact
VH - Very High, L = Low</t>
  </si>
  <si>
    <t>Assumed Ease of Implementation
H = Harder, E= Easier</t>
  </si>
  <si>
    <t>Sorting</t>
  </si>
  <si>
    <t>Theme</t>
  </si>
  <si>
    <t>Notes on impact</t>
  </si>
  <si>
    <t>Objective 1: Provide a network of NHS-Owned and Managed Infrastructure  </t>
  </si>
  <si>
    <t>Funding uncertainty delayed progress and undermined planning.</t>
  </si>
  <si>
    <t>Move to multi-year funding cycles to support long-term planning and sustainability.</t>
  </si>
  <si>
    <t>Centrally</t>
  </si>
  <si>
    <t>GW5</t>
  </si>
  <si>
    <t>R1.1.1</t>
  </si>
  <si>
    <t>VH</t>
  </si>
  <si>
    <t>M</t>
  </si>
  <si>
    <t>Funding</t>
  </si>
  <si>
    <t xml:space="preserve">Communities of Practice resulted in improved collaboration, governance alignment, and stakeholder confidence, helping to share knowledge and expertise </t>
  </si>
  <si>
    <t>Maintain Communities of Practice for knowledge sharing, capability building &amp; collaboration</t>
  </si>
  <si>
    <t>Centrally with input from SDEs</t>
  </si>
  <si>
    <t>GW10, GW11</t>
  </si>
  <si>
    <t>R1.2.1</t>
  </si>
  <si>
    <t>E</t>
  </si>
  <si>
    <t>Communities of Practice</t>
  </si>
  <si>
    <t>Need to ensure long term capability and career paths for people and that will ensure resilient services</t>
  </si>
  <si>
    <t>R1.3.1</t>
  </si>
  <si>
    <t>H</t>
  </si>
  <si>
    <t>Federation &amp; Fragmentation</t>
  </si>
  <si>
    <t>This has to be done right but will hopefully will speed up data onboarding</t>
  </si>
  <si>
    <t>Define the requirement for a  single "Front Door" for governing the service 
Continue to work towards process standards by defining the operating frameworks (to allow appropriate variation and handoffs)
Take a User Experience-design-led approach to define the consistent service user experience across providers</t>
  </si>
  <si>
    <t>GW1, GW8</t>
  </si>
  <si>
    <t>R1.3.2</t>
  </si>
  <si>
    <t>This needs to be done well, not just a 'log and flog' service</t>
  </si>
  <si>
    <t xml:space="preserve">Working with Researchers has ensured services are fit for purpose.  </t>
  </si>
  <si>
    <t>Continue to engage with the research community to identify the priority datasets that are required. 
Continue to offer research funding to target research to particular areas of benefit (e.g. aligned to research agenda/health outcomes) or functionality (Digitrials to improve capacity</t>
  </si>
  <si>
    <t>GW2, GW6, GW7, GW8</t>
  </si>
  <si>
    <t>R1.4.1</t>
  </si>
  <si>
    <t>User Centred Design</t>
  </si>
  <si>
    <t>Integration of Primary Care Data, Mental Health Data, Community Health data: There is limited availability of GP, community and mental health data, which risks diminishing the opportunity for research</t>
  </si>
  <si>
    <t>Prioritise integration of additional data sets including: primary care, community and mental health datasets.  Recognising there are dependencies on securing  data sharing agreements with a large number of data controllers and/or changes to legislation</t>
  </si>
  <si>
    <t>Centrally; may be dependent on legislative changes </t>
  </si>
  <si>
    <t>GW8</t>
  </si>
  <si>
    <t>R1.5.1</t>
  </si>
  <si>
    <t>Data</t>
  </si>
  <si>
    <t>GW1, GW5</t>
  </si>
  <si>
    <t>R1.6.1</t>
  </si>
  <si>
    <t>Reporting</t>
  </si>
  <si>
    <t>Define data coverage goals and onboarding timelines and track progress to delivery consistent and comprehensive data sets for all regions</t>
  </si>
  <si>
    <t>R1.3.3</t>
  </si>
  <si>
    <t>Knowing what's available and planned will drive use of the services</t>
  </si>
  <si>
    <t>Establish benefits tracking and reporting from the outset</t>
  </si>
  <si>
    <t>GW6</t>
  </si>
  <si>
    <t>Aligning operating models will help over the long term</t>
  </si>
  <si>
    <t>Define clear, consistent service KPIs and review no less than annually</t>
  </si>
  <si>
    <t>R1.3.4</t>
  </si>
  <si>
    <t>Important for tracking progress and benefits</t>
  </si>
  <si>
    <t>Define roles and accountabilities for every stakeholder to reduce risks of overlap or gaps  (include in scope the national bodies such as to HDR UK, HDRS, NIHR avoid confusion)</t>
  </si>
  <si>
    <t>GW1, GW2</t>
  </si>
  <si>
    <t>R1.3.5</t>
  </si>
  <si>
    <t>L</t>
  </si>
  <si>
    <t>Reduces friction/improves efficiency</t>
  </si>
  <si>
    <t>Technical Standardisation: Data models and standards were developed (using OMOP for example) to enable interoperability across SDEs.  ‘Federation’ and/or ‘interoperability’ is only partial.</t>
  </si>
  <si>
    <t>Standardise logical architecture, data models and data access processes across Secure Data Environments (SDEs) where the foundations are now in operation.  Document the patterns (blueprints) that work and share across the network of SDEs</t>
  </si>
  <si>
    <t>GW12 </t>
  </si>
  <si>
    <t>R1.7.1</t>
  </si>
  <si>
    <t>Technical Standards</t>
  </si>
  <si>
    <t>Define the requirements for federation and interoperability (working with researchers to ensure fitness for research leveraging genomic data and image data where required).</t>
  </si>
  <si>
    <t>R1.7.2</t>
  </si>
  <si>
    <t>R1.3.6</t>
  </si>
  <si>
    <t>Standardisation of the core SDE services means that there will be a consistent user experience, and challenges like linking data/'federating' can be tackled</t>
  </si>
  <si>
    <t>There is no unified search tool across SDEs to identify eligible patient cohorts for feasibility or recruitment</t>
  </si>
  <si>
    <t>Develop a national cohort discovery layer - essential for trials but also beneficial to all research.</t>
  </si>
  <si>
    <t>Objective 2: Clinical Trials Capacity and Capability</t>
  </si>
  <si>
    <t>GW6, GW8</t>
  </si>
  <si>
    <t>R2.1.1</t>
  </si>
  <si>
    <t>Clinical Trial Recruitment</t>
  </si>
  <si>
    <t>Governance complexity and IG delays hindered trial onboarding.</t>
  </si>
  <si>
    <t>Review the IG and governance pathways to ensure they can support large scale clinical trials with 3rd parties without undue delays incurred in approvals processes</t>
  </si>
  <si>
    <t>GW1, GW7</t>
  </si>
  <si>
    <t>R2.2.1</t>
  </si>
  <si>
    <t>Governance</t>
  </si>
  <si>
    <t>Lack of user involvement in trial service design.</t>
  </si>
  <si>
    <t>Embed academic and commercial user representatives in trial service governance and design.</t>
  </si>
  <si>
    <t>GW2</t>
  </si>
  <si>
    <t>R2.3.1</t>
  </si>
  <si>
    <t>Clinical trials expertise is essential to embed as early as possible</t>
  </si>
  <si>
    <t>Maintain Clinical trials expertise at national level</t>
  </si>
  <si>
    <t>GW3, GW10</t>
  </si>
  <si>
    <t>Clinical Trials</t>
  </si>
  <si>
    <t>Multi‑region trials need consistent governance, data flows, and recruitment processes</t>
  </si>
  <si>
    <t>Standardise trial‑related workflows across SDEs</t>
  </si>
  <si>
    <t>GW4</t>
  </si>
  <si>
    <t>R2.5.1</t>
  </si>
  <si>
    <t>Standardisation</t>
  </si>
  <si>
    <t>Objective 3: Genomic Datasets</t>
  </si>
  <si>
    <t>While there is growing demand from researchers to link SDE data with UK Biobank and Genomics England, it’s difficult to understand what data is available</t>
  </si>
  <si>
    <t>R3.1.1</t>
  </si>
  <si>
    <t>Technical Harmonisation: OMOP harmonisation was achieved regionally, but genomic integration lagged.</t>
  </si>
  <si>
    <t>Agree scope and requirements for technical and data requirements e.g. link phenotype-genotype data using harmonised standards (OMOP + GA4GH).
Work with relevant researchers to understand their requirements and to inform the development of appropriate datasets/technical services
Monitor adoption and use of the services with relevant KPIs</t>
  </si>
  <si>
    <t>R3.2.1</t>
  </si>
  <si>
    <t>Objective 4: Fair financial returns to the NHS</t>
  </si>
  <si>
    <t>Commercial Frameworks: Revenue generation is emerging, but coordination is weak (lack of standardised commercial approach &amp; capability) and dispersed across the network.</t>
  </si>
  <si>
    <t>Introduce shared visibility of commercial opportunities (pipeline) and balance public benefit with commercial interests.  
Continue to adopt a single commercial framework, pricing models and associated processes, ensuring these are used in all service providers across the network of SDEs</t>
  </si>
  <si>
    <t>GW2, GW7</t>
  </si>
  <si>
    <t>R4.1.1</t>
  </si>
  <si>
    <t>Revenue Generation</t>
  </si>
  <si>
    <t>Benefits realisation was premature given significant levels of theoretical potential benefits were assumed to be delivered within the first three years when the reality is they will take 10 years to realise.</t>
  </si>
  <si>
    <t>Build on the new benefits strategy, linking to actual activities being supported, reviewed and updated on a 6-monthly basis
Consider using categories when tracking benefits (Created, Enabled, Influenced) to reduce the risk of double-counting benefits and reflect the Programmes role. If needed, update the Theory of Change approach to reflect multi stage approach to delivery for enabled and influenced benefits.</t>
  </si>
  <si>
    <t>GW6 </t>
  </si>
  <si>
    <t>R4.2.1</t>
  </si>
  <si>
    <t>Benefits Realisation</t>
  </si>
  <si>
    <t>Benefits Realisation: Original benefits were overstated and remain backloaded.  </t>
  </si>
  <si>
    <t>Define and communicate clear principles for balancing public benefit with commercial returns.</t>
  </si>
  <si>
    <t>Value for Money - Effectiveness</t>
  </si>
  <si>
    <t>Commercials</t>
  </si>
  <si>
    <t>Value for Money - Economy</t>
  </si>
  <si>
    <t>Define the purpose and use of all management information (MI) so SDEs understand why spend and activity data are needed and how they will support improvement. Continue to automate the reporting of MI, increasing transparency and reducing the reporting load.</t>
  </si>
  <si>
    <t>GW5, GW6</t>
  </si>
  <si>
    <t>Value for Money - Efficiency</t>
  </si>
  <si>
    <t>Continue to formalise “Baseline” run and maintain vs “Transform” funding and manage the latter as discrete, outcome- based projects with clearer milestones and accountabilities.</t>
  </si>
  <si>
    <t>Financial Management</t>
  </si>
  <si>
    <t>Value for Money - Equity</t>
  </si>
  <si>
    <t>Design commercial and investment approaches that avoid reinforcing existing advantages, for example by earmarking some funding and support to bring lower maturity regions and data types (e.g. imaging and genomics) up to a common baseline.</t>
  </si>
  <si>
    <t>Be mindful of the tension between public benefit and commercial interests.</t>
  </si>
  <si>
    <t>Establish the strategy for managing the commercials &amp; benefits - ensuring a truly balanced approach</t>
  </si>
  <si>
    <t>GW6, GW7</t>
  </si>
  <si>
    <t>R4.3.1</t>
  </si>
  <si>
    <t>Continue and deepen work to increase transparency of regional spend, including more precise requirements in future funding agreements and better systems (e.g. common Customer Relationship Management system /finance Management Information to track expenditure.</t>
  </si>
  <si>
    <t>Keep equity and balance – regional, demographic and by disease area – explicit in future benefits and performance frameworks, including metrics for project distribution, dataset coverage and inclusion of underserved populations.</t>
  </si>
  <si>
    <t>Design operating and funding models around a “central coordination plus commissioned local delivery” reality, using performance, support and peer pressure rather than only top- down directives to improve efficiency.</t>
  </si>
  <si>
    <t>Work with the Network to develop more detailed financial reporting geared towards demonstrating long sustainability.</t>
  </si>
  <si>
    <t>Objective 5: Patient and Public Support</t>
  </si>
  <si>
    <t>Strong Engagement Success: Public engagement was a standout achievement with thousands of participants involved in deliberations and governance roles.</t>
  </si>
  <si>
    <t>Maintain PPIE as a core principle in all future programmes and embed PPIE across governance levels. Include patient/public representatives in programme, regional, and project governance structures.</t>
  </si>
  <si>
    <t>R5.1.1</t>
  </si>
  <si>
    <t>Public Engagement</t>
  </si>
  <si>
    <t>Trust and transparency are critical for public confidence in data sharing. High public trust achieved through transparency and inclusion.</t>
  </si>
  <si>
    <t>Ensure clear communication about data use and governance safeguards; keep NHS involvement visible.</t>
  </si>
  <si>
    <t>R5.2.1</t>
  </si>
  <si>
    <t>Trust &amp; Transparency</t>
  </si>
  <si>
    <t>Diverse Representation: Need to scale engagement among diverse communities.</t>
  </si>
  <si>
    <t>Expand outreach and inclusion strategies to ensure underrepresented groups are represented</t>
  </si>
  <si>
    <t>R5.3.1</t>
  </si>
  <si>
    <t>Diversity</t>
  </si>
  <si>
    <t>Short-term funding cycles undermined continuity of engagement efforts.</t>
  </si>
  <si>
    <t>Secure stable funding and long-term planning for PPIE activities to sustain momentum.</t>
  </si>
  <si>
    <t>R5.4.1</t>
  </si>
  <si>
    <t>The commitment to PPIE is a core continuing element of the programme. Representation in governance structures is essential for legitimacy and accountability.</t>
  </si>
  <si>
    <t>Ensure the lessons learned from the Programme’s approach to PPIE are fully captured in the evaluation of the programme and communicated to the DHSC-led HDRS Set Up Team, and more widely.</t>
  </si>
  <si>
    <t>R5.5.1</t>
  </si>
  <si>
    <t>Consistency in Practices: Engagement varied across regions.</t>
  </si>
  <si>
    <t>Clarify roles and responsibilities of all PPIE groups across the network.  Foster collaboration between national and regional teams, sharing best practice to ensure a consistent approach, messaging so as to amplify the work</t>
  </si>
  <si>
    <t>GW1</t>
  </si>
  <si>
    <t>R5.6.1</t>
  </si>
  <si>
    <t>Develop a national framework to standardise PPIE practices while allowing local flexibility, so all SDEs can engage their communities effectively and consistently.
Communicate clearly about data use and governance safeguards; keep NHS involvement visible.</t>
  </si>
  <si>
    <t>R5.6.2</t>
  </si>
  <si>
    <t>There is inconsistent documentation and sharing of insights from PPE activity across the Network, resulting in valuable learning being lost, uneven transparency, and limited ability for SDEs and national teams to build on one another’s engagement work.</t>
  </si>
  <si>
    <t>GW3</t>
  </si>
  <si>
    <t>R5.7.1</t>
  </si>
  <si>
    <t>#</t>
  </si>
  <si>
    <t>Classification</t>
  </si>
  <si>
    <t>Definition</t>
  </si>
  <si>
    <t>Recommendations related to the oversight, structure and decision making of a project/ programme. This theme also includes recommendations relating to alignment with pan-government priorities, strategies and controls.</t>
  </si>
  <si>
    <t>Stakeholder Management</t>
  </si>
  <si>
    <t>Recommendations related to relationships with all parties with an interest in the outcome of the project/programme, whether internal to the agency, internal to government or external.</t>
  </si>
  <si>
    <t>Programme and Project Management</t>
  </si>
  <si>
    <t>Recommendations related to all aspects of project, programme and portfolio management, but excludes recommendations on Risk, Issues and Dependency Management (Theme 9) and Resource Management (Theme 10)</t>
  </si>
  <si>
    <t>Change Management &amp; Transition</t>
  </si>
  <si>
    <t>Recommendations related to the Management of Business Change – all the work required with and in the business and with the customer to make ready for the initiative, in terms of changes to business processes including: business continuity planning, changes to work processes and resourcing, changes to organisational structures and staffing to support transformational or process changes to business delivery to ensure a smooth transition to BAU It does not include Technology Readiness for Service (Theme 12).</t>
  </si>
  <si>
    <t>Financial Planning and Management</t>
  </si>
  <si>
    <t>Recommendations related to financial planning, organising, directing and controlling of financial activities.</t>
  </si>
  <si>
    <t>Benefits Management &amp; Realisation</t>
  </si>
  <si>
    <t>Recommendations related to the identification, ownership, measurement and realisation of benefits and dis-benefits. Benefits can be either financial or non-financial.</t>
  </si>
  <si>
    <t>GW7</t>
  </si>
  <si>
    <t>Commercial Strategy &amp; Management</t>
  </si>
  <si>
    <t>Recommendations related to the end-to-end procurement process including: Procurement strategy and planning, Approaches to the market, Contract negotiation and Contract management.</t>
  </si>
  <si>
    <t>Context, Aim &amp; Scope</t>
  </si>
  <si>
    <t>Recommendations that are aimed at the clarity of the change to be implemented. It covers alignment to vision, strategy and policy; the purpose, objectives, justification and description of the change; and the determination of success and the necessary environment to ensure success.</t>
  </si>
  <si>
    <t>GW9</t>
  </si>
  <si>
    <t>Risk, Issues &amp; Dependency Management</t>
  </si>
  <si>
    <t>Recommendations related to the identification, analysis, impact assessment, response and the on-going review and management of Risks, Issues and Dependencies (i.e. outputs that are required by a project to succeed, but which will be delivered by parties not under the direct control of the project).</t>
  </si>
  <si>
    <t>GW10</t>
  </si>
  <si>
    <t xml:space="preserve">Resource &amp; Skills Management </t>
  </si>
  <si>
    <t>Recommendations related to all aspects of the identification, supply, optimisation, prioritisation and maintenance of resources and appropriate skills.</t>
  </si>
  <si>
    <t>GW11</t>
  </si>
  <si>
    <t>Knowledge Management</t>
  </si>
  <si>
    <t>Recommendations related to the process of capturing, developing, sharing, and effectively using organizational knowledge. It includes sharing knowledge and experiences or Lessons Learnt.</t>
  </si>
  <si>
    <t>GW12</t>
  </si>
  <si>
    <t>Technology</t>
  </si>
  <si>
    <t>Recommendations related to all technology issues, including the alignment of the technology solution to the technology and business strategy, the integration of one or more technology solutions,the operational readiness of the solution (including testing of the solution), and all aspects of security relating to the technology solution.</t>
  </si>
  <si>
    <t>GW13</t>
  </si>
  <si>
    <t>Other</t>
  </si>
  <si>
    <t>To be used only when other classifications do not apply.</t>
  </si>
  <si>
    <r>
      <rPr>
        <b/>
        <sz val="11"/>
        <color theme="1"/>
        <rFont val="Calibri"/>
        <family val="2"/>
        <scheme val="minor"/>
      </rPr>
      <t xml:space="preserve">Federation &amp; Fragmentation: </t>
    </r>
    <r>
      <rPr>
        <sz val="11"/>
        <color theme="1"/>
        <rFont val="Calibri"/>
        <family val="2"/>
        <scheme val="minor"/>
      </rPr>
      <t xml:space="preserve">
Regional autonomy enabled innovation but created inconsistencies in operating models, processes, governance, data linkage and technical standards.
Also see Value for  Money - Economy</t>
    </r>
  </si>
  <si>
    <t xml:space="preserve">Develop workforce capability: hiring to substantive posts (assuming there is a move to multi-year funding)
</t>
  </si>
  <si>
    <t>GW4, GW10</t>
  </si>
  <si>
    <t>GW1,GW11</t>
  </si>
  <si>
    <t>R1.3.7</t>
  </si>
  <si>
    <t>R1.3.8</t>
  </si>
  <si>
    <t>Define federation and its principles (while resisting an over-centralised “command and control” approach).
Establish clear governance with accountabilities, service standards, risk appetite, and reporting enforced.
Continue the work to define "Lead SDEs" or "Specialised" SDEs that could be aligned to key functions and/or data.
Incentivise alignment to common standards.
Linked to accountabilities - ensure the roles of the National SDE (NHS England) and Regional SDEs are clearly defined to reduce the risk of overlap or gaps developing</t>
  </si>
  <si>
    <t>R1.3.9</t>
  </si>
  <si>
    <t>Frequently changing reporting requirements consumed significant effort and restricted ability to streamline (automate)
Also see Value for Money - Efficiency</t>
  </si>
  <si>
    <t>R2.4.1</t>
  </si>
  <si>
    <t>R2.6.1</t>
  </si>
  <si>
    <t>Support greater consideration of the needs of the SDE Network being integrated into centrally supported contracts (Frameworks and large IT services) with Third Party suppliers.</t>
  </si>
  <si>
    <t>R4.1.2</t>
  </si>
  <si>
    <t>R4.1.3</t>
  </si>
  <si>
    <t>Support the new benefits framework, with measurable, attributable statements, standard templates and a dedicated benefits network to support SDEs and central teams.</t>
  </si>
  <si>
    <t>R4.2.2</t>
  </si>
  <si>
    <t>Continue to reframe programme benefits around what the programme directly controls (rather than long-run clinical outcomes: 
o	data volumes, accessibility, quality and timeliness; 
o	network maturity; 
o	user uptake; 
o	income; 
o	process improvements; and 
o	support to priority use cases and enabling new areas of research</t>
  </si>
  <si>
    <t>R4.2.3</t>
  </si>
  <si>
    <t>Recognise that outcomes such as improved cancer or dementia care will be realised primarily through research and service partners acting on the findings of research and judge the Programme’s effectiveness on the quality and uptake of the infrastructure and data assets it provides to support this work.</t>
  </si>
  <si>
    <t>R4.2.4</t>
  </si>
  <si>
    <t>R4.2.5</t>
  </si>
  <si>
    <t>R4.3.2</t>
  </si>
  <si>
    <t>R4.4.1</t>
  </si>
  <si>
    <t>R4.4.2</t>
  </si>
  <si>
    <t>R4.5.1</t>
  </si>
  <si>
    <t>R4.6.1</t>
  </si>
  <si>
    <t>R4.7.1</t>
  </si>
  <si>
    <t>R4.8.1</t>
  </si>
  <si>
    <r>
      <rPr>
        <b/>
        <sz val="11"/>
        <color theme="1"/>
        <rFont val="Calibri"/>
        <family val="2"/>
        <scheme val="minor"/>
      </rPr>
      <t xml:space="preserve">Federation &amp; Fragmentation: </t>
    </r>
    <r>
      <rPr>
        <sz val="11"/>
        <color theme="1"/>
        <rFont val="Calibri"/>
        <family val="2"/>
        <scheme val="minor"/>
      </rPr>
      <t xml:space="preserve">
Information Governance is complex and subject to interpretation across many data controllers (recognising there is a data controller for each care provider in England).  This risks delays in negotiating Data Sharing Agreements which could cause ongoing delays in the ability to scale the services.</t>
    </r>
  </si>
  <si>
    <t>Review Information Governance approval processes and/or introduce enabling legislation to accelerate data sharing.</t>
  </si>
  <si>
    <t>Large recruitment is possible: Recruitment of 1.6m patients to participate in trials has been achieved</t>
  </si>
  <si>
    <t>Consider incentivising research projects contingent on using the services established
Define clear, consistent KPIs that drive use and adoption of the Digitrials service
Harmonise canonical data models to maximise screening, randomisation, feasibility, recruitment, follow-up and ROI</t>
  </si>
  <si>
    <t>Consider developing a strategic roadmap to provide clarity on genomic and phenotype data coverage and availability - to enable researchers to plan and secure research funding to use the datasets as they come online
Drive adoption of the service through combination of blueprints, incentives / research grant funding and commercial agreements
Monitor the use and adoption of the service through defined KPIs</t>
  </si>
  <si>
    <t>Benefits were originally far-reaching and linked to down-stream activity such as research findings.  Work has been done recently to review, revised and update the benefits strategy and framework</t>
  </si>
  <si>
    <t>Implement the performance framework and MI tooling so that central and regional teams share a single view of activity, cost and performance, reducing duplication and manual reporting. 
Consult on the requirements (what is feasible and achievable with the data, systems and capability in place today).
Ensure a balanced load to deliver insight at a reasonable cost and resource commitment
Consider developing a roadmap to review and update reporting requirements incorporating lessons learned on a regular e.g. 6 monthly basis</t>
  </si>
  <si>
    <t>Ensure that insights and learning from PPIE activity is written up and, wherever possible, published for transparency</t>
  </si>
  <si>
    <t>Increase the levels of commercial capacity across the network and develop shared capability.  Continue work on standardisation of templates and processes, including pricing, to support equality of opportunity and returns for SDEs and speed and consistency in pricing across use cases for customers.</t>
  </si>
  <si>
    <t>Continue the work on Identifying successful operating models and blueprint(s) to establish technical and service standards 
These blueprints become the method to assess progress and work towards the reduction of unnecessary diversification for the future
Retain the ability to innovate around a core service in response to researcher demand and the introduction of datasets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</si>
</sst>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u/>
      <sz val="12"/>
      <color theme="1"/>
      <name val="Calibri"/>
      <family val="2"/>
      <scheme val="minor"/>
    </font>
    <font>
      <sz val="11"/>
      <color rgb="FF000000"/>
      <name val="Calibri"/>
      <family val="2"/>
    </font>
    <font>
      <sz val="12"/>
      <color rgb="FF111111"/>
      <name val="Arial"/>
      <family val="2"/>
    </font>
    <font>
      <b/>
      <sz val="9"/>
      <color indexed="81"/>
      <name val="Tahoma"/>
      <family val="2"/>
    </font>
    <font>
      <sz val="9"/>
      <color indexed="81"/>
      <name val="Tahoma"/>
      <family val="2"/>
    </font>
  </fonts>
  <fills count="2">
    <fill>
      <patternFill patternType="none"/>
    </fill>
    <fill>
      <patternFill patternType="gray125"/>
    </fill>
  </fills>
  <borders count="6">
    <border>
      <left/>
      <right/>
      <top/>
      <bottom/>
      <diagonal/>
    </border>
    <border>
      <left style="medium">
        <color rgb="FFE6E6E6"/>
      </left>
      <right style="medium">
        <color rgb="FFE6E6E6"/>
      </right>
      <top style="medium">
        <color rgb="FFE6E6E6"/>
      </top>
      <bottom style="medium">
        <color rgb="FFE6E6E6"/>
      </bottom>
      <diagonal/>
    </border>
    <border>
      <left style="medium">
        <color rgb="FFE6E6E6"/>
      </left>
      <right style="medium">
        <color rgb="FFE6E6E6"/>
      </right>
      <top/>
      <bottom/>
      <diagonal/>
    </border>
    <border>
      <left style="medium">
        <color rgb="FFE6E6E6"/>
      </left>
      <right/>
      <top/>
      <bottom/>
      <diagonal/>
    </border>
    <border>
      <left/>
      <right style="medium">
        <color rgb="FFE6E6E6"/>
      </right>
      <top/>
      <bottom/>
      <diagonal/>
    </border>
    <border>
      <left/>
      <right style="medium">
        <color rgb="FFE6E6E6"/>
      </right>
      <top/>
      <bottom style="thin">
        <color indexed="64"/>
      </bottom>
      <diagonal/>
    </border>
  </borders>
  <cellStyleXfs count="1">
    <xf numFmtId="0" fontId="0" fillId="0" borderId="0"/>
  </cellStyleXfs>
  <cellXfs count="22">
    <xf numFmtId="0" fontId="0" fillId="0" borderId="0" xfId="0"/>
    <xf numFmtId="0" fontId="2" fillId="0" borderId="0" xfId="0" applyFont="1" applyAlignment="1">
      <alignment horizontal="left" wrapText="1"/>
    </xf>
    <xf numFmtId="0" fontId="2" fillId="0" borderId="0" xfId="0" applyFont="1" applyAlignment="1">
      <alignment vertical="center" wrapText="1"/>
    </xf>
    <xf numFmtId="0" fontId="2" fillId="0" borderId="0" xfId="0" applyFont="1" applyAlignment="1">
      <alignment wrapText="1"/>
    </xf>
    <xf numFmtId="0" fontId="2" fillId="0" borderId="0" xfId="0" applyFont="1"/>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1" xfId="0" applyBorder="1"/>
    <xf numFmtId="0" fontId="0" fillId="0" borderId="1" xfId="0" applyBorder="1" applyAlignment="1">
      <alignment wrapText="1"/>
    </xf>
    <xf numFmtId="0" fontId="0" fillId="0" borderId="1" xfId="0" applyBorder="1" applyAlignment="1">
      <alignment vertical="center" wrapText="1"/>
    </xf>
    <xf numFmtId="0" fontId="0" fillId="0" borderId="2" xfId="0" applyBorder="1"/>
    <xf numFmtId="0" fontId="0" fillId="0" borderId="3" xfId="0" applyBorder="1"/>
    <xf numFmtId="0" fontId="0" fillId="0" borderId="2" xfId="0" applyBorder="1" applyAlignment="1">
      <alignment vertical="center" wrapText="1"/>
    </xf>
    <xf numFmtId="0" fontId="0" fillId="0" borderId="3" xfId="0" applyBorder="1" applyAlignment="1">
      <alignment vertical="center" wrapText="1"/>
    </xf>
    <xf numFmtId="0" fontId="0" fillId="0" borderId="0" xfId="0" applyAlignment="1">
      <alignment horizontal="left" vertical="center" wrapText="1"/>
    </xf>
    <xf numFmtId="0" fontId="0" fillId="0" borderId="0" xfId="0" applyAlignment="1">
      <alignment horizontal="left" wrapText="1"/>
    </xf>
    <xf numFmtId="0" fontId="0" fillId="0" borderId="1" xfId="0" applyBorder="1" applyAlignment="1">
      <alignment horizontal="center" vertical="center" wrapText="1"/>
    </xf>
    <xf numFmtId="0" fontId="0" fillId="0" borderId="4" xfId="0" applyBorder="1"/>
    <xf numFmtId="0" fontId="3" fillId="0" borderId="0" xfId="0" applyFont="1" applyAlignment="1">
      <alignment wrapText="1"/>
    </xf>
    <xf numFmtId="0" fontId="4" fillId="0" borderId="0" xfId="0" applyFont="1"/>
    <xf numFmtId="0" fontId="0" fillId="0" borderId="5" xfId="0"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83E38-70A5-4C12-A6B7-91A1F1444B5B}">
  <dimension ref="A1:K49"/>
  <sheetViews>
    <sheetView tabSelected="1" zoomScale="85" zoomScaleNormal="85" workbookViewId="0">
      <pane ySplit="1" topLeftCell="A7" activePane="bottomLeft" state="frozen"/>
      <selection activeCell="A2" sqref="A2"/>
      <selection pane="bottomLeft" activeCell="C10" sqref="C10"/>
    </sheetView>
  </sheetViews>
  <sheetFormatPr defaultColWidth="8.85546875" defaultRowHeight="15" x14ac:dyDescent="0.25"/>
  <cols>
    <col min="1" max="1" width="36" style="16" customWidth="1"/>
    <col min="2" max="2" width="43.85546875" style="6" customWidth="1"/>
    <col min="3" max="3" width="51.28515625" style="7" customWidth="1"/>
    <col min="4" max="4" width="47.42578125" bestFit="1" customWidth="1"/>
    <col min="5" max="6" width="23.28515625" customWidth="1"/>
    <col min="7" max="7" width="22" customWidth="1"/>
    <col min="8" max="8" width="38.28515625" customWidth="1"/>
    <col min="9" max="9" width="11.7109375" customWidth="1"/>
    <col min="10" max="10" width="36.140625" style="6" customWidth="1"/>
    <col min="11" max="11" width="86.42578125" customWidth="1"/>
  </cols>
  <sheetData>
    <row r="1" spans="1:11" s="4" customFormat="1" ht="47.25" x14ac:dyDescent="0.25">
      <c r="A1" s="1" t="s">
        <v>0</v>
      </c>
      <c r="B1" s="2" t="s">
        <v>1</v>
      </c>
      <c r="C1" s="3" t="s">
        <v>2</v>
      </c>
      <c r="D1" s="4" t="s">
        <v>3</v>
      </c>
      <c r="E1" s="3" t="s">
        <v>4</v>
      </c>
      <c r="F1" s="3" t="s">
        <v>5</v>
      </c>
      <c r="G1" s="3" t="s">
        <v>6</v>
      </c>
      <c r="H1" s="3" t="s">
        <v>7</v>
      </c>
      <c r="I1" s="3" t="s">
        <v>8</v>
      </c>
      <c r="J1" s="2" t="s">
        <v>9</v>
      </c>
      <c r="K1" s="4" t="s">
        <v>10</v>
      </c>
    </row>
    <row r="2" spans="1:11" ht="30" x14ac:dyDescent="0.25">
      <c r="A2" s="5" t="s">
        <v>11</v>
      </c>
      <c r="B2" s="5" t="s">
        <v>12</v>
      </c>
      <c r="C2" s="6" t="s">
        <v>13</v>
      </c>
      <c r="D2" s="6" t="s">
        <v>14</v>
      </c>
      <c r="E2" t="s">
        <v>15</v>
      </c>
      <c r="F2" t="s">
        <v>16</v>
      </c>
      <c r="G2" t="s">
        <v>17</v>
      </c>
      <c r="H2" t="s">
        <v>18</v>
      </c>
      <c r="I2">
        <f t="shared" ref="I2:I49" si="0">IF(G2="VH",4,IF(G2="H",3,IF(G2="M",2,1)))+IF(H2="H",1,IF(H2="M",2,IF(H2="E",3,0)))</f>
        <v>6</v>
      </c>
      <c r="J2" s="5" t="s">
        <v>19</v>
      </c>
    </row>
    <row r="3" spans="1:11" ht="60" x14ac:dyDescent="0.25">
      <c r="A3" s="5" t="s">
        <v>11</v>
      </c>
      <c r="B3" s="6" t="s">
        <v>20</v>
      </c>
      <c r="C3" s="7" t="s">
        <v>21</v>
      </c>
      <c r="D3" t="s">
        <v>22</v>
      </c>
      <c r="E3" t="s">
        <v>23</v>
      </c>
      <c r="F3" t="s">
        <v>24</v>
      </c>
      <c r="G3" t="s">
        <v>18</v>
      </c>
      <c r="H3" t="s">
        <v>25</v>
      </c>
      <c r="I3">
        <f t="shared" si="0"/>
        <v>5</v>
      </c>
      <c r="J3" s="6" t="s">
        <v>26</v>
      </c>
      <c r="K3" t="s">
        <v>27</v>
      </c>
    </row>
    <row r="4" spans="1:11" ht="105" x14ac:dyDescent="0.25">
      <c r="A4" s="5" t="s">
        <v>11</v>
      </c>
      <c r="B4" s="5" t="s">
        <v>196</v>
      </c>
      <c r="C4" s="7" t="s">
        <v>197</v>
      </c>
      <c r="D4" s="6" t="s">
        <v>14</v>
      </c>
      <c r="E4" t="s">
        <v>198</v>
      </c>
      <c r="F4" t="s">
        <v>28</v>
      </c>
      <c r="G4" t="s">
        <v>29</v>
      </c>
      <c r="H4" t="s">
        <v>18</v>
      </c>
      <c r="I4">
        <f t="shared" si="0"/>
        <v>5</v>
      </c>
      <c r="J4" s="5" t="s">
        <v>30</v>
      </c>
    </row>
    <row r="5" spans="1:11" ht="120" x14ac:dyDescent="0.25">
      <c r="A5" s="5" t="s">
        <v>11</v>
      </c>
      <c r="B5" s="5" t="s">
        <v>224</v>
      </c>
      <c r="C5" s="7" t="s">
        <v>225</v>
      </c>
      <c r="D5" s="6" t="s">
        <v>14</v>
      </c>
      <c r="E5" t="s">
        <v>199</v>
      </c>
      <c r="F5" t="s">
        <v>34</v>
      </c>
      <c r="G5" t="s">
        <v>17</v>
      </c>
      <c r="H5" t="s">
        <v>29</v>
      </c>
      <c r="I5">
        <f t="shared" si="0"/>
        <v>5</v>
      </c>
      <c r="J5" s="5" t="s">
        <v>30</v>
      </c>
      <c r="K5" t="s">
        <v>31</v>
      </c>
    </row>
    <row r="6" spans="1:11" ht="105" x14ac:dyDescent="0.25">
      <c r="A6" s="5" t="s">
        <v>11</v>
      </c>
      <c r="B6" s="5" t="s">
        <v>196</v>
      </c>
      <c r="C6" s="7" t="s">
        <v>32</v>
      </c>
      <c r="D6" s="6" t="s">
        <v>14</v>
      </c>
      <c r="E6" t="s">
        <v>33</v>
      </c>
      <c r="F6" t="s">
        <v>51</v>
      </c>
      <c r="G6" t="s">
        <v>29</v>
      </c>
      <c r="H6" t="s">
        <v>18</v>
      </c>
      <c r="I6">
        <f t="shared" si="0"/>
        <v>5</v>
      </c>
      <c r="J6" s="5" t="s">
        <v>30</v>
      </c>
      <c r="K6" t="s">
        <v>35</v>
      </c>
    </row>
    <row r="7" spans="1:11" ht="105" x14ac:dyDescent="0.25">
      <c r="A7" s="5" t="s">
        <v>11</v>
      </c>
      <c r="B7" s="5" t="s">
        <v>196</v>
      </c>
      <c r="C7" s="7" t="s">
        <v>50</v>
      </c>
      <c r="D7" s="6" t="s">
        <v>22</v>
      </c>
      <c r="E7" t="s">
        <v>44</v>
      </c>
      <c r="F7" t="s">
        <v>57</v>
      </c>
      <c r="G7" t="s">
        <v>29</v>
      </c>
      <c r="H7" t="s">
        <v>29</v>
      </c>
      <c r="I7">
        <f t="shared" si="0"/>
        <v>4</v>
      </c>
      <c r="J7" s="5" t="s">
        <v>30</v>
      </c>
      <c r="K7" t="s">
        <v>52</v>
      </c>
    </row>
    <row r="8" spans="1:11" ht="105" x14ac:dyDescent="0.25">
      <c r="A8" s="5" t="s">
        <v>11</v>
      </c>
      <c r="B8" s="5" t="s">
        <v>196</v>
      </c>
      <c r="C8" s="7" t="s">
        <v>53</v>
      </c>
      <c r="D8" s="6" t="s">
        <v>22</v>
      </c>
      <c r="E8" t="s">
        <v>54</v>
      </c>
      <c r="F8" t="s">
        <v>61</v>
      </c>
      <c r="G8" t="s">
        <v>18</v>
      </c>
      <c r="H8" t="s">
        <v>18</v>
      </c>
      <c r="I8">
        <f t="shared" si="0"/>
        <v>4</v>
      </c>
      <c r="J8" s="5" t="s">
        <v>30</v>
      </c>
    </row>
    <row r="9" spans="1:11" ht="135" x14ac:dyDescent="0.25">
      <c r="A9" s="5" t="s">
        <v>11</v>
      </c>
      <c r="B9" s="5" t="s">
        <v>196</v>
      </c>
      <c r="C9" s="7" t="s">
        <v>233</v>
      </c>
      <c r="D9" s="6" t="s">
        <v>22</v>
      </c>
      <c r="E9" t="s">
        <v>44</v>
      </c>
      <c r="F9" t="s">
        <v>71</v>
      </c>
      <c r="G9" t="s">
        <v>18</v>
      </c>
      <c r="H9" t="s">
        <v>18</v>
      </c>
      <c r="I9">
        <f t="shared" si="0"/>
        <v>4</v>
      </c>
      <c r="J9" s="5" t="s">
        <v>30</v>
      </c>
      <c r="K9" t="s">
        <v>55</v>
      </c>
    </row>
    <row r="10" spans="1:11" ht="105" x14ac:dyDescent="0.25">
      <c r="A10" s="5" t="s">
        <v>11</v>
      </c>
      <c r="B10" s="5" t="s">
        <v>196</v>
      </c>
      <c r="C10" s="7" t="s">
        <v>56</v>
      </c>
      <c r="D10" t="s">
        <v>14</v>
      </c>
      <c r="E10" t="s">
        <v>44</v>
      </c>
      <c r="F10" t="s">
        <v>200</v>
      </c>
      <c r="G10" t="s">
        <v>18</v>
      </c>
      <c r="H10" t="s">
        <v>18</v>
      </c>
      <c r="I10">
        <f t="shared" si="0"/>
        <v>4</v>
      </c>
      <c r="J10" s="5" t="s">
        <v>30</v>
      </c>
      <c r="K10" t="s">
        <v>58</v>
      </c>
    </row>
    <row r="11" spans="1:11" ht="105" x14ac:dyDescent="0.25">
      <c r="A11" s="5" t="s">
        <v>11</v>
      </c>
      <c r="B11" s="5" t="s">
        <v>196</v>
      </c>
      <c r="C11" s="7" t="s">
        <v>59</v>
      </c>
      <c r="D11" s="6" t="s">
        <v>22</v>
      </c>
      <c r="E11" t="s">
        <v>60</v>
      </c>
      <c r="F11" t="s">
        <v>201</v>
      </c>
      <c r="G11" t="s">
        <v>62</v>
      </c>
      <c r="H11" t="s">
        <v>25</v>
      </c>
      <c r="I11">
        <f t="shared" si="0"/>
        <v>4</v>
      </c>
      <c r="J11" s="5" t="s">
        <v>30</v>
      </c>
      <c r="K11" t="s">
        <v>63</v>
      </c>
    </row>
    <row r="12" spans="1:11" ht="195.75" thickBot="1" x14ac:dyDescent="0.3">
      <c r="A12" s="5" t="s">
        <v>11</v>
      </c>
      <c r="B12" s="5" t="s">
        <v>196</v>
      </c>
      <c r="C12" s="7" t="s">
        <v>202</v>
      </c>
      <c r="D12" s="6" t="s">
        <v>22</v>
      </c>
      <c r="E12" t="s">
        <v>44</v>
      </c>
      <c r="F12" t="s">
        <v>203</v>
      </c>
      <c r="G12" t="s">
        <v>18</v>
      </c>
      <c r="H12" t="s">
        <v>29</v>
      </c>
      <c r="I12">
        <f t="shared" si="0"/>
        <v>3</v>
      </c>
      <c r="J12" s="5" t="s">
        <v>30</v>
      </c>
      <c r="K12" t="s">
        <v>72</v>
      </c>
    </row>
    <row r="13" spans="1:11" ht="90.75" thickBot="1" x14ac:dyDescent="0.3">
      <c r="A13" s="5" t="s">
        <v>11</v>
      </c>
      <c r="B13" s="5" t="s">
        <v>36</v>
      </c>
      <c r="C13" s="7" t="s">
        <v>37</v>
      </c>
      <c r="D13" s="8" t="s">
        <v>22</v>
      </c>
      <c r="E13" t="s">
        <v>38</v>
      </c>
      <c r="F13" t="s">
        <v>39</v>
      </c>
      <c r="G13" t="s">
        <v>29</v>
      </c>
      <c r="H13" t="s">
        <v>18</v>
      </c>
      <c r="I13">
        <f t="shared" si="0"/>
        <v>5</v>
      </c>
      <c r="J13" s="5" t="s">
        <v>40</v>
      </c>
    </row>
    <row r="14" spans="1:11" ht="75.75" thickBot="1" x14ac:dyDescent="0.3">
      <c r="A14" s="5" t="s">
        <v>11</v>
      </c>
      <c r="B14" s="6" t="s">
        <v>41</v>
      </c>
      <c r="C14" s="7" t="s">
        <v>42</v>
      </c>
      <c r="D14" t="s">
        <v>43</v>
      </c>
      <c r="E14" t="s">
        <v>44</v>
      </c>
      <c r="F14" t="s">
        <v>45</v>
      </c>
      <c r="G14" t="s">
        <v>29</v>
      </c>
      <c r="H14" t="s">
        <v>18</v>
      </c>
      <c r="I14">
        <f t="shared" si="0"/>
        <v>5</v>
      </c>
      <c r="J14" s="6" t="s">
        <v>46</v>
      </c>
    </row>
    <row r="15" spans="1:11" ht="180.75" thickBot="1" x14ac:dyDescent="0.3">
      <c r="A15" s="5" t="s">
        <v>11</v>
      </c>
      <c r="B15" s="5" t="s">
        <v>204</v>
      </c>
      <c r="C15" s="10" t="s">
        <v>230</v>
      </c>
      <c r="D15" s="6" t="s">
        <v>22</v>
      </c>
      <c r="E15" t="s">
        <v>47</v>
      </c>
      <c r="F15" t="s">
        <v>48</v>
      </c>
      <c r="G15" t="s">
        <v>18</v>
      </c>
      <c r="H15" t="s">
        <v>18</v>
      </c>
      <c r="I15">
        <f t="shared" si="0"/>
        <v>4</v>
      </c>
      <c r="J15" s="5" t="s">
        <v>49</v>
      </c>
    </row>
    <row r="16" spans="1:11" ht="75.75" thickBot="1" x14ac:dyDescent="0.3">
      <c r="A16" s="5" t="s">
        <v>11</v>
      </c>
      <c r="B16" s="5" t="s">
        <v>64</v>
      </c>
      <c r="C16" s="7" t="s">
        <v>65</v>
      </c>
      <c r="D16" t="s">
        <v>22</v>
      </c>
      <c r="E16" t="s">
        <v>66</v>
      </c>
      <c r="F16" t="s">
        <v>67</v>
      </c>
      <c r="G16" t="s">
        <v>18</v>
      </c>
      <c r="H16" t="s">
        <v>18</v>
      </c>
      <c r="I16">
        <f t="shared" si="0"/>
        <v>4</v>
      </c>
      <c r="J16" s="5" t="s">
        <v>68</v>
      </c>
    </row>
    <row r="17" spans="1:10" ht="75.75" thickBot="1" x14ac:dyDescent="0.3">
      <c r="A17" s="5" t="s">
        <v>11</v>
      </c>
      <c r="B17" s="5" t="s">
        <v>64</v>
      </c>
      <c r="C17" s="9" t="s">
        <v>69</v>
      </c>
      <c r="D17" t="s">
        <v>22</v>
      </c>
      <c r="E17" t="s">
        <v>66</v>
      </c>
      <c r="F17" t="s">
        <v>70</v>
      </c>
      <c r="G17" t="s">
        <v>18</v>
      </c>
      <c r="H17" t="s">
        <v>18</v>
      </c>
      <c r="I17">
        <f t="shared" si="0"/>
        <v>4</v>
      </c>
      <c r="J17" s="5" t="s">
        <v>68</v>
      </c>
    </row>
    <row r="18" spans="1:10" ht="45.75" customHeight="1" thickBot="1" x14ac:dyDescent="0.3">
      <c r="A18" s="5" t="s">
        <v>75</v>
      </c>
      <c r="B18" s="6" t="s">
        <v>226</v>
      </c>
      <c r="C18" s="9" t="s">
        <v>227</v>
      </c>
      <c r="D18" s="8" t="s">
        <v>14</v>
      </c>
      <c r="E18" t="s">
        <v>76</v>
      </c>
      <c r="F18" t="s">
        <v>77</v>
      </c>
      <c r="G18" t="s">
        <v>17</v>
      </c>
      <c r="H18" t="s">
        <v>29</v>
      </c>
      <c r="I18">
        <f t="shared" si="0"/>
        <v>5</v>
      </c>
      <c r="J18" s="6" t="s">
        <v>78</v>
      </c>
    </row>
    <row r="19" spans="1:10" ht="30.75" thickBot="1" x14ac:dyDescent="0.3">
      <c r="A19" s="5" t="s">
        <v>75</v>
      </c>
      <c r="B19" s="10" t="s">
        <v>88</v>
      </c>
      <c r="C19" s="10" t="s">
        <v>89</v>
      </c>
      <c r="D19" s="8" t="s">
        <v>14</v>
      </c>
      <c r="E19" s="13" t="s">
        <v>90</v>
      </c>
      <c r="F19" s="6" t="s">
        <v>82</v>
      </c>
      <c r="G19" s="14" t="s">
        <v>18</v>
      </c>
      <c r="H19" s="14" t="s">
        <v>25</v>
      </c>
      <c r="I19">
        <f t="shared" si="0"/>
        <v>5</v>
      </c>
      <c r="J19" s="10" t="s">
        <v>91</v>
      </c>
    </row>
    <row r="20" spans="1:10" ht="41.25" customHeight="1" thickBot="1" x14ac:dyDescent="0.3">
      <c r="A20" s="5" t="s">
        <v>75</v>
      </c>
      <c r="B20" s="17" t="s">
        <v>73</v>
      </c>
      <c r="C20" s="9" t="s">
        <v>74</v>
      </c>
      <c r="D20" t="s">
        <v>14</v>
      </c>
      <c r="E20" s="11" t="s">
        <v>66</v>
      </c>
      <c r="F20" s="18" t="s">
        <v>87</v>
      </c>
      <c r="G20" s="12" t="s">
        <v>29</v>
      </c>
      <c r="H20" s="12" t="s">
        <v>29</v>
      </c>
      <c r="I20">
        <f t="shared" si="0"/>
        <v>4</v>
      </c>
      <c r="J20" s="17" t="s">
        <v>30</v>
      </c>
    </row>
    <row r="21" spans="1:10" ht="45.75" thickBot="1" x14ac:dyDescent="0.3">
      <c r="A21" s="5" t="s">
        <v>75</v>
      </c>
      <c r="B21" s="6" t="s">
        <v>79</v>
      </c>
      <c r="C21" s="6" t="s">
        <v>80</v>
      </c>
      <c r="D21" s="10" t="s">
        <v>22</v>
      </c>
      <c r="E21" s="6" t="s">
        <v>81</v>
      </c>
      <c r="F21" s="6" t="s">
        <v>205</v>
      </c>
      <c r="G21" s="6" t="s">
        <v>29</v>
      </c>
      <c r="H21" s="6" t="s">
        <v>29</v>
      </c>
      <c r="I21">
        <f t="shared" si="0"/>
        <v>4</v>
      </c>
      <c r="J21" s="6" t="s">
        <v>83</v>
      </c>
    </row>
    <row r="22" spans="1:10" ht="30.75" thickBot="1" x14ac:dyDescent="0.3">
      <c r="A22" s="5" t="s">
        <v>75</v>
      </c>
      <c r="B22" s="6" t="s">
        <v>84</v>
      </c>
      <c r="C22" s="6" t="s">
        <v>85</v>
      </c>
      <c r="D22" s="8" t="s">
        <v>14</v>
      </c>
      <c r="E22" s="6" t="s">
        <v>86</v>
      </c>
      <c r="F22" s="6" t="s">
        <v>95</v>
      </c>
      <c r="G22" s="6" t="s">
        <v>62</v>
      </c>
      <c r="H22" s="6" t="s">
        <v>25</v>
      </c>
      <c r="I22">
        <f t="shared" si="0"/>
        <v>4</v>
      </c>
      <c r="J22" s="6" t="s">
        <v>40</v>
      </c>
    </row>
    <row r="23" spans="1:10" ht="45.75" thickBot="1" x14ac:dyDescent="0.3">
      <c r="A23" s="5" t="s">
        <v>75</v>
      </c>
      <c r="B23" s="6" t="s">
        <v>92</v>
      </c>
      <c r="C23" s="6" t="s">
        <v>93</v>
      </c>
      <c r="D23" s="8" t="s">
        <v>14</v>
      </c>
      <c r="E23" s="6" t="s">
        <v>94</v>
      </c>
      <c r="F23" s="6" t="s">
        <v>206</v>
      </c>
      <c r="G23" s="6" t="s">
        <v>18</v>
      </c>
      <c r="H23" s="6" t="s">
        <v>18</v>
      </c>
      <c r="I23">
        <f t="shared" si="0"/>
        <v>4</v>
      </c>
      <c r="J23" s="6" t="s">
        <v>96</v>
      </c>
    </row>
    <row r="24" spans="1:10" ht="168" customHeight="1" x14ac:dyDescent="0.25">
      <c r="A24" s="15" t="s">
        <v>97</v>
      </c>
      <c r="B24" s="6" t="s">
        <v>98</v>
      </c>
      <c r="C24" s="7" t="s">
        <v>228</v>
      </c>
      <c r="D24" t="s">
        <v>22</v>
      </c>
      <c r="E24" t="s">
        <v>76</v>
      </c>
      <c r="F24" t="s">
        <v>99</v>
      </c>
      <c r="G24" t="s">
        <v>18</v>
      </c>
      <c r="H24" t="s">
        <v>25</v>
      </c>
      <c r="I24">
        <f t="shared" si="0"/>
        <v>5</v>
      </c>
      <c r="J24" s="6" t="s">
        <v>46</v>
      </c>
    </row>
    <row r="25" spans="1:10" ht="120.75" thickBot="1" x14ac:dyDescent="0.3">
      <c r="A25" s="15" t="s">
        <v>97</v>
      </c>
      <c r="B25" s="6" t="s">
        <v>100</v>
      </c>
      <c r="C25" s="7" t="s">
        <v>101</v>
      </c>
      <c r="D25" t="s">
        <v>22</v>
      </c>
      <c r="E25" t="s">
        <v>81</v>
      </c>
      <c r="F25" t="s">
        <v>102</v>
      </c>
      <c r="G25" t="s">
        <v>29</v>
      </c>
      <c r="H25" t="s">
        <v>29</v>
      </c>
      <c r="I25">
        <f t="shared" si="0"/>
        <v>4</v>
      </c>
      <c r="J25" s="6" t="s">
        <v>68</v>
      </c>
    </row>
    <row r="26" spans="1:10" ht="60.75" thickBot="1" x14ac:dyDescent="0.3">
      <c r="A26" s="15" t="s">
        <v>103</v>
      </c>
      <c r="B26" s="6" t="s">
        <v>118</v>
      </c>
      <c r="C26" s="19" t="s">
        <v>207</v>
      </c>
      <c r="D26" s="8" t="s">
        <v>14</v>
      </c>
      <c r="E26" t="s">
        <v>111</v>
      </c>
      <c r="F26" t="s">
        <v>107</v>
      </c>
      <c r="G26" t="s">
        <v>18</v>
      </c>
      <c r="H26" t="s">
        <v>25</v>
      </c>
      <c r="I26">
        <f t="shared" si="0"/>
        <v>5</v>
      </c>
      <c r="J26" s="6" t="s">
        <v>117</v>
      </c>
    </row>
    <row r="27" spans="1:10" ht="90.75" thickBot="1" x14ac:dyDescent="0.3">
      <c r="A27" s="15" t="s">
        <v>103</v>
      </c>
      <c r="B27" s="10" t="s">
        <v>118</v>
      </c>
      <c r="C27" s="10" t="s">
        <v>119</v>
      </c>
      <c r="D27" s="8" t="s">
        <v>14</v>
      </c>
      <c r="E27" t="s">
        <v>120</v>
      </c>
      <c r="F27" t="s">
        <v>208</v>
      </c>
      <c r="G27" t="s">
        <v>18</v>
      </c>
      <c r="H27" t="s">
        <v>18</v>
      </c>
      <c r="I27">
        <f t="shared" si="0"/>
        <v>4</v>
      </c>
      <c r="J27" s="10" t="s">
        <v>49</v>
      </c>
    </row>
    <row r="28" spans="1:10" ht="90.75" thickBot="1" x14ac:dyDescent="0.3">
      <c r="A28" s="15" t="s">
        <v>103</v>
      </c>
      <c r="B28" s="6" t="s">
        <v>118</v>
      </c>
      <c r="C28" s="10" t="s">
        <v>130</v>
      </c>
      <c r="D28" s="8" t="s">
        <v>14</v>
      </c>
      <c r="E28" t="s">
        <v>111</v>
      </c>
      <c r="F28" t="s">
        <v>209</v>
      </c>
      <c r="G28" t="s">
        <v>18</v>
      </c>
      <c r="H28" t="s">
        <v>18</v>
      </c>
      <c r="I28">
        <f t="shared" si="0"/>
        <v>4</v>
      </c>
      <c r="J28" s="6" t="s">
        <v>113</v>
      </c>
    </row>
    <row r="29" spans="1:10" ht="90.75" thickBot="1" x14ac:dyDescent="0.3">
      <c r="A29" s="15" t="s">
        <v>103</v>
      </c>
      <c r="B29" s="6" t="s">
        <v>116</v>
      </c>
      <c r="C29" s="19" t="s">
        <v>232</v>
      </c>
      <c r="D29" s="8" t="s">
        <v>14</v>
      </c>
      <c r="E29" t="s">
        <v>111</v>
      </c>
      <c r="F29" t="s">
        <v>112</v>
      </c>
      <c r="G29" t="s">
        <v>18</v>
      </c>
      <c r="H29" t="s">
        <v>25</v>
      </c>
      <c r="I29">
        <f t="shared" si="0"/>
        <v>5</v>
      </c>
      <c r="J29" s="6" t="s">
        <v>117</v>
      </c>
    </row>
    <row r="30" spans="1:10" ht="60.75" thickBot="1" x14ac:dyDescent="0.3">
      <c r="A30" s="15" t="s">
        <v>103</v>
      </c>
      <c r="B30" s="20" t="s">
        <v>229</v>
      </c>
      <c r="C30" s="6" t="s">
        <v>210</v>
      </c>
      <c r="D30" s="8" t="s">
        <v>14</v>
      </c>
      <c r="E30" t="s">
        <v>111</v>
      </c>
      <c r="F30" t="s">
        <v>211</v>
      </c>
      <c r="G30" t="s">
        <v>29</v>
      </c>
      <c r="H30" t="s">
        <v>29</v>
      </c>
      <c r="I30">
        <f t="shared" si="0"/>
        <v>4</v>
      </c>
      <c r="J30" s="6" t="s">
        <v>113</v>
      </c>
    </row>
    <row r="31" spans="1:10" ht="150.75" thickBot="1" x14ac:dyDescent="0.3">
      <c r="A31" s="15" t="s">
        <v>103</v>
      </c>
      <c r="B31" s="6" t="s">
        <v>116</v>
      </c>
      <c r="C31" s="6" t="s">
        <v>212</v>
      </c>
      <c r="D31" s="8" t="s">
        <v>14</v>
      </c>
      <c r="E31" t="s">
        <v>111</v>
      </c>
      <c r="F31" t="s">
        <v>213</v>
      </c>
      <c r="G31" t="s">
        <v>29</v>
      </c>
      <c r="H31" t="s">
        <v>29</v>
      </c>
      <c r="I31">
        <f t="shared" si="0"/>
        <v>4</v>
      </c>
      <c r="J31" s="6" t="s">
        <v>113</v>
      </c>
    </row>
    <row r="32" spans="1:10" ht="90.75" thickBot="1" x14ac:dyDescent="0.3">
      <c r="A32" s="15" t="s">
        <v>103</v>
      </c>
      <c r="B32" s="6" t="s">
        <v>116</v>
      </c>
      <c r="C32" s="19" t="s">
        <v>214</v>
      </c>
      <c r="D32" s="8" t="s">
        <v>14</v>
      </c>
      <c r="E32" t="s">
        <v>111</v>
      </c>
      <c r="F32" t="s">
        <v>215</v>
      </c>
      <c r="G32" t="s">
        <v>18</v>
      </c>
      <c r="H32" t="s">
        <v>18</v>
      </c>
      <c r="I32">
        <f t="shared" si="0"/>
        <v>4</v>
      </c>
      <c r="J32" s="6" t="s">
        <v>113</v>
      </c>
    </row>
    <row r="33" spans="1:10" ht="45.75" thickBot="1" x14ac:dyDescent="0.3">
      <c r="A33" s="15" t="s">
        <v>103</v>
      </c>
      <c r="B33" s="6" t="s">
        <v>116</v>
      </c>
      <c r="C33" s="6" t="s">
        <v>133</v>
      </c>
      <c r="D33" s="8" t="s">
        <v>14</v>
      </c>
      <c r="E33" t="s">
        <v>111</v>
      </c>
      <c r="F33" t="s">
        <v>216</v>
      </c>
      <c r="G33" t="s">
        <v>18</v>
      </c>
      <c r="H33" t="s">
        <v>18</v>
      </c>
      <c r="I33">
        <f t="shared" si="0"/>
        <v>4</v>
      </c>
      <c r="J33" s="6" t="s">
        <v>123</v>
      </c>
    </row>
    <row r="34" spans="1:10" ht="60.75" thickBot="1" x14ac:dyDescent="0.3">
      <c r="A34" s="15" t="s">
        <v>103</v>
      </c>
      <c r="B34" s="6" t="s">
        <v>121</v>
      </c>
      <c r="C34" s="6" t="s">
        <v>122</v>
      </c>
      <c r="D34" s="8" t="s">
        <v>14</v>
      </c>
      <c r="E34" t="s">
        <v>111</v>
      </c>
      <c r="F34" t="s">
        <v>129</v>
      </c>
      <c r="G34" t="s">
        <v>18</v>
      </c>
      <c r="H34" t="s">
        <v>25</v>
      </c>
      <c r="I34">
        <f t="shared" si="0"/>
        <v>5</v>
      </c>
      <c r="J34" s="6" t="s">
        <v>123</v>
      </c>
    </row>
    <row r="35" spans="1:10" ht="60.75" thickBot="1" x14ac:dyDescent="0.3">
      <c r="A35" s="15" t="s">
        <v>103</v>
      </c>
      <c r="B35" s="6" t="s">
        <v>121</v>
      </c>
      <c r="C35" s="6" t="s">
        <v>132</v>
      </c>
      <c r="D35" s="8" t="s">
        <v>14</v>
      </c>
      <c r="E35" t="s">
        <v>111</v>
      </c>
      <c r="F35" t="s">
        <v>217</v>
      </c>
      <c r="G35" t="s">
        <v>18</v>
      </c>
      <c r="H35" t="s">
        <v>29</v>
      </c>
      <c r="I35">
        <f t="shared" si="0"/>
        <v>3</v>
      </c>
      <c r="J35" s="6" t="s">
        <v>123</v>
      </c>
    </row>
    <row r="36" spans="1:10" ht="75.75" thickBot="1" x14ac:dyDescent="0.3">
      <c r="A36" s="15" t="s">
        <v>103</v>
      </c>
      <c r="B36" s="6" t="s">
        <v>124</v>
      </c>
      <c r="C36" s="21" t="s">
        <v>125</v>
      </c>
      <c r="D36" s="8" t="s">
        <v>14</v>
      </c>
      <c r="E36" t="s">
        <v>111</v>
      </c>
      <c r="F36" t="s">
        <v>218</v>
      </c>
      <c r="G36" t="s">
        <v>29</v>
      </c>
      <c r="H36" t="s">
        <v>18</v>
      </c>
      <c r="I36">
        <f t="shared" si="0"/>
        <v>5</v>
      </c>
      <c r="J36" s="6" t="s">
        <v>117</v>
      </c>
    </row>
    <row r="37" spans="1:10" ht="75.75" thickBot="1" x14ac:dyDescent="0.3">
      <c r="A37" s="15" t="s">
        <v>103</v>
      </c>
      <c r="B37" s="6" t="s">
        <v>124</v>
      </c>
      <c r="C37" s="6" t="s">
        <v>131</v>
      </c>
      <c r="D37" s="8" t="s">
        <v>14</v>
      </c>
      <c r="E37" t="s">
        <v>111</v>
      </c>
      <c r="F37" t="s">
        <v>219</v>
      </c>
      <c r="G37" t="s">
        <v>18</v>
      </c>
      <c r="H37" t="s">
        <v>18</v>
      </c>
      <c r="I37">
        <f t="shared" si="0"/>
        <v>4</v>
      </c>
      <c r="J37" s="6" t="s">
        <v>113</v>
      </c>
    </row>
    <row r="38" spans="1:10" ht="105.75" thickBot="1" x14ac:dyDescent="0.3">
      <c r="A38" s="15" t="s">
        <v>103</v>
      </c>
      <c r="B38" s="6" t="s">
        <v>104</v>
      </c>
      <c r="C38" s="7" t="s">
        <v>105</v>
      </c>
      <c r="D38" s="8" t="s">
        <v>14</v>
      </c>
      <c r="E38" t="s">
        <v>106</v>
      </c>
      <c r="F38" t="s">
        <v>220</v>
      </c>
      <c r="G38" t="s">
        <v>29</v>
      </c>
      <c r="H38" t="s">
        <v>18</v>
      </c>
      <c r="I38">
        <f t="shared" si="0"/>
        <v>5</v>
      </c>
      <c r="J38" s="6" t="s">
        <v>108</v>
      </c>
    </row>
    <row r="39" spans="1:10" ht="135.75" thickBot="1" x14ac:dyDescent="0.3">
      <c r="A39" s="15" t="s">
        <v>103</v>
      </c>
      <c r="B39" s="6" t="s">
        <v>109</v>
      </c>
      <c r="C39" s="7" t="s">
        <v>110</v>
      </c>
      <c r="D39" s="8" t="s">
        <v>14</v>
      </c>
      <c r="E39" t="s">
        <v>111</v>
      </c>
      <c r="F39" t="s">
        <v>221</v>
      </c>
      <c r="G39" t="s">
        <v>29</v>
      </c>
      <c r="H39" t="s">
        <v>18</v>
      </c>
      <c r="I39">
        <f t="shared" si="0"/>
        <v>5</v>
      </c>
      <c r="J39" s="6" t="s">
        <v>113</v>
      </c>
    </row>
    <row r="40" spans="1:10" ht="30.75" thickBot="1" x14ac:dyDescent="0.3">
      <c r="A40" s="15" t="s">
        <v>103</v>
      </c>
      <c r="B40" s="6" t="s">
        <v>114</v>
      </c>
      <c r="C40" s="6" t="s">
        <v>115</v>
      </c>
      <c r="D40" s="8" t="s">
        <v>14</v>
      </c>
      <c r="E40" t="s">
        <v>44</v>
      </c>
      <c r="F40" t="s">
        <v>222</v>
      </c>
      <c r="G40" t="s">
        <v>18</v>
      </c>
      <c r="H40" t="s">
        <v>25</v>
      </c>
      <c r="I40">
        <f t="shared" si="0"/>
        <v>5</v>
      </c>
      <c r="J40" s="6" t="s">
        <v>113</v>
      </c>
    </row>
    <row r="41" spans="1:10" ht="30.75" thickBot="1" x14ac:dyDescent="0.3">
      <c r="A41" s="15" t="s">
        <v>103</v>
      </c>
      <c r="B41" s="6" t="s">
        <v>126</v>
      </c>
      <c r="C41" s="6" t="s">
        <v>127</v>
      </c>
      <c r="D41" s="8" t="s">
        <v>14</v>
      </c>
      <c r="E41" t="s">
        <v>128</v>
      </c>
      <c r="F41" t="s">
        <v>223</v>
      </c>
      <c r="G41" t="s">
        <v>29</v>
      </c>
      <c r="H41" t="s">
        <v>29</v>
      </c>
      <c r="I41">
        <f t="shared" si="0"/>
        <v>4</v>
      </c>
      <c r="J41" s="6" t="s">
        <v>117</v>
      </c>
    </row>
    <row r="42" spans="1:10" ht="60.75" thickBot="1" x14ac:dyDescent="0.3">
      <c r="A42" s="15" t="s">
        <v>134</v>
      </c>
      <c r="B42" s="6" t="s">
        <v>135</v>
      </c>
      <c r="C42" s="7" t="s">
        <v>136</v>
      </c>
      <c r="D42" t="s">
        <v>22</v>
      </c>
      <c r="E42" t="s">
        <v>86</v>
      </c>
      <c r="F42" t="s">
        <v>137</v>
      </c>
      <c r="G42" t="s">
        <v>29</v>
      </c>
      <c r="H42" t="s">
        <v>25</v>
      </c>
      <c r="I42">
        <f t="shared" si="0"/>
        <v>6</v>
      </c>
      <c r="J42" s="6" t="s">
        <v>138</v>
      </c>
    </row>
    <row r="43" spans="1:10" ht="45.75" thickBot="1" x14ac:dyDescent="0.3">
      <c r="A43" s="15" t="s">
        <v>134</v>
      </c>
      <c r="B43" s="5" t="s">
        <v>139</v>
      </c>
      <c r="C43" s="7" t="s">
        <v>140</v>
      </c>
      <c r="D43" s="8" t="s">
        <v>14</v>
      </c>
      <c r="E43" t="s">
        <v>86</v>
      </c>
      <c r="F43" t="s">
        <v>141</v>
      </c>
      <c r="G43" t="s">
        <v>29</v>
      </c>
      <c r="H43" t="s">
        <v>25</v>
      </c>
      <c r="I43">
        <f t="shared" si="0"/>
        <v>6</v>
      </c>
      <c r="J43" s="5" t="s">
        <v>142</v>
      </c>
    </row>
    <row r="44" spans="1:10" ht="30.75" thickBot="1" x14ac:dyDescent="0.3">
      <c r="A44" s="15" t="s">
        <v>134</v>
      </c>
      <c r="B44" s="6" t="s">
        <v>143</v>
      </c>
      <c r="C44" s="7" t="s">
        <v>144</v>
      </c>
      <c r="D44" t="s">
        <v>22</v>
      </c>
      <c r="E44" t="s">
        <v>86</v>
      </c>
      <c r="F44" t="s">
        <v>145</v>
      </c>
      <c r="G44" t="s">
        <v>29</v>
      </c>
      <c r="H44" t="s">
        <v>25</v>
      </c>
      <c r="I44">
        <f t="shared" si="0"/>
        <v>6</v>
      </c>
      <c r="J44" s="6" t="s">
        <v>146</v>
      </c>
    </row>
    <row r="45" spans="1:10" ht="30.75" thickBot="1" x14ac:dyDescent="0.3">
      <c r="A45" s="15" t="s">
        <v>134</v>
      </c>
      <c r="B45" s="5" t="s">
        <v>147</v>
      </c>
      <c r="C45" s="7" t="s">
        <v>148</v>
      </c>
      <c r="D45" s="8" t="s">
        <v>14</v>
      </c>
      <c r="E45" t="s">
        <v>15</v>
      </c>
      <c r="F45" t="s">
        <v>149</v>
      </c>
      <c r="G45" t="s">
        <v>29</v>
      </c>
      <c r="H45" t="s">
        <v>18</v>
      </c>
      <c r="I45">
        <f t="shared" si="0"/>
        <v>5</v>
      </c>
      <c r="J45" s="5" t="s">
        <v>19</v>
      </c>
    </row>
    <row r="46" spans="1:10" ht="60.75" thickBot="1" x14ac:dyDescent="0.3">
      <c r="A46" s="15" t="s">
        <v>134</v>
      </c>
      <c r="B46" s="6" t="s">
        <v>150</v>
      </c>
      <c r="C46" s="7" t="s">
        <v>151</v>
      </c>
      <c r="D46" s="8" t="s">
        <v>14</v>
      </c>
      <c r="E46" t="s">
        <v>86</v>
      </c>
      <c r="F46" t="s">
        <v>152</v>
      </c>
      <c r="G46" t="s">
        <v>18</v>
      </c>
      <c r="H46" t="s">
        <v>25</v>
      </c>
      <c r="I46">
        <f t="shared" si="0"/>
        <v>5</v>
      </c>
      <c r="J46" s="6" t="s">
        <v>83</v>
      </c>
    </row>
    <row r="47" spans="1:10" ht="75" x14ac:dyDescent="0.25">
      <c r="A47" s="15" t="s">
        <v>134</v>
      </c>
      <c r="B47" s="5" t="s">
        <v>153</v>
      </c>
      <c r="C47" s="7" t="s">
        <v>154</v>
      </c>
      <c r="D47" t="s">
        <v>22</v>
      </c>
      <c r="E47" t="s">
        <v>155</v>
      </c>
      <c r="F47" t="s">
        <v>156</v>
      </c>
      <c r="G47" t="s">
        <v>18</v>
      </c>
      <c r="H47" t="s">
        <v>25</v>
      </c>
      <c r="I47">
        <f t="shared" si="0"/>
        <v>5</v>
      </c>
      <c r="J47" s="5" t="s">
        <v>30</v>
      </c>
    </row>
    <row r="48" spans="1:10" ht="75.75" thickBot="1" x14ac:dyDescent="0.3">
      <c r="A48" s="15" t="s">
        <v>134</v>
      </c>
      <c r="B48" s="5" t="s">
        <v>153</v>
      </c>
      <c r="C48" s="7" t="s">
        <v>157</v>
      </c>
      <c r="D48" t="s">
        <v>22</v>
      </c>
      <c r="E48" t="s">
        <v>60</v>
      </c>
      <c r="F48" t="s">
        <v>158</v>
      </c>
      <c r="G48" t="s">
        <v>29</v>
      </c>
      <c r="H48" t="s">
        <v>29</v>
      </c>
      <c r="I48">
        <f t="shared" si="0"/>
        <v>4</v>
      </c>
      <c r="J48" s="5" t="s">
        <v>30</v>
      </c>
    </row>
    <row r="49" spans="1:10" ht="90.75" thickBot="1" x14ac:dyDescent="0.3">
      <c r="A49" s="15" t="s">
        <v>134</v>
      </c>
      <c r="B49" s="6" t="s">
        <v>159</v>
      </c>
      <c r="C49" s="7" t="s">
        <v>231</v>
      </c>
      <c r="D49" s="8" t="s">
        <v>14</v>
      </c>
      <c r="E49" t="s">
        <v>160</v>
      </c>
      <c r="F49" t="s">
        <v>161</v>
      </c>
      <c r="G49" t="s">
        <v>18</v>
      </c>
      <c r="H49" t="s">
        <v>25</v>
      </c>
      <c r="I49">
        <f t="shared" si="0"/>
        <v>5</v>
      </c>
      <c r="J49" s="6" t="s">
        <v>138</v>
      </c>
    </row>
  </sheetData>
  <autoFilter ref="A1:K48" xr:uid="{00000000-0001-0000-0000-000000000000}">
    <sortState xmlns:xlrd2="http://schemas.microsoft.com/office/spreadsheetml/2017/richdata2" ref="A16:K22">
      <sortCondition descending="1" ref="I1:I48"/>
    </sortState>
  </autoFilter>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CCD33-8084-400C-9997-DBB95DC08427}">
  <dimension ref="A1:C14"/>
  <sheetViews>
    <sheetView workbookViewId="0">
      <selection activeCell="A12" sqref="A12"/>
    </sheetView>
  </sheetViews>
  <sheetFormatPr defaultColWidth="8.85546875" defaultRowHeight="15" x14ac:dyDescent="0.25"/>
  <cols>
    <col min="2" max="2" width="38.28515625" customWidth="1"/>
    <col min="3" max="3" width="255.7109375" bestFit="1" customWidth="1"/>
  </cols>
  <sheetData>
    <row r="1" spans="1:3" x14ac:dyDescent="0.25">
      <c r="A1" t="s">
        <v>162</v>
      </c>
      <c r="B1" t="s">
        <v>163</v>
      </c>
      <c r="C1" t="s">
        <v>164</v>
      </c>
    </row>
    <row r="2" spans="1:3" x14ac:dyDescent="0.25">
      <c r="A2" t="s">
        <v>155</v>
      </c>
      <c r="B2" t="s">
        <v>83</v>
      </c>
      <c r="C2" t="s">
        <v>165</v>
      </c>
    </row>
    <row r="3" spans="1:3" x14ac:dyDescent="0.25">
      <c r="A3" t="s">
        <v>86</v>
      </c>
      <c r="B3" t="s">
        <v>166</v>
      </c>
      <c r="C3" t="s">
        <v>167</v>
      </c>
    </row>
    <row r="4" spans="1:3" x14ac:dyDescent="0.25">
      <c r="A4" t="s">
        <v>160</v>
      </c>
      <c r="B4" t="s">
        <v>168</v>
      </c>
      <c r="C4" t="s">
        <v>169</v>
      </c>
    </row>
    <row r="5" spans="1:3" x14ac:dyDescent="0.25">
      <c r="A5" t="s">
        <v>94</v>
      </c>
      <c r="B5" t="s">
        <v>170</v>
      </c>
      <c r="C5" t="s">
        <v>171</v>
      </c>
    </row>
    <row r="6" spans="1:3" x14ac:dyDescent="0.25">
      <c r="A6" t="s">
        <v>15</v>
      </c>
      <c r="B6" t="s">
        <v>172</v>
      </c>
      <c r="C6" t="s">
        <v>173</v>
      </c>
    </row>
    <row r="7" spans="1:3" x14ac:dyDescent="0.25">
      <c r="A7" t="s">
        <v>54</v>
      </c>
      <c r="B7" t="s">
        <v>174</v>
      </c>
      <c r="C7" t="s">
        <v>175</v>
      </c>
    </row>
    <row r="8" spans="1:3" x14ac:dyDescent="0.25">
      <c r="A8" t="s">
        <v>176</v>
      </c>
      <c r="B8" t="s">
        <v>177</v>
      </c>
      <c r="C8" t="s">
        <v>178</v>
      </c>
    </row>
    <row r="9" spans="1:3" x14ac:dyDescent="0.25">
      <c r="A9" t="s">
        <v>44</v>
      </c>
      <c r="B9" t="s">
        <v>179</v>
      </c>
      <c r="C9" t="s">
        <v>180</v>
      </c>
    </row>
    <row r="10" spans="1:3" x14ac:dyDescent="0.25">
      <c r="A10" t="s">
        <v>181</v>
      </c>
      <c r="B10" t="s">
        <v>182</v>
      </c>
      <c r="C10" t="s">
        <v>183</v>
      </c>
    </row>
    <row r="11" spans="1:3" x14ac:dyDescent="0.25">
      <c r="A11" t="s">
        <v>184</v>
      </c>
      <c r="B11" t="s">
        <v>185</v>
      </c>
      <c r="C11" t="s">
        <v>186</v>
      </c>
    </row>
    <row r="12" spans="1:3" x14ac:dyDescent="0.25">
      <c r="A12" t="s">
        <v>187</v>
      </c>
      <c r="B12" t="s">
        <v>188</v>
      </c>
      <c r="C12" t="s">
        <v>189</v>
      </c>
    </row>
    <row r="13" spans="1:3" x14ac:dyDescent="0.25">
      <c r="A13" t="s">
        <v>190</v>
      </c>
      <c r="B13" t="s">
        <v>191</v>
      </c>
      <c r="C13" t="s">
        <v>192</v>
      </c>
    </row>
    <row r="14" spans="1:3" x14ac:dyDescent="0.25">
      <c r="A14" t="s">
        <v>193</v>
      </c>
      <c r="B14" t="s">
        <v>194</v>
      </c>
      <c r="C14" t="s">
        <v>195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8CE96585B7E143A03118935088E7C9" ma:contentTypeVersion="10" ma:contentTypeDescription="Create a new document." ma:contentTypeScope="" ma:versionID="f051b8edbeef27435ae76b11d4593f9e">
  <xsd:schema xmlns:xsd="http://www.w3.org/2001/XMLSchema" xmlns:xs="http://www.w3.org/2001/XMLSchema" xmlns:p="http://schemas.microsoft.com/office/2006/metadata/properties" xmlns:ns2="7e02a87a-312f-4ec9-996b-740d0a616d3e" xmlns:ns3="e8436db4-95ad-4f59-a8f2-dbd24404f05f" targetNamespace="http://schemas.microsoft.com/office/2006/metadata/properties" ma:root="true" ma:fieldsID="c2e24ae8736ac7985eb4456f4a76a6d0" ns2:_="" ns3:_="">
    <xsd:import namespace="7e02a87a-312f-4ec9-996b-740d0a616d3e"/>
    <xsd:import namespace="e8436db4-95ad-4f59-a8f2-dbd24404f05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02a87a-312f-4ec9-996b-740d0a616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05d424b-5fda-46a5-a964-f1b1725219a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8436db4-95ad-4f59-a8f2-dbd24404f05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9727910-6463-4ce8-855e-222dfc49a163}" ma:internalName="TaxCatchAll" ma:showField="CatchAllData" ma:web="e8436db4-95ad-4f59-a8f2-dbd24404f0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8436db4-95ad-4f59-a8f2-dbd24404f05f" xsi:nil="true"/>
    <lcf76f155ced4ddcb4097134ff3c332f xmlns="7e02a87a-312f-4ec9-996b-740d0a616d3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30C989-F695-41FA-8F1D-291CBE7C16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02a87a-312f-4ec9-996b-740d0a616d3e"/>
    <ds:schemaRef ds:uri="e8436db4-95ad-4f59-a8f2-dbd24404f0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0AC986-201F-491E-9563-9FBCFC4EE542}">
  <ds:schemaRefs>
    <ds:schemaRef ds:uri="e8436db4-95ad-4f59-a8f2-dbd24404f05f"/>
    <ds:schemaRef ds:uri="http://www.w3.org/XML/1998/namespace"/>
    <ds:schemaRef ds:uri="http://schemas.microsoft.com/office/infopath/2007/PartnerControls"/>
    <ds:schemaRef ds:uri="http://purl.org/dc/elements/1.1/"/>
    <ds:schemaRef ds:uri="http://purl.org/dc/dcmitype/"/>
    <ds:schemaRef ds:uri="http://schemas.openxmlformats.org/package/2006/metadata/core-properties"/>
    <ds:schemaRef ds:uri="http://purl.org/dc/terms/"/>
    <ds:schemaRef ds:uri="http://schemas.microsoft.com/office/2006/documentManagement/types"/>
    <ds:schemaRef ds:uri="7e02a87a-312f-4ec9-996b-740d0a616d3e"/>
    <ds:schemaRef ds:uri="http://schemas.microsoft.com/office/2006/metadata/properties"/>
  </ds:schemaRefs>
</ds:datastoreItem>
</file>

<file path=customXml/itemProps3.xml><?xml version="1.0" encoding="utf-8"?>
<ds:datastoreItem xmlns:ds="http://schemas.openxmlformats.org/officeDocument/2006/customXml" ds:itemID="{574FF33D-A823-4D74-BC6C-F6289D9AAF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Lessons &amp; Recommendations</vt:lpstr>
      <vt:lpstr>Gateway 5 Coding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Bruce Nicholson</dc:creator>
  <cp:lastModifiedBy>Bruce Nicholson</cp:lastModifiedBy>
  <dcterms:created xsi:type="dcterms:W3CDTF">2026-01-28T12:49:21Z</dcterms:created>
  <dcterms:modified xsi:type="dcterms:W3CDTF">2026-02-03T09:51:22Z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0x0101005C8CE96585B7E143A03118935088E7C9</vt:lpwstr>
  </property>
  <property fmtid="{D5CDD505-2E9C-101B-9397-08002B2CF9AE}" pid="3" name="MediaServiceImageTags">
    <vt:lpwstr/>
  </property>
</Properties>
</file>