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nhs-my.sharepoint.com/personal/christopher_cox6_nhs_net/Documents/Documents/Research powered by data (RPbD)/Programme evaluation/"/>
    </mc:Choice>
  </mc:AlternateContent>
  <xr:revisionPtr revIDLastSave="2" documentId="8_{48C76C5C-3CC7-4A8A-9C42-5EBB7F674D41}" xr6:coauthVersionLast="47" xr6:coauthVersionMax="47" xr10:uidLastSave="{A12B36F8-5324-4D28-9245-D6235957BB3D}"/>
  <bookViews>
    <workbookView xWindow="-110" yWindow="-110" windowWidth="22780" windowHeight="14540" xr2:uid="{11CE921B-7648-4F36-8A93-CEB52EFA65B2}"/>
  </bookViews>
  <sheets>
    <sheet name="Benefits" sheetId="4"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4" i="4" l="1"/>
</calcChain>
</file>

<file path=xl/sharedStrings.xml><?xml version="1.0" encoding="utf-8"?>
<sst xmlns="http://schemas.openxmlformats.org/spreadsheetml/2006/main" count="177" uniqueCount="91">
  <si>
    <t>Ref</t>
  </si>
  <si>
    <t>Description of Benefit</t>
  </si>
  <si>
    <t>Value Assumptions to calculate benefits</t>
  </si>
  <si>
    <t>Impact/Outcome category</t>
  </si>
  <si>
    <t>Benefit Type (e.g. Societal, Quality, CR, NCR)</t>
  </si>
  <si>
    <t>Value (For the year of the OBO)</t>
  </si>
  <si>
    <t>Cumulative value of benefit realised by the end of the previous finance year</t>
  </si>
  <si>
    <t>Value of benefit to be realised in this financial year associated with previous years effort (delivery)</t>
  </si>
  <si>
    <t>Estimated cumulative value of this benefit realised from all previous associated effort to the end of this financial year (including from this years effort (i.e. previous years effort plus the value in column AG)</t>
  </si>
  <si>
    <t>Assumptions used for benefits calculations (e.g. 6 month effect in year one, following years would be whole year effect)</t>
  </si>
  <si>
    <t>Comments (benefits)</t>
  </si>
  <si>
    <t>OBO1 B1</t>
  </si>
  <si>
    <t>Improved time to access data for research</t>
  </si>
  <si>
    <t>Reduction in average time - baseline current position and evidence assumptions
Reduction in staff time spent - Financial impact of reduced resource implications
Total Time Saved = Baseline Time – New Time
Cost Saving = Total Time Saved × Staff Cost per Hour</t>
  </si>
  <si>
    <t>Reduced operating costs/save staff time (admin)</t>
  </si>
  <si>
    <t>NCR</t>
  </si>
  <si>
    <t>TBC</t>
  </si>
  <si>
    <t xml:space="preserve">This will cover the full process of accessing research data and demonstrating the time saved from having the SDE network in place. There is a cost saving to be applied on top of the time saved. We are currently working with existing MI and have requested additional data and assumptions from SDEs to calculate this. </t>
  </si>
  <si>
    <t>OBO1 B2</t>
  </si>
  <si>
    <t>Increase in the attraction of research applications</t>
  </si>
  <si>
    <t>Increase in number of applications
% of conversion rate = No of research enquiries out of No of applications x 100</t>
  </si>
  <si>
    <t>Growth</t>
  </si>
  <si>
    <t>Societal</t>
  </si>
  <si>
    <t>This demonstrates the USP of the SDE network by reflecting the number of applications. We are currently working with existing MI and have requested additional data and assumptions from SDEs to calculate this. 
* current pipeline non‑contracted revenue (£2,533,901.03) as the baseline:</t>
  </si>
  <si>
    <t>OBO1 B3</t>
  </si>
  <si>
    <t>Increased numbers of research papers published that have used data from SDE's</t>
  </si>
  <si>
    <t>No of papers published with SDE data quoted as reference source (Search tools and citing apps available)</t>
  </si>
  <si>
    <t>Industry growth</t>
  </si>
  <si>
    <t xml:space="preserve">Reflects the outputs from the researches using the SDE data for research and development. We are currently working with existing MI and have requested additional data and assumptions from SDEs to calculate this. 
</t>
  </si>
  <si>
    <t>OBO1 B4</t>
  </si>
  <si>
    <t>Increase in Public trust in NHS data usage</t>
  </si>
  <si>
    <t>% of data access requests publicly listed
# of citizens engaged per year - stretch target YoY
Avg. survey trust score (1–5)
# of upheld data complaints
% of projects with public benefit statements - 100%</t>
  </si>
  <si>
    <t>Preserve* or increase trust</t>
  </si>
  <si>
    <t>Quality</t>
  </si>
  <si>
    <t>The programme is underpinned by public trust in data usage. This is imperative to ensure public trust in data usage is increased  Meeting with PPIE team to refine further.
*assumes a 5% growth in public trust</t>
  </si>
  <si>
    <t>OBO1 B5</t>
  </si>
  <si>
    <t xml:space="preserve">Increased operational efficiency - cost saving </t>
  </si>
  <si>
    <t xml:space="preserve">Total amount of sub benefits in cash savings
The time saved efficiencies should be used to calculate the costs </t>
  </si>
  <si>
    <t>Reduce operating costs</t>
  </si>
  <si>
    <t>CR</t>
  </si>
  <si>
    <t xml:space="preserve">The programme has delivered cost savings as a result of the activity happening with the SDE network. This benefit reflects the cost savings generated by productivity gains. We are currently working with existing MI and have requested additional data and assumptions from SDEs to calculate this. </t>
  </si>
  <si>
    <t>OBO1 B6</t>
  </si>
  <si>
    <t>Increased operational efficiency - Time saved</t>
  </si>
  <si>
    <t>Total Time saved due to operational efficiency gains</t>
  </si>
  <si>
    <t>Save staff time (Admin)</t>
  </si>
  <si>
    <t>OBO1 B7</t>
  </si>
  <si>
    <t>Increase in revenue through SDE income</t>
  </si>
  <si>
    <t>Total income - through commercial activity (not funding)</t>
  </si>
  <si>
    <t>Revenue generation</t>
  </si>
  <si>
    <t>This benefit is true financial cash income through commercial activity from the SDEs. This had previously been calculated not taking into account the mobilisation of the SDEs and assumed income in year one. We are currently awaiting a P&amp;L return from SDEs 24/11/25 to use to calculate actuals and projected values.
* reflect only commercial research activity, not NHSE funding.</t>
  </si>
  <si>
    <t>OBO1 B8</t>
  </si>
  <si>
    <t>Increased growth and investment</t>
  </si>
  <si>
    <t>Growth %= total Value for all SDEs this quarter - Total Value for all SDEs last quarter/Value last quarter​×100</t>
  </si>
  <si>
    <t>Financial growth</t>
  </si>
  <si>
    <t>this % represents the growth of the SDE network financially and will provide a progress indicator on growth. Awaiting P&amp;L return to calculate. 
*Financial returns indicate a potential 40% growth</t>
  </si>
  <si>
    <t>OBO1 B9</t>
  </si>
  <si>
    <t>Increase in value of assets</t>
  </si>
  <si>
    <t>Total cash value of assets in £
Increase in Value =Current Value of Assets−Baseline Value of Assets</t>
  </si>
  <si>
    <t>The SDEs have produced multiple assets such as NHS owned platforms. Re-usable processes/policies. Reuseable data assets. This benefit captures the value of the assets across the network</t>
  </si>
  <si>
    <t>OBO1 B10</t>
  </si>
  <si>
    <t>Increased growth of data availability at scale</t>
  </si>
  <si>
    <t xml:space="preserve"> % increase in data availability</t>
  </si>
  <si>
    <t>Improved patient outcomes</t>
  </si>
  <si>
    <t>This will provide more high-quality NHS data available—securely, responsibly, and at scale—so that research, service improvement, innovation, and decision-making can be more powerful &amp; reliable
* f the SDE network experiences the projected 40.8% increase in data availability, and project value scales proportionally with availability (as supported by the increase in pipeline volume), then:
The total project value could increase from £11.37M to £16.01M,
representing a £4.64M uplift driven by improved data availability.</t>
  </si>
  <si>
    <t>OBO1 B11</t>
  </si>
  <si>
    <t xml:space="preserve">Increased job opportunities linked to research within the SDE network.
</t>
  </si>
  <si>
    <t xml:space="preserve">Define Job growth metrics - show an increase in roles within SDE networks over a define period of time
</t>
  </si>
  <si>
    <t>Improve business continuity resilience*</t>
  </si>
  <si>
    <t>The programme will ensure that the growth of the SDE infrastructure creates a sustainable, skilled workforce that strengthens NHS research capacity, supports innovation, improves regional economies, and ultimately accelerates improvements in patient care.</t>
  </si>
  <si>
    <t>OBO1 B12</t>
  </si>
  <si>
    <t xml:space="preserve">Expansion of research partnerships across the SDE Network
</t>
  </si>
  <si>
    <t>Total of increase 
Baseline number vs new number</t>
  </si>
  <si>
    <t>Expanding research partnerships across the SDE Network enables more collaborative, high-quality, and innovative research by bringing together diverse expertise, increasing access to representative data, and accelerating the development of insights that deliver measurable improvements for patients and the wider health system</t>
  </si>
  <si>
    <t>OBO1 B13</t>
  </si>
  <si>
    <t xml:space="preserve">Decrease in data sharing breaches (measured in decrease in cost and number of breaches)
</t>
  </si>
  <si>
    <t>Trend in number of data breaches/incidents and financial £ / metric</t>
  </si>
  <si>
    <t>This protects patient confidentiality, maintains public trust, ensures regulatory compliance, and lowers legal, financial, and reputational risks, enabling safer use of NHS data for research and innovation
*estimate 1 breach every 2–3 years without a mature IG operating model.</t>
  </si>
  <si>
    <t>OBO1 B14</t>
  </si>
  <si>
    <t xml:space="preserve">Increase in data security and consistency by offering secure online access instead of offline copies.
</t>
  </si>
  <si>
    <t xml:space="preserve">% of data provided via access vs offline copies
sum = total number of projects accessing data vs secure access / total number of projects
</t>
  </si>
  <si>
    <t>Reduce vulnerability to cyber attack*</t>
  </si>
  <si>
    <t xml:space="preserve">Ministerial priority to provide access to research data as opposed to providing data sharing or the data being taken away. We intend to utilise the DARS/DAC metric already provided however there is an issue with data quality. Currently requesting info from SDEs and working with MI team
*Cost avoidance of all current projects being accessed securely and online. Ave £622 per project for forecasting purposes.
</t>
  </si>
  <si>
    <t>OBO1 B15</t>
  </si>
  <si>
    <t xml:space="preserve">Increase in the quality of healthcare data/research ready data 
</t>
  </si>
  <si>
    <t xml:space="preserve">Data quality indicators </t>
  </si>
  <si>
    <t>£3,275,245.47 </t>
  </si>
  <si>
    <r>
      <t xml:space="preserve">Further modelling required </t>
    </r>
    <r>
      <rPr>
        <b/>
        <sz val="11"/>
        <color rgb="FF000000"/>
        <rFont val="Arial"/>
        <family val="2"/>
      </rPr>
      <t>i</t>
    </r>
    <r>
      <rPr>
        <sz val="11"/>
        <color rgb="FF000000"/>
        <rFont val="Arial"/>
        <family val="2"/>
      </rPr>
      <t>n collaboration with the SDE to agree the common metrics.</t>
    </r>
    <r>
      <rPr>
        <sz val="11"/>
        <color rgb="FF000000"/>
        <rFont val="Arial"/>
      </rPr>
      <t xml:space="preserve">
* </t>
    </r>
  </si>
  <si>
    <t>OBO1 B16</t>
  </si>
  <si>
    <t xml:space="preserve">Improved patient outcomes through the adoption of research-informed interventions enabled by enhanced access to research ready data.
</t>
  </si>
  <si>
    <t xml:space="preserve">Number of research projects by category and link case studies to show the impact. We will also look into calculating societal £ value at a later stage (P2) </t>
  </si>
  <si>
    <t>Next phase will capture the value associated with the research outcome and applying the attribution model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</si>
</sst>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8" formatCode="&quot;£&quot;#,##0.00;[Red]\-&quot;£&quot;#,##0.00"/>
  </numFmts>
  <fonts count="8" x14ac:knownFonts="1">
    <font>
      <sz val="11"/>
      <color theme="1"/>
      <name val="Aptos Narrow"/>
      <family val="2"/>
      <scheme val="minor"/>
    </font>
    <font>
      <sz val="11"/>
      <color theme="1"/>
      <name val="Aptos Narrow"/>
      <family val="2"/>
    </font>
    <font>
      <sz val="11"/>
      <color rgb="FFFFFFFF"/>
      <name val="Arial"/>
      <family val="2"/>
    </font>
    <font>
      <sz val="11"/>
      <color rgb="FFFFFFFF"/>
      <name val="Arial"/>
    </font>
    <font>
      <sz val="11"/>
      <color rgb="FF000000"/>
      <name val="Arial"/>
      <family val="2"/>
    </font>
    <font>
      <sz val="11"/>
      <color rgb="FF000000"/>
      <name val="Arial"/>
    </font>
    <font>
      <b/>
      <sz val="11"/>
      <color rgb="FF000000"/>
      <name val="Arial"/>
      <family val="2"/>
    </font>
    <font>
      <b/>
      <sz val="14"/>
      <color rgb="FF000000"/>
      <name val="Aptos Narrow"/>
      <family val="2"/>
    </font>
  </fonts>
  <fills count="4">
    <fill>
      <patternFill patternType="none"/>
    </fill>
    <fill>
      <patternFill patternType="gray125"/>
    </fill>
    <fill>
      <patternFill patternType="solid">
        <fgColor rgb="FF0C769E"/>
        <bgColor rgb="FF000000"/>
      </patternFill>
    </fill>
    <fill>
      <patternFill patternType="solid">
        <fgColor rgb="FFD6F6FE"/>
        <bgColor rgb="FF000000"/>
      </patternFill>
    </fill>
  </fills>
  <borders count="4">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2" fillId="2" borderId="3" xfId="0" applyFont="1" applyFill="1" applyBorder="1" applyAlignment="1">
      <alignment vertical="top" wrapText="1"/>
    </xf>
    <xf numFmtId="0" fontId="3" fillId="2" borderId="3" xfId="0" applyFont="1" applyFill="1" applyBorder="1" applyAlignment="1">
      <alignment vertical="top" wrapText="1"/>
    </xf>
    <xf numFmtId="0" fontId="3" fillId="2" borderId="3" xfId="0" applyFont="1" applyFill="1" applyBorder="1" applyAlignment="1">
      <alignment horizontal="center" vertical="top" wrapText="1"/>
    </xf>
    <xf numFmtId="0" fontId="4" fillId="3" borderId="3" xfId="0" applyFont="1" applyFill="1" applyBorder="1" applyAlignment="1">
      <alignment horizontal="center" vertical="center" wrapText="1"/>
    </xf>
    <xf numFmtId="0" fontId="5" fillId="3" borderId="3" xfId="0" applyFont="1" applyFill="1" applyBorder="1" applyAlignment="1">
      <alignment horizontal="center" vertical="center" wrapText="1"/>
    </xf>
    <xf numFmtId="8" fontId="5" fillId="3" borderId="3" xfId="0" applyNumberFormat="1" applyFont="1" applyFill="1" applyBorder="1" applyAlignment="1">
      <alignment horizontal="center" vertical="center" wrapText="1"/>
    </xf>
    <xf numFmtId="6" fontId="5" fillId="3" borderId="3" xfId="0" applyNumberFormat="1" applyFont="1" applyFill="1" applyBorder="1" applyAlignment="1">
      <alignment horizontal="center" vertical="center" wrapText="1"/>
    </xf>
    <xf numFmtId="0" fontId="4" fillId="0" borderId="3" xfId="0" applyFont="1" applyBorder="1" applyAlignment="1">
      <alignment wrapText="1"/>
    </xf>
    <xf numFmtId="6" fontId="4" fillId="3" borderId="3" xfId="0" applyNumberFormat="1" applyFont="1" applyFill="1" applyBorder="1" applyAlignment="1">
      <alignment horizontal="center" vertical="center" wrapText="1"/>
    </xf>
    <xf numFmtId="8" fontId="4" fillId="3" borderId="3" xfId="0" applyNumberFormat="1" applyFont="1" applyFill="1" applyBorder="1" applyAlignment="1">
      <alignment horizontal="center" vertical="center" wrapText="1"/>
    </xf>
    <xf numFmtId="0" fontId="1" fillId="0" borderId="0" xfId="0" applyFont="1" applyAlignment="1">
      <alignment wrapText="1"/>
    </xf>
    <xf numFmtId="8" fontId="7" fillId="0" borderId="0" xfId="0" applyNumberFormat="1" applyFont="1" applyAlignment="1">
      <alignment horizontal="center" wrapText="1"/>
    </xf>
    <xf numFmtId="0" fontId="5" fillId="3" borderId="3" xfId="0" applyFont="1" applyFill="1" applyBorder="1" applyAlignment="1">
      <alignment horizontal="center" vertical="top" wrapText="1"/>
    </xf>
    <xf numFmtId="0" fontId="4" fillId="0" borderId="3" xfId="0" applyFont="1" applyBorder="1" applyAlignment="1">
      <alignment horizontal="left" wrapText="1"/>
    </xf>
    <xf numFmtId="0" fontId="4" fillId="3" borderId="3"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4" fillId="3" borderId="3" xfId="0" applyFont="1" applyFill="1" applyBorder="1" applyAlignment="1">
      <alignment horizontal="center" vertical="center"/>
    </xf>
    <xf numFmtId="8" fontId="5" fillId="3" borderId="3" xfId="0" applyNumberFormat="1" applyFont="1" applyFill="1" applyBorder="1" applyAlignment="1">
      <alignment horizontal="center" vertical="center" wrapText="1"/>
    </xf>
    <xf numFmtId="6" fontId="5" fillId="3" borderId="3" xfId="0" applyNumberFormat="1" applyFont="1" applyFill="1" applyBorder="1" applyAlignment="1">
      <alignment horizontal="center" vertical="center" wrapText="1"/>
    </xf>
    <xf numFmtId="4" fontId="4" fillId="3" borderId="3"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1" fillId="0" borderId="2"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64278-3A0B-451E-9A8C-CBE37F324F26}">
  <dimension ref="A1:K24"/>
  <sheetViews>
    <sheetView tabSelected="1" zoomScale="63" workbookViewId="0">
      <selection activeCell="L3" sqref="L3"/>
    </sheetView>
  </sheetViews>
  <sheetFormatPr defaultRowHeight="14.5" x14ac:dyDescent="0.35"/>
  <cols>
    <col min="1" max="1" width="10.453125" bestFit="1" customWidth="1"/>
    <col min="2" max="2" width="21" customWidth="1"/>
    <col min="3" max="3" width="74.26953125" customWidth="1"/>
    <col min="4" max="4" width="22.81640625" customWidth="1"/>
    <col min="5" max="5" width="26.81640625" customWidth="1"/>
    <col min="6" max="6" width="20.81640625" customWidth="1"/>
    <col min="7" max="10" width="0" hidden="1" customWidth="1"/>
    <col min="11" max="11" width="75.7265625" customWidth="1"/>
  </cols>
  <sheetData>
    <row r="1" spans="1:11" ht="76" customHeight="1" x14ac:dyDescent="0.35">
      <c r="A1" s="1" t="s">
        <v>0</v>
      </c>
      <c r="B1" s="2" t="s">
        <v>1</v>
      </c>
      <c r="C1" s="2" t="s">
        <v>2</v>
      </c>
      <c r="D1" s="3" t="s">
        <v>3</v>
      </c>
      <c r="E1" s="2" t="s">
        <v>4</v>
      </c>
      <c r="F1" s="1" t="s">
        <v>5</v>
      </c>
      <c r="G1" s="1" t="s">
        <v>6</v>
      </c>
      <c r="H1" s="1" t="s">
        <v>7</v>
      </c>
      <c r="I1" s="1" t="s">
        <v>8</v>
      </c>
      <c r="J1" s="1" t="s">
        <v>9</v>
      </c>
      <c r="K1" s="2" t="s">
        <v>10</v>
      </c>
    </row>
    <row r="2" spans="1:11" ht="14.5" customHeight="1" x14ac:dyDescent="0.35">
      <c r="A2" s="14" t="s">
        <v>11</v>
      </c>
      <c r="B2" s="15" t="s">
        <v>12</v>
      </c>
      <c r="C2" s="15" t="s">
        <v>13</v>
      </c>
      <c r="D2" s="16" t="s">
        <v>14</v>
      </c>
      <c r="E2" s="15" t="s">
        <v>15</v>
      </c>
      <c r="F2" s="18">
        <v>3275245.47</v>
      </c>
      <c r="G2" s="16" t="s">
        <v>16</v>
      </c>
      <c r="H2" s="16" t="s">
        <v>16</v>
      </c>
      <c r="I2" s="16" t="s">
        <v>16</v>
      </c>
      <c r="J2" s="16" t="s">
        <v>16</v>
      </c>
      <c r="K2" s="16" t="s">
        <v>17</v>
      </c>
    </row>
    <row r="3" spans="1:11" ht="59.15" customHeight="1" x14ac:dyDescent="0.35">
      <c r="A3" s="14"/>
      <c r="B3" s="16"/>
      <c r="C3" s="17"/>
      <c r="D3" s="16"/>
      <c r="E3" s="16"/>
      <c r="F3" s="16"/>
      <c r="G3" s="16"/>
      <c r="H3" s="16"/>
      <c r="I3" s="16"/>
      <c r="J3" s="16"/>
      <c r="K3" s="16"/>
    </row>
    <row r="4" spans="1:11" ht="14.5" customHeight="1" x14ac:dyDescent="0.35">
      <c r="A4" s="14" t="s">
        <v>18</v>
      </c>
      <c r="B4" s="15" t="s">
        <v>19</v>
      </c>
      <c r="C4" s="16" t="s">
        <v>20</v>
      </c>
      <c r="D4" s="16" t="s">
        <v>21</v>
      </c>
      <c r="E4" s="16" t="s">
        <v>22</v>
      </c>
      <c r="F4" s="19">
        <v>1216272</v>
      </c>
      <c r="G4" s="16" t="s">
        <v>16</v>
      </c>
      <c r="H4" s="16" t="s">
        <v>16</v>
      </c>
      <c r="I4" s="16" t="s">
        <v>16</v>
      </c>
      <c r="J4" s="16" t="s">
        <v>16</v>
      </c>
      <c r="K4" s="16" t="s">
        <v>23</v>
      </c>
    </row>
    <row r="5" spans="1:11" ht="68.5" customHeight="1" x14ac:dyDescent="0.35">
      <c r="A5" s="14"/>
      <c r="B5" s="16"/>
      <c r="C5" s="16"/>
      <c r="D5" s="16"/>
      <c r="E5" s="16"/>
      <c r="F5" s="16"/>
      <c r="G5" s="16"/>
      <c r="H5" s="16"/>
      <c r="I5" s="16"/>
      <c r="J5" s="16"/>
      <c r="K5" s="16"/>
    </row>
    <row r="6" spans="1:11" ht="14.5" customHeight="1" x14ac:dyDescent="0.35">
      <c r="A6" s="14" t="s">
        <v>24</v>
      </c>
      <c r="B6" s="16" t="s">
        <v>25</v>
      </c>
      <c r="C6" s="16" t="s">
        <v>26</v>
      </c>
      <c r="D6" s="16" t="s">
        <v>27</v>
      </c>
      <c r="E6" s="16" t="s">
        <v>22</v>
      </c>
      <c r="F6" s="19" t="s">
        <v>16</v>
      </c>
      <c r="G6" s="16" t="s">
        <v>16</v>
      </c>
      <c r="H6" s="16" t="s">
        <v>16</v>
      </c>
      <c r="I6" s="16" t="s">
        <v>16</v>
      </c>
      <c r="J6" s="16" t="s">
        <v>16</v>
      </c>
      <c r="K6" s="16" t="s">
        <v>28</v>
      </c>
    </row>
    <row r="7" spans="1:11" ht="54" customHeight="1" x14ac:dyDescent="0.35">
      <c r="A7" s="14"/>
      <c r="B7" s="16"/>
      <c r="C7" s="16"/>
      <c r="D7" s="16"/>
      <c r="E7" s="16"/>
      <c r="F7" s="16"/>
      <c r="G7" s="16"/>
      <c r="H7" s="16"/>
      <c r="I7" s="16"/>
      <c r="J7" s="16"/>
      <c r="K7" s="16"/>
    </row>
    <row r="8" spans="1:11" ht="14.5" customHeight="1" x14ac:dyDescent="0.35">
      <c r="A8" s="14" t="s">
        <v>29</v>
      </c>
      <c r="B8" s="16" t="s">
        <v>30</v>
      </c>
      <c r="C8" s="16" t="s">
        <v>31</v>
      </c>
      <c r="D8" s="16" t="s">
        <v>32</v>
      </c>
      <c r="E8" s="16" t="s">
        <v>33</v>
      </c>
      <c r="F8" s="19">
        <v>1000400</v>
      </c>
      <c r="G8" s="16" t="s">
        <v>16</v>
      </c>
      <c r="H8" s="16" t="s">
        <v>16</v>
      </c>
      <c r="I8" s="16" t="s">
        <v>16</v>
      </c>
      <c r="J8" s="16" t="s">
        <v>16</v>
      </c>
      <c r="K8" s="16" t="s">
        <v>34</v>
      </c>
    </row>
    <row r="9" spans="1:11" ht="86.5" customHeight="1" x14ac:dyDescent="0.35">
      <c r="A9" s="14"/>
      <c r="B9" s="16"/>
      <c r="C9" s="16"/>
      <c r="D9" s="16"/>
      <c r="E9" s="16"/>
      <c r="F9" s="16"/>
      <c r="G9" s="16"/>
      <c r="H9" s="16"/>
      <c r="I9" s="16"/>
      <c r="J9" s="16"/>
      <c r="K9" s="16"/>
    </row>
    <row r="10" spans="1:11" ht="14.5" customHeight="1" x14ac:dyDescent="0.35">
      <c r="A10" s="14" t="s">
        <v>35</v>
      </c>
      <c r="B10" s="16" t="s">
        <v>36</v>
      </c>
      <c r="C10" s="16" t="s">
        <v>37</v>
      </c>
      <c r="D10" s="16" t="s">
        <v>38</v>
      </c>
      <c r="E10" s="16" t="s">
        <v>39</v>
      </c>
      <c r="F10" s="20" t="s">
        <v>16</v>
      </c>
      <c r="G10" s="16" t="s">
        <v>16</v>
      </c>
      <c r="H10" s="16" t="s">
        <v>16</v>
      </c>
      <c r="I10" s="16" t="s">
        <v>16</v>
      </c>
      <c r="J10" s="16" t="s">
        <v>16</v>
      </c>
      <c r="K10" s="16" t="s">
        <v>40</v>
      </c>
    </row>
    <row r="11" spans="1:11" ht="85" customHeight="1" x14ac:dyDescent="0.35">
      <c r="A11" s="14"/>
      <c r="B11" s="16"/>
      <c r="C11" s="16"/>
      <c r="D11" s="16"/>
      <c r="E11" s="16"/>
      <c r="F11" s="16"/>
      <c r="G11" s="16"/>
      <c r="H11" s="16"/>
      <c r="I11" s="16"/>
      <c r="J11" s="16"/>
      <c r="K11" s="16"/>
    </row>
    <row r="12" spans="1:11" ht="14.5" customHeight="1" x14ac:dyDescent="0.35">
      <c r="A12" s="14" t="s">
        <v>41</v>
      </c>
      <c r="B12" s="21" t="s">
        <v>42</v>
      </c>
      <c r="C12" s="16" t="s">
        <v>43</v>
      </c>
      <c r="D12" s="16" t="s">
        <v>44</v>
      </c>
      <c r="E12" s="16" t="s">
        <v>15</v>
      </c>
      <c r="F12" s="16" t="s">
        <v>16</v>
      </c>
      <c r="G12" s="16" t="s">
        <v>16</v>
      </c>
      <c r="H12" s="16" t="s">
        <v>16</v>
      </c>
      <c r="I12" s="16" t="s">
        <v>16</v>
      </c>
      <c r="J12" s="16" t="s">
        <v>16</v>
      </c>
      <c r="K12" s="16" t="s">
        <v>40</v>
      </c>
    </row>
    <row r="13" spans="1:11" ht="66.650000000000006" customHeight="1" x14ac:dyDescent="0.35">
      <c r="A13" s="14"/>
      <c r="B13" s="22"/>
      <c r="C13" s="16"/>
      <c r="D13" s="16"/>
      <c r="E13" s="16"/>
      <c r="F13" s="16"/>
      <c r="G13" s="16"/>
      <c r="H13" s="16"/>
      <c r="I13" s="16"/>
      <c r="J13" s="16"/>
      <c r="K13" s="16"/>
    </row>
    <row r="14" spans="1:11" ht="108" customHeight="1" x14ac:dyDescent="0.35">
      <c r="A14" s="8" t="s">
        <v>45</v>
      </c>
      <c r="B14" s="5" t="s">
        <v>46</v>
      </c>
      <c r="C14" s="4" t="s">
        <v>47</v>
      </c>
      <c r="D14" s="5" t="s">
        <v>48</v>
      </c>
      <c r="E14" s="5" t="s">
        <v>39</v>
      </c>
      <c r="F14" s="7">
        <v>4623816</v>
      </c>
      <c r="G14" s="5" t="s">
        <v>16</v>
      </c>
      <c r="H14" s="5" t="s">
        <v>16</v>
      </c>
      <c r="I14" s="5" t="s">
        <v>16</v>
      </c>
      <c r="J14" s="5" t="s">
        <v>16</v>
      </c>
      <c r="K14" s="4" t="s">
        <v>49</v>
      </c>
    </row>
    <row r="15" spans="1:11" ht="75" customHeight="1" x14ac:dyDescent="0.35">
      <c r="A15" s="8" t="s">
        <v>50</v>
      </c>
      <c r="B15" s="5" t="s">
        <v>51</v>
      </c>
      <c r="C15" s="4" t="s">
        <v>52</v>
      </c>
      <c r="D15" s="5" t="s">
        <v>53</v>
      </c>
      <c r="E15" s="5" t="s">
        <v>15</v>
      </c>
      <c r="F15" s="7">
        <v>2530000</v>
      </c>
      <c r="G15" s="5" t="s">
        <v>16</v>
      </c>
      <c r="H15" s="5" t="s">
        <v>16</v>
      </c>
      <c r="I15" s="5" t="s">
        <v>16</v>
      </c>
      <c r="J15" s="5" t="s">
        <v>16</v>
      </c>
      <c r="K15" s="4" t="s">
        <v>54</v>
      </c>
    </row>
    <row r="16" spans="1:11" ht="42" x14ac:dyDescent="0.35">
      <c r="A16" s="8" t="s">
        <v>55</v>
      </c>
      <c r="B16" s="5" t="s">
        <v>56</v>
      </c>
      <c r="C16" s="5" t="s">
        <v>57</v>
      </c>
      <c r="D16" s="5" t="s">
        <v>48</v>
      </c>
      <c r="E16" s="5" t="s">
        <v>15</v>
      </c>
      <c r="F16" s="6">
        <v>1926589.92</v>
      </c>
      <c r="G16" s="5" t="s">
        <v>16</v>
      </c>
      <c r="H16" s="5" t="s">
        <v>16</v>
      </c>
      <c r="I16" s="5" t="s">
        <v>16</v>
      </c>
      <c r="J16" s="5" t="s">
        <v>16</v>
      </c>
      <c r="K16" s="5" t="s">
        <v>58</v>
      </c>
    </row>
    <row r="17" spans="1:11" ht="140" x14ac:dyDescent="0.35">
      <c r="A17" s="8" t="s">
        <v>59</v>
      </c>
      <c r="B17" s="5" t="s">
        <v>60</v>
      </c>
      <c r="C17" s="5" t="s">
        <v>61</v>
      </c>
      <c r="D17" s="5" t="s">
        <v>62</v>
      </c>
      <c r="E17" s="5" t="s">
        <v>33</v>
      </c>
      <c r="F17" s="7">
        <v>4640000</v>
      </c>
      <c r="G17" s="5" t="s">
        <v>16</v>
      </c>
      <c r="H17" s="5" t="s">
        <v>16</v>
      </c>
      <c r="I17" s="5" t="s">
        <v>16</v>
      </c>
      <c r="J17" s="5" t="s">
        <v>16</v>
      </c>
      <c r="K17" s="5" t="s">
        <v>63</v>
      </c>
    </row>
    <row r="18" spans="1:11" ht="58.5" customHeight="1" x14ac:dyDescent="0.35">
      <c r="A18" s="8" t="s">
        <v>64</v>
      </c>
      <c r="B18" s="5" t="s">
        <v>65</v>
      </c>
      <c r="C18" s="5" t="s">
        <v>66</v>
      </c>
      <c r="D18" s="5" t="s">
        <v>67</v>
      </c>
      <c r="E18" s="5" t="s">
        <v>22</v>
      </c>
      <c r="F18" s="9" t="s">
        <v>16</v>
      </c>
      <c r="G18" s="5" t="s">
        <v>16</v>
      </c>
      <c r="H18" s="5" t="s">
        <v>16</v>
      </c>
      <c r="I18" s="5" t="s">
        <v>16</v>
      </c>
      <c r="J18" s="5" t="s">
        <v>16</v>
      </c>
      <c r="K18" s="5" t="s">
        <v>68</v>
      </c>
    </row>
    <row r="19" spans="1:11" ht="70" x14ac:dyDescent="0.35">
      <c r="A19" s="8" t="s">
        <v>69</v>
      </c>
      <c r="B19" s="5" t="s">
        <v>70</v>
      </c>
      <c r="C19" s="5" t="s">
        <v>71</v>
      </c>
      <c r="D19" s="5" t="s">
        <v>38</v>
      </c>
      <c r="E19" s="5" t="s">
        <v>33</v>
      </c>
      <c r="F19" s="7">
        <v>860000</v>
      </c>
      <c r="G19" s="5" t="s">
        <v>16</v>
      </c>
      <c r="H19" s="5" t="s">
        <v>16</v>
      </c>
      <c r="I19" s="5" t="s">
        <v>16</v>
      </c>
      <c r="J19" s="5" t="s">
        <v>16</v>
      </c>
      <c r="K19" s="5" t="s">
        <v>72</v>
      </c>
    </row>
    <row r="20" spans="1:11" ht="81.650000000000006" customHeight="1" x14ac:dyDescent="0.35">
      <c r="A20" s="8" t="s">
        <v>73</v>
      </c>
      <c r="B20" s="13" t="s">
        <v>74</v>
      </c>
      <c r="C20" s="5" t="s">
        <v>75</v>
      </c>
      <c r="D20" s="5" t="s">
        <v>38</v>
      </c>
      <c r="E20" s="5" t="s">
        <v>39</v>
      </c>
      <c r="F20" s="7">
        <v>60000</v>
      </c>
      <c r="G20" s="5" t="s">
        <v>16</v>
      </c>
      <c r="H20" s="5" t="s">
        <v>16</v>
      </c>
      <c r="I20" s="5" t="s">
        <v>16</v>
      </c>
      <c r="J20" s="5" t="s">
        <v>16</v>
      </c>
      <c r="K20" s="4" t="s">
        <v>76</v>
      </c>
    </row>
    <row r="21" spans="1:11" ht="105.65" customHeight="1" x14ac:dyDescent="0.35">
      <c r="A21" s="8" t="s">
        <v>77</v>
      </c>
      <c r="B21" s="5" t="s">
        <v>78</v>
      </c>
      <c r="C21" s="4" t="s">
        <v>79</v>
      </c>
      <c r="D21" s="5" t="s">
        <v>80</v>
      </c>
      <c r="E21" s="5" t="s">
        <v>33</v>
      </c>
      <c r="F21" s="10">
        <v>44200</v>
      </c>
      <c r="G21" s="5" t="s">
        <v>16</v>
      </c>
      <c r="H21" s="5" t="s">
        <v>16</v>
      </c>
      <c r="I21" s="5" t="s">
        <v>16</v>
      </c>
      <c r="J21" s="5" t="s">
        <v>16</v>
      </c>
      <c r="K21" s="4" t="s">
        <v>81</v>
      </c>
    </row>
    <row r="22" spans="1:11" ht="70" x14ac:dyDescent="0.35">
      <c r="A22" s="8" t="s">
        <v>82</v>
      </c>
      <c r="B22" s="4" t="s">
        <v>83</v>
      </c>
      <c r="C22" s="5" t="s">
        <v>84</v>
      </c>
      <c r="D22" s="5" t="s">
        <v>38</v>
      </c>
      <c r="E22" s="5" t="s">
        <v>33</v>
      </c>
      <c r="F22" s="4" t="s">
        <v>85</v>
      </c>
      <c r="G22" s="5" t="s">
        <v>16</v>
      </c>
      <c r="H22" s="5" t="s">
        <v>16</v>
      </c>
      <c r="I22" s="5" t="s">
        <v>16</v>
      </c>
      <c r="J22" s="5" t="s">
        <v>16</v>
      </c>
      <c r="K22" s="4" t="s">
        <v>86</v>
      </c>
    </row>
    <row r="23" spans="1:11" ht="126" x14ac:dyDescent="0.35">
      <c r="A23" s="8" t="s">
        <v>87</v>
      </c>
      <c r="B23" s="5" t="s">
        <v>88</v>
      </c>
      <c r="C23" s="5" t="s">
        <v>89</v>
      </c>
      <c r="D23" s="5" t="s">
        <v>62</v>
      </c>
      <c r="E23" s="5" t="s">
        <v>22</v>
      </c>
      <c r="F23" s="5" t="s">
        <v>16</v>
      </c>
      <c r="G23" s="5" t="s">
        <v>16</v>
      </c>
      <c r="H23" s="5" t="s">
        <v>16</v>
      </c>
      <c r="I23" s="5" t="s">
        <v>16</v>
      </c>
      <c r="J23" s="5" t="s">
        <v>16</v>
      </c>
      <c r="K23" s="5" t="s">
        <v>90</v>
      </c>
    </row>
    <row r="24" spans="1:11" ht="18.5" x14ac:dyDescent="0.45">
      <c r="A24" s="11"/>
      <c r="B24" s="11"/>
      <c r="C24" s="11"/>
      <c r="D24" s="11"/>
      <c r="E24" s="11"/>
      <c r="F24" s="12">
        <f>SUM(F2:F23)</f>
        <v>20176523.390000001</v>
      </c>
      <c r="G24" s="11"/>
      <c r="H24" s="11"/>
      <c r="I24" s="11"/>
      <c r="J24" s="11"/>
      <c r="K24" s="11"/>
    </row>
  </sheetData>
  <mergeCells count="66">
    <mergeCell ref="F12:F13"/>
    <mergeCell ref="G12:G13"/>
    <mergeCell ref="H12:H13"/>
    <mergeCell ref="I12:I13"/>
    <mergeCell ref="J12:J13"/>
    <mergeCell ref="K12:K13"/>
    <mergeCell ref="G10:G11"/>
    <mergeCell ref="H10:H11"/>
    <mergeCell ref="I10:I11"/>
    <mergeCell ref="J10:J11"/>
    <mergeCell ref="K10:K11"/>
    <mergeCell ref="A12:A13"/>
    <mergeCell ref="B12:B13"/>
    <mergeCell ref="C12:C13"/>
    <mergeCell ref="D12:D13"/>
    <mergeCell ref="E12:E13"/>
    <mergeCell ref="K8:K9"/>
    <mergeCell ref="A10:A11"/>
    <mergeCell ref="B10:B11"/>
    <mergeCell ref="C10:C11"/>
    <mergeCell ref="D10:D11"/>
    <mergeCell ref="E10:E11"/>
    <mergeCell ref="F10:F11"/>
    <mergeCell ref="F8:F9"/>
    <mergeCell ref="G8:G9"/>
    <mergeCell ref="H8:H9"/>
    <mergeCell ref="I8:I9"/>
    <mergeCell ref="J8:J9"/>
    <mergeCell ref="A8:A9"/>
    <mergeCell ref="B8:B9"/>
    <mergeCell ref="C8:C9"/>
    <mergeCell ref="D8:D9"/>
    <mergeCell ref="E8:E9"/>
    <mergeCell ref="J4:J5"/>
    <mergeCell ref="K4:K5"/>
    <mergeCell ref="A6:A7"/>
    <mergeCell ref="B6:B7"/>
    <mergeCell ref="C6:C7"/>
    <mergeCell ref="D6:D7"/>
    <mergeCell ref="E6:E7"/>
    <mergeCell ref="F6:F7"/>
    <mergeCell ref="G6:G7"/>
    <mergeCell ref="H6:H7"/>
    <mergeCell ref="I6:I7"/>
    <mergeCell ref="J6:J7"/>
    <mergeCell ref="K6:K7"/>
    <mergeCell ref="F4:F5"/>
    <mergeCell ref="G4:G5"/>
    <mergeCell ref="H4:H5"/>
    <mergeCell ref="I4:I5"/>
    <mergeCell ref="E2:E3"/>
    <mergeCell ref="F2:F3"/>
    <mergeCell ref="G2:G3"/>
    <mergeCell ref="H2:H3"/>
    <mergeCell ref="I2:I3"/>
    <mergeCell ref="A4:A5"/>
    <mergeCell ref="B4:B5"/>
    <mergeCell ref="C4:C5"/>
    <mergeCell ref="D4:D5"/>
    <mergeCell ref="E4:E5"/>
    <mergeCell ref="A2:A3"/>
    <mergeCell ref="B2:B3"/>
    <mergeCell ref="C2:C3"/>
    <mergeCell ref="D2:D3"/>
    <mergeCell ref="K2:K3"/>
    <mergeCell ref="J2:J3"/>
  </mergeCells>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Benefits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WEST, Andrew (NHS ENGLAND)</dc:creator>
  <cp:keywords/>
  <dc:description/>
  <cp:lastModifiedBy>COX, Christopher (NHS ENGLAND)</cp:lastModifiedBy>
  <cp:revision/>
  <dcterms:created xsi:type="dcterms:W3CDTF">2026-04-27T10:45:28Z</dcterms:created>
  <dcterms:modified xsi:type="dcterms:W3CDTF">2026-04-27T13:52:36Z</dcterms:modified>
  <cp:category/>
  <cp:contentStatus/>
</cp:coreProperties>
</file>