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mc:AlternateContent xmlns:mc="http://schemas.openxmlformats.org/markup-compatibility/2006">
    <mc:Choice Requires="x15">
      <x15ac:absPath xmlns:x15ac="http://schemas.microsoft.com/office/spreadsheetml/2010/11/ac" url="G:\Community Services Publication (CSDS)\Monthly publication\2017-18\M12 March 2018\3. Analysis\"/>
    </mc:Choice>
  </mc:AlternateContent>
  <xr:revisionPtr revIDLastSave="0" documentId="13_ncr:1_{90BE6828-7EB5-47AC-BBF4-973044640053}" xr6:coauthVersionLast="34" xr6:coauthVersionMax="34" xr10:uidLastSave="{00000000-0000-0000-0000-000000000000}"/>
  <bookViews>
    <workbookView xWindow="0" yWindow="0" windowWidth="28800" windowHeight="10485" xr2:uid="{00000000-000D-0000-FFFF-FFFF00000000}"/>
  </bookViews>
  <sheets>
    <sheet name="Title sheet" sheetId="4" r:id="rId1"/>
    <sheet name="Notes and definitions" sheetId="11" r:id="rId2"/>
    <sheet name="Table 1" sheetId="18" r:id="rId3"/>
    <sheet name="Table 1a" sheetId="16" r:id="rId4"/>
    <sheet name="Table 2" sheetId="17" r:id="rId5"/>
    <sheet name="Table 2a" sheetId="19" r:id="rId6"/>
  </sheets>
  <definedNames>
    <definedName name="_xlnm._FilterDatabase" localSheetId="2" hidden="1">'Table 1'!$D$22:$H$144</definedName>
    <definedName name="_xlnm._FilterDatabase" localSheetId="3" hidden="1">'Table 1a'!$B$17:$B$66</definedName>
    <definedName name="_xlnm._FilterDatabase" localSheetId="4" hidden="1">'Table 2'!$B$34:$AL$124</definedName>
    <definedName name="_xlnm._FilterDatabase" localSheetId="5" hidden="1">'Table 2a'!$B$17:$B$50</definedName>
    <definedName name="_Toc217116100" localSheetId="0">'Title sheet'!#REF!</definedName>
    <definedName name="_Toc328044298" localSheetId="0">'Title sheet'!#REF!</definedName>
    <definedName name="_xlnm.Print_Area" localSheetId="0">'Title sheet'!$A$1:$B$62</definedName>
  </definedNames>
  <calcPr calcId="179017" fullPrecision="0"/>
</workbook>
</file>

<file path=xl/calcChain.xml><?xml version="1.0" encoding="utf-8"?>
<calcChain xmlns="http://schemas.openxmlformats.org/spreadsheetml/2006/main">
  <c r="A21" i="4" l="1"/>
  <c r="A20" i="4"/>
  <c r="A19" i="4"/>
  <c r="A18" i="4"/>
  <c r="A17" i="4" l="1"/>
</calcChain>
</file>

<file path=xl/sharedStrings.xml><?xml version="1.0" encoding="utf-8"?>
<sst xmlns="http://schemas.openxmlformats.org/spreadsheetml/2006/main" count="2187" uniqueCount="500">
  <si>
    <t>Notes:</t>
  </si>
  <si>
    <t>Further Information</t>
  </si>
  <si>
    <t>Contents</t>
  </si>
  <si>
    <t>Introduction</t>
  </si>
  <si>
    <t>Return to Contents</t>
  </si>
  <si>
    <t>Contact Details</t>
  </si>
  <si>
    <t>To access data tables, select the table headings or tabs
To return to contents click 'Return to contents' link at the top of each page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</si>
  <si>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</si>
  <si>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</si>
  <si>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</si>
  <si>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</si>
  <si>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</si>
  <si>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</si>
  <si>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The Health and Social Care Information Centre is a non-departmental body created by statute, also known as NHS Digital.</t>
  </si>
  <si>
    <t>Email: enquiries@nhsdigital.nhs.uk</t>
  </si>
  <si>
    <t>Public Enquiries: 0300 303 5678</t>
  </si>
  <si>
    <t>Press enquiries should be made to Media Relations Manager on 0300 303 3888</t>
  </si>
  <si>
    <t>Published by NHS Digital, part of the Government Statistical Service</t>
  </si>
  <si>
    <t xml:space="preserve">There are several differences in definition and validation criteria between the PHE data and the data in this analysis, which may make interpreting the data difficult. The data must be used in conjunction with the data quality information and supporting information found alongside the data from each data source. </t>
  </si>
  <si>
    <t>http://content.digital.nhs.uk/maternityandchildren/CYPHSreports</t>
  </si>
  <si>
    <r>
      <rPr>
        <u/>
        <sz val="11"/>
        <color indexed="8"/>
        <rFont val="Arial"/>
        <family val="2"/>
        <scheme val="minor"/>
      </rPr>
      <t>These statistics are classified as experimental and should be used with caution</t>
    </r>
    <r>
      <rPr>
        <sz val="11"/>
        <color indexed="8"/>
        <rFont val="Arial"/>
        <family val="2"/>
        <scheme val="minor"/>
      </rPr>
      <t>. Experimental statistics are new official statistics undergoing evaluation. They are published in order to involve users and stakeholders in their development and as a means to build in quality at an early stage. More information about experimental statistics can be found on the UK Statistics Authority website.</t>
    </r>
  </si>
  <si>
    <t>Breastfeeding Analysis</t>
  </si>
  <si>
    <t>ASQ Analysis</t>
  </si>
  <si>
    <t>Number of infants with a breastfeeding status recorded</t>
  </si>
  <si>
    <t>Number of infants breastfed</t>
  </si>
  <si>
    <t>Percent of infants breastfed</t>
  </si>
  <si>
    <t>Overall (All submitters)</t>
  </si>
  <si>
    <t>Breastfeeding Status and Ages and Stages Questionnaire (ASQ-3)</t>
  </si>
  <si>
    <t>Public Health England are currently the main source of six - eight week breastfeeding and ASQ data, which can be accessed via:</t>
  </si>
  <si>
    <t>More information on the development of a public health outcomes measure for children aged 2-2½ can be found here:</t>
  </si>
  <si>
    <t>https://www.gov.uk/government/publications/measuring-child-development-at-age-2-to-25-years</t>
  </si>
  <si>
    <t>More general information about the Ages &amp; Stages Questionnaires®, Third Edition (ASQ-3™) can be found here:</t>
  </si>
  <si>
    <t xml:space="preserve">http://agesandstages.com/products-services/asq3/ </t>
  </si>
  <si>
    <t>Public Health Outcomes Framework</t>
  </si>
  <si>
    <t>The Public Health Outcomes Framework sets out a vision for public health, desired outcomes and the indicators that will help us understand how well public health is being improved and protected. The framework concentrates on two high-level outcomes and groups further indicators into four ‘domains’ that cover the full spectrum of public health. The outcomes reflect a focus not only on how long people live, but on how well they live at all stages of life. The indicators of breastfeeding prevalence at 6-8 weeks and child development at 2-2½ years are included in the Health Improvement domain. The PHOF data tool is published quarterly as Official Statistics.</t>
  </si>
  <si>
    <t xml:space="preserve">www.phoutcomes.info </t>
  </si>
  <si>
    <t>Future versions of this analysis will incorporate all children who turn two and a half as the denominator once the data set allows us to do this. Additional filters may also be applied, including the age appropriateness of the assessment and the type of contact recorded at the point the assessment is administered.</t>
  </si>
  <si>
    <t>E12000002</t>
  </si>
  <si>
    <t>North West</t>
  </si>
  <si>
    <t>E12000003</t>
  </si>
  <si>
    <t>Yorkshire and The Humber</t>
  </si>
  <si>
    <t>E12000004</t>
  </si>
  <si>
    <t>East Midlands</t>
  </si>
  <si>
    <t>E12000005</t>
  </si>
  <si>
    <t>West Midlands</t>
  </si>
  <si>
    <t>E12000006</t>
  </si>
  <si>
    <t>East of England</t>
  </si>
  <si>
    <t>E12000007</t>
  </si>
  <si>
    <t>London</t>
  </si>
  <si>
    <t>E12000008</t>
  </si>
  <si>
    <t>South East</t>
  </si>
  <si>
    <t>E12000009</t>
  </si>
  <si>
    <t>South West</t>
  </si>
  <si>
    <t>E06000009</t>
  </si>
  <si>
    <t>Blackpool</t>
  </si>
  <si>
    <t>E06000015</t>
  </si>
  <si>
    <t>Derby</t>
  </si>
  <si>
    <t>E06000026</t>
  </si>
  <si>
    <t>Plymouth</t>
  </si>
  <si>
    <t>E06000027</t>
  </si>
  <si>
    <t>Torbay</t>
  </si>
  <si>
    <t>E06000031</t>
  </si>
  <si>
    <t>Peterborough</t>
  </si>
  <si>
    <t>E06000044</t>
  </si>
  <si>
    <t>Portsmouth</t>
  </si>
  <si>
    <t>E08000001</t>
  </si>
  <si>
    <t>Bolton</t>
  </si>
  <si>
    <t>E08000002</t>
  </si>
  <si>
    <t>Bury</t>
  </si>
  <si>
    <t>E08000004</t>
  </si>
  <si>
    <t>Oldham</t>
  </si>
  <si>
    <t>E08000005</t>
  </si>
  <si>
    <t>Rochdale</t>
  </si>
  <si>
    <t>E08000011</t>
  </si>
  <si>
    <t>Knowsley</t>
  </si>
  <si>
    <t>E08000012</t>
  </si>
  <si>
    <t>Liverpool</t>
  </si>
  <si>
    <t>E08000014</t>
  </si>
  <si>
    <t>Sefton</t>
  </si>
  <si>
    <t>E08000018</t>
  </si>
  <si>
    <t>Rotherham</t>
  </si>
  <si>
    <t>E08000025</t>
  </si>
  <si>
    <t>Birmingham</t>
  </si>
  <si>
    <t>E08000026</t>
  </si>
  <si>
    <t>Coventry</t>
  </si>
  <si>
    <t>E08000030</t>
  </si>
  <si>
    <t>Walsall</t>
  </si>
  <si>
    <t>E08000033</t>
  </si>
  <si>
    <t>Calderdale</t>
  </si>
  <si>
    <t>E08000034</t>
  </si>
  <si>
    <t>Kirklees</t>
  </si>
  <si>
    <t>E09000002</t>
  </si>
  <si>
    <t>Barking and Dagenham</t>
  </si>
  <si>
    <t>E09000022</t>
  </si>
  <si>
    <t>Lambeth</t>
  </si>
  <si>
    <t>E09000023</t>
  </si>
  <si>
    <t>Lewisham</t>
  </si>
  <si>
    <t>E09000028</t>
  </si>
  <si>
    <t>Southwark</t>
  </si>
  <si>
    <t>E10000007</t>
  </si>
  <si>
    <t>Derbyshire</t>
  </si>
  <si>
    <t>E10000008</t>
  </si>
  <si>
    <t>Devon</t>
  </si>
  <si>
    <t>E10000012</t>
  </si>
  <si>
    <t>Essex</t>
  </si>
  <si>
    <t>E10000013</t>
  </si>
  <si>
    <t>Gloucestershire</t>
  </si>
  <si>
    <t>E10000014</t>
  </si>
  <si>
    <t>Hampshire</t>
  </si>
  <si>
    <t>E10000017</t>
  </si>
  <si>
    <t>Lancashire</t>
  </si>
  <si>
    <t>E10000019</t>
  </si>
  <si>
    <t>Lincolnshire</t>
  </si>
  <si>
    <t>E10000027</t>
  </si>
  <si>
    <t>Somerset</t>
  </si>
  <si>
    <t>E10000028</t>
  </si>
  <si>
    <t>Staffordshire</t>
  </si>
  <si>
    <t>E10000031</t>
  </si>
  <si>
    <t>Warwickshire</t>
  </si>
  <si>
    <t>Missing</t>
  </si>
  <si>
    <t>E12000001</t>
  </si>
  <si>
    <t>North East</t>
  </si>
  <si>
    <t>E06000006</t>
  </si>
  <si>
    <t>Halton</t>
  </si>
  <si>
    <t>E06000007</t>
  </si>
  <si>
    <t>Warrington</t>
  </si>
  <si>
    <t>E06000011</t>
  </si>
  <si>
    <t>East Riding of Yorkshire</t>
  </si>
  <si>
    <t>E06000012</t>
  </si>
  <si>
    <t>North East Lincolnshire</t>
  </si>
  <si>
    <t>E06000033</t>
  </si>
  <si>
    <t>Southend-on-Sea</t>
  </si>
  <si>
    <t>E06000045</t>
  </si>
  <si>
    <t>Southampton</t>
  </si>
  <si>
    <t>E06000055</t>
  </si>
  <si>
    <t>Bedford</t>
  </si>
  <si>
    <t>E06000056</t>
  </si>
  <si>
    <t>Central Bedfordshire</t>
  </si>
  <si>
    <t>E06000057</t>
  </si>
  <si>
    <t>Northumberland</t>
  </si>
  <si>
    <t>E08000010</t>
  </si>
  <si>
    <t>Wigan</t>
  </si>
  <si>
    <t>E08000016</t>
  </si>
  <si>
    <t>Barnsley</t>
  </si>
  <si>
    <t>E08000017</t>
  </si>
  <si>
    <t>Doncaster</t>
  </si>
  <si>
    <t>E08000019</t>
  </si>
  <si>
    <t>Sheffield</t>
  </si>
  <si>
    <t>E08000021</t>
  </si>
  <si>
    <t>Newcastle upon Tyne</t>
  </si>
  <si>
    <t>E08000022</t>
  </si>
  <si>
    <t>North Tyneside</t>
  </si>
  <si>
    <t>E08000032</t>
  </si>
  <si>
    <t>Bradford</t>
  </si>
  <si>
    <t>E08000035</t>
  </si>
  <si>
    <t>Leeds</t>
  </si>
  <si>
    <t>95% Confidence interval</t>
  </si>
  <si>
    <t>E10000016</t>
  </si>
  <si>
    <t>Kent</t>
  </si>
  <si>
    <t>E10000003</t>
  </si>
  <si>
    <t>Cambridgeshire</t>
  </si>
  <si>
    <t>E10000020</t>
  </si>
  <si>
    <t>Norfolk</t>
  </si>
  <si>
    <t>E10000023</t>
  </si>
  <si>
    <t>North Yorkshire</t>
  </si>
  <si>
    <t>E10000030</t>
  </si>
  <si>
    <t>Surrey</t>
  </si>
  <si>
    <t>E10000032</t>
  </si>
  <si>
    <t>West Sussex</t>
  </si>
  <si>
    <t>XE1SF</t>
  </si>
  <si>
    <t>62P1.</t>
  </si>
  <si>
    <t>62P7.</t>
  </si>
  <si>
    <t>62P3.</t>
  </si>
  <si>
    <t>XaPO8</t>
  </si>
  <si>
    <t>62P5.</t>
  </si>
  <si>
    <t>E09000017</t>
  </si>
  <si>
    <t>Hillingdon</t>
  </si>
  <si>
    <t>62P4.</t>
  </si>
  <si>
    <t>Region Code</t>
  </si>
  <si>
    <t>Region Name</t>
  </si>
  <si>
    <t>E08000015</t>
  </si>
  <si>
    <t>Wirral</t>
  </si>
  <si>
    <t>E08000031</t>
  </si>
  <si>
    <t>Wolverhampton</t>
  </si>
  <si>
    <t>E06000010</t>
  </si>
  <si>
    <t>Kingston upon Hull, City of</t>
  </si>
  <si>
    <t>E06000014</t>
  </si>
  <si>
    <t>York</t>
  </si>
  <si>
    <t>E08000037</t>
  </si>
  <si>
    <t>Gateshead</t>
  </si>
  <si>
    <t>E10000029</t>
  </si>
  <si>
    <t>Suffolk</t>
  </si>
  <si>
    <t>Data from the City of London and Isles of Scilly have been combined with the data for Hackney and Cornwall respectively. Where we were unable to assign a local authority (due to a missing or invalid postcode) these are counted in the 'Missing' group.</t>
  </si>
  <si>
    <t>National figures are unrounded and unsuppressed. Values at lower geographies less than five are replaced with '*'. All other numbers are rounded to the nearest five.</t>
  </si>
  <si>
    <t>Author: Community and Mental Health Team, NHS Digital</t>
  </si>
  <si>
    <t>Lower</t>
  </si>
  <si>
    <t>Upper</t>
  </si>
  <si>
    <t>Communication Domain</t>
  </si>
  <si>
    <t>Fine Motor Domain</t>
  </si>
  <si>
    <t>Gross Motor Domain</t>
  </si>
  <si>
    <t>Personal/Social Domain</t>
  </si>
  <si>
    <t>Problem Solving Domain</t>
  </si>
  <si>
    <t>All domains</t>
  </si>
  <si>
    <t>Number of children with a valid score</t>
  </si>
  <si>
    <t xml:space="preserve">Number of children above the threshold </t>
  </si>
  <si>
    <t>Percent of children above the threshold</t>
  </si>
  <si>
    <t>Description</t>
  </si>
  <si>
    <t>Breast fed (finding)</t>
  </si>
  <si>
    <t>Breastfeeding with supplement</t>
  </si>
  <si>
    <t>Breast changed to bottle feed (finding)</t>
  </si>
  <si>
    <t>Breastfeeding started (finding)</t>
  </si>
  <si>
    <t>Bottle feeding started (finding)</t>
  </si>
  <si>
    <t>Breastfeeding and supplementary bottle feeding at discharge from hospital</t>
  </si>
  <si>
    <t>Infant bottle fed (finding)</t>
  </si>
  <si>
    <t>Bottle changed to breast (finding)</t>
  </si>
  <si>
    <t>Breastfeeding at discharge from hospital</t>
  </si>
  <si>
    <t>Demand fed (finding)</t>
  </si>
  <si>
    <t xml:space="preserve">Bottle feeding at discharge from hospital </t>
  </si>
  <si>
    <t>SNOMED CT Code</t>
  </si>
  <si>
    <t>Read Code</t>
  </si>
  <si>
    <t>62PB.</t>
  </si>
  <si>
    <t>364991000000100</t>
  </si>
  <si>
    <t>XaPO0</t>
  </si>
  <si>
    <t>169745008</t>
  </si>
  <si>
    <t>230127002</t>
  </si>
  <si>
    <t>Ub1ve</t>
  </si>
  <si>
    <t>169743001</t>
  </si>
  <si>
    <t>365091000000100</t>
  </si>
  <si>
    <t>268472006</t>
  </si>
  <si>
    <t>365171000000100</t>
  </si>
  <si>
    <t>XaPOG</t>
  </si>
  <si>
    <t>169747000</t>
  </si>
  <si>
    <t>169744007</t>
  </si>
  <si>
    <t>NR5</t>
  </si>
  <si>
    <t>LIVEWELL SOUTHWEST</t>
  </si>
  <si>
    <t>R1C</t>
  </si>
  <si>
    <t>SOLENT NHS TRUST</t>
  </si>
  <si>
    <t>RDR</t>
  </si>
  <si>
    <t>SUSSEX COMMUNITY NHS FOUNDATION TRUST</t>
  </si>
  <si>
    <t>RFR</t>
  </si>
  <si>
    <t>THE ROTHERHAM NHS FOUNDATION TRUST</t>
  </si>
  <si>
    <t>RTD</t>
  </si>
  <si>
    <t>THE NEWCASTLE UPON TYNE HOSPITALS NHS FOUNDATION TRUST</t>
  </si>
  <si>
    <t>RXC</t>
  </si>
  <si>
    <t>EAST SUSSEX HEALTHCARE NHS TRUST</t>
  </si>
  <si>
    <t>RY2</t>
  </si>
  <si>
    <t>BRIDGEWATER COMMUNITY HEALTHCARE NHS FOUNDATION TRUST</t>
  </si>
  <si>
    <t>RY4</t>
  </si>
  <si>
    <t>HERTFORDSHIRE COMMUNITY NHS TRUST</t>
  </si>
  <si>
    <t>RYV</t>
  </si>
  <si>
    <t>CAMBRIDGESHIRE COMMUNITY SERVICES NHS TRUST</t>
  </si>
  <si>
    <t>TAD</t>
  </si>
  <si>
    <t>BRADFORD DISTRICT CARE NHS FOUNDATION TRUST</t>
  </si>
  <si>
    <t>E06000004</t>
  </si>
  <si>
    <t>Stockton-on-Tees</t>
  </si>
  <si>
    <t>E06000008</t>
  </si>
  <si>
    <t>Blackburn with Darwen</t>
  </si>
  <si>
    <t>E09000009</t>
  </si>
  <si>
    <t>Ealing</t>
  </si>
  <si>
    <t>E09000033</t>
  </si>
  <si>
    <t>Westminster</t>
  </si>
  <si>
    <t>E10000034</t>
  </si>
  <si>
    <t>Worcestershire</t>
  </si>
  <si>
    <t>E06000035</t>
  </si>
  <si>
    <t>Medway</t>
  </si>
  <si>
    <t>E08000028</t>
  </si>
  <si>
    <t>Sandwell</t>
  </si>
  <si>
    <t>E09000005</t>
  </si>
  <si>
    <t>Brent</t>
  </si>
  <si>
    <t>E09000010</t>
  </si>
  <si>
    <t>Enfield</t>
  </si>
  <si>
    <t>E09000018</t>
  </si>
  <si>
    <t>Hounslow</t>
  </si>
  <si>
    <t>E10000011</t>
  </si>
  <si>
    <t>East Sussex</t>
  </si>
  <si>
    <t>RXE</t>
  </si>
  <si>
    <t>NAX</t>
  </si>
  <si>
    <t>R1K</t>
  </si>
  <si>
    <t>R1A</t>
  </si>
  <si>
    <t>Code</t>
  </si>
  <si>
    <t>Name</t>
  </si>
  <si>
    <t>E08000027</t>
  </si>
  <si>
    <t>Dudley</t>
  </si>
  <si>
    <t>E06000032</t>
  </si>
  <si>
    <t>Luton</t>
  </si>
  <si>
    <t>E10000015</t>
  </si>
  <si>
    <t>Hertfordshire</t>
  </si>
  <si>
    <t>E09000003</t>
  </si>
  <si>
    <t>Barnet</t>
  </si>
  <si>
    <t>E09000013</t>
  </si>
  <si>
    <t>Hammersmith and Fulham</t>
  </si>
  <si>
    <t>E09000015</t>
  </si>
  <si>
    <t>Harrow</t>
  </si>
  <si>
    <t>E06000043</t>
  </si>
  <si>
    <t>Brighton and Hove</t>
  </si>
  <si>
    <t>E10000002</t>
  </si>
  <si>
    <t>Buckinghamshire</t>
  </si>
  <si>
    <t>EAST COAST COMMUNITY HEALTHCARE C.I.C</t>
  </si>
  <si>
    <t>WORCESTERSHIRE HEALTH AND CARE NHS TRUST</t>
  </si>
  <si>
    <t>LONDON NORTH WEST HEALTHCARE NHS TRUST</t>
  </si>
  <si>
    <t>ROTHERHAM DONCASTER AND SOUTH HUMBER NHS FOUNDATION TRUST</t>
  </si>
  <si>
    <t>Notes and definitions</t>
  </si>
  <si>
    <t>*</t>
  </si>
  <si>
    <t>Y</t>
  </si>
  <si>
    <t>RA9</t>
  </si>
  <si>
    <t>RBK</t>
  </si>
  <si>
    <t>RH5</t>
  </si>
  <si>
    <t>RJ2</t>
  </si>
  <si>
    <t>RTV</t>
  </si>
  <si>
    <t>RW1</t>
  </si>
  <si>
    <t>RXL</t>
  </si>
  <si>
    <t>RXM</t>
  </si>
  <si>
    <t>RY1</t>
  </si>
  <si>
    <t>RY5</t>
  </si>
  <si>
    <t>RYG</t>
  </si>
  <si>
    <t>RYY</t>
  </si>
  <si>
    <t>TORBAY AND SOUTH DEVON NHS FOUNDATION TRUST</t>
  </si>
  <si>
    <t>WALSALL HEALTHCARE NHS TRUST</t>
  </si>
  <si>
    <t>SOMERSET PARTNERSHIP NHS FOUNDATION TRUST</t>
  </si>
  <si>
    <t>LEWISHAM AND GREENWICH NHS TRUST</t>
  </si>
  <si>
    <t>NORTH WEST BOROUGHS HEALTHCARE NHS FOUNDATION TRUST</t>
  </si>
  <si>
    <t>SOUTHERN HEALTH NHS FOUNDATION TRUST</t>
  </si>
  <si>
    <t>BLACKPOOL TEACHING HOSPITALS NHS FOUNDATION TRUST</t>
  </si>
  <si>
    <t>DERBYSHIRE HEALTHCARE NHS FOUNDATION TRUST</t>
  </si>
  <si>
    <t>LIVERPOOL COMMUNITY HEALTH NHS TRUST</t>
  </si>
  <si>
    <t>LINCOLNSHIRE COMMUNITY HEALTH SERVICES NHS TRUST</t>
  </si>
  <si>
    <t>COVENTRY AND WARWICKSHIRE PARTNERSHIP NHS TRUST</t>
  </si>
  <si>
    <t>KENT COMMUNITY HEALTH NHS FOUNDATION TRUST</t>
  </si>
  <si>
    <t>This table shows which providers are submitting breastfeeding READ and/or SNOMED codes to table CYP202 Care Activity, and which are submitting non-clinically coded breastfeeding records to table CYP610 Breastfeeding Status. The detailed list of all the READ/SNOMED codes used in the below table are available on the 'Notes and definitions' tab.</t>
  </si>
  <si>
    <t>CYP610 Breastfeeding Status</t>
  </si>
  <si>
    <t>CYP202 Care Activity</t>
  </si>
  <si>
    <t>E06000002</t>
  </si>
  <si>
    <t>Middlesbrough</t>
  </si>
  <si>
    <t>E06000018</t>
  </si>
  <si>
    <t>Nottingham</t>
  </si>
  <si>
    <t>E06000030</t>
  </si>
  <si>
    <t>Swindon</t>
  </si>
  <si>
    <t>E06000041</t>
  </si>
  <si>
    <t>Wokingham</t>
  </si>
  <si>
    <t>E08000006</t>
  </si>
  <si>
    <t>Salford</t>
  </si>
  <si>
    <t>E08000013</t>
  </si>
  <si>
    <t>St. Helens</t>
  </si>
  <si>
    <t>E09000007</t>
  </si>
  <si>
    <t>Camden</t>
  </si>
  <si>
    <t>E09000026</t>
  </si>
  <si>
    <t>Redbridge</t>
  </si>
  <si>
    <t>E10000021</t>
  </si>
  <si>
    <t>Northamptonshire</t>
  </si>
  <si>
    <t>E10000025</t>
  </si>
  <si>
    <t>Oxfordshire</t>
  </si>
  <si>
    <t>E06000003</t>
  </si>
  <si>
    <t>E06000013</t>
  </si>
  <si>
    <t>E06000047</t>
  </si>
  <si>
    <t>E06000050</t>
  </si>
  <si>
    <t>E08000024</t>
  </si>
  <si>
    <t>Redcar and Cleveland</t>
  </si>
  <si>
    <t>North Lincolnshire</t>
  </si>
  <si>
    <t>County Durham</t>
  </si>
  <si>
    <t>Cheshire West and Chester</t>
  </si>
  <si>
    <t>Sunderland</t>
  </si>
  <si>
    <t>REDCAR &amp; CLEVELAND BOROUGH COUNCIL</t>
  </si>
  <si>
    <t>NORTH EAST LINCOLNSHIRE COUNCIL</t>
  </si>
  <si>
    <t>NNF</t>
  </si>
  <si>
    <t>CITY HEALTH CARE PARTNERSHIP CIC</t>
  </si>
  <si>
    <t>R1L</t>
  </si>
  <si>
    <t>ESSEX PARTNERSHIP UNIVERSITY NHS FOUNDATION TRUST</t>
  </si>
  <si>
    <t>RCD</t>
  </si>
  <si>
    <t>HARROGATE AND DISTRICT NHS FOUNDATION TRUST</t>
  </si>
  <si>
    <t>E09000012</t>
  </si>
  <si>
    <t>Hackney</t>
  </si>
  <si>
    <t>E06000005</t>
  </si>
  <si>
    <t>Darlington</t>
  </si>
  <si>
    <t>E06000051</t>
  </si>
  <si>
    <t>Shropshire</t>
  </si>
  <si>
    <t>E06000001</t>
  </si>
  <si>
    <t>E06000052</t>
  </si>
  <si>
    <t>Hartlepool</t>
  </si>
  <si>
    <t>Cornwall</t>
  </si>
  <si>
    <t>RVW</t>
  </si>
  <si>
    <t>NORTH TEES AND HARTLEPOOL NHS FOUNDATION TRUST</t>
  </si>
  <si>
    <t>Table 2: ASQ-3 scores, by domain, October to December 2017</t>
  </si>
  <si>
    <t>E06000049</t>
  </si>
  <si>
    <t>Cheshire East</t>
  </si>
  <si>
    <t>E06000054</t>
  </si>
  <si>
    <t>Wiltshire</t>
  </si>
  <si>
    <t>E08000003</t>
  </si>
  <si>
    <t>Manchester</t>
  </si>
  <si>
    <t>E09000019</t>
  </si>
  <si>
    <t>Islington</t>
  </si>
  <si>
    <t>E09000020</t>
  </si>
  <si>
    <t>Kensington and Chelsea</t>
  </si>
  <si>
    <t>E09000021</t>
  </si>
  <si>
    <t>Kingston upon Thames</t>
  </si>
  <si>
    <t>E09000027</t>
  </si>
  <si>
    <t>Richmond upon Thames</t>
  </si>
  <si>
    <t>E09000029</t>
  </si>
  <si>
    <t>Sutton</t>
  </si>
  <si>
    <t>E09000032</t>
  </si>
  <si>
    <t>Wandsworth</t>
  </si>
  <si>
    <t>Source: CSDS, NHS Digital</t>
  </si>
  <si>
    <t>Copyright © 2018, Health and Social Care Information Centre.The Health and Social Care Information Centre is a non-departmental body created by statute, also known as NHS Digital.</t>
  </si>
  <si>
    <t xml:space="preserve">Local Authorities are only displayed in instances where it is possible to map activity based on the submitted data to them within the CSDS data analysed. </t>
  </si>
  <si>
    <t>Table 1: Breastfeeding status of infants aged six to eight weeks, October to December 2017</t>
  </si>
  <si>
    <t>E06000024</t>
  </si>
  <si>
    <t>North Somerset</t>
  </si>
  <si>
    <t>E06000038</t>
  </si>
  <si>
    <t>Reading</t>
  </si>
  <si>
    <t>E06000046</t>
  </si>
  <si>
    <t>Isle of Wight</t>
  </si>
  <si>
    <t>E08000036</t>
  </si>
  <si>
    <t>Wakefield</t>
  </si>
  <si>
    <t>E09000008</t>
  </si>
  <si>
    <t>Croydon</t>
  </si>
  <si>
    <t>E09000014</t>
  </si>
  <si>
    <t>Haringey</t>
  </si>
  <si>
    <t>E09000031</t>
  </si>
  <si>
    <t>Waltham Forest</t>
  </si>
  <si>
    <t>E10000024</t>
  </si>
  <si>
    <t>Nottinghamshire</t>
  </si>
  <si>
    <t>NNV</t>
  </si>
  <si>
    <t>NQT</t>
  </si>
  <si>
    <t>NTV</t>
  </si>
  <si>
    <t>R1F</t>
  </si>
  <si>
    <t>RCU</t>
  </si>
  <si>
    <t>RJ6</t>
  </si>
  <si>
    <t>RJ8</t>
  </si>
  <si>
    <t>RRP</t>
  </si>
  <si>
    <t>RT1</t>
  </si>
  <si>
    <t>RV9</t>
  </si>
  <si>
    <t>RXK</t>
  </si>
  <si>
    <t>RY7</t>
  </si>
  <si>
    <t>RY8</t>
  </si>
  <si>
    <t>RY9</t>
  </si>
  <si>
    <t>RYX</t>
  </si>
  <si>
    <t>TAJ</t>
  </si>
  <si>
    <t>BARNSLEY METROPOLITAN BOROUGH COUNCIL</t>
  </si>
  <si>
    <t>YOUR HEALTHCARE</t>
  </si>
  <si>
    <t>VIRGIN CARE LTD</t>
  </si>
  <si>
    <t>ISLE OF WIGHT NHS TRUST</t>
  </si>
  <si>
    <t>SHEFFIELD CHILDREN'S NHS FOUNDATION TRUST</t>
  </si>
  <si>
    <t>CROYDON HEALTH SERVICES NHS TRUST</t>
  </si>
  <si>
    <t>CORNWALL PARTNERSHIP NHS FOUNDATION TRUST</t>
  </si>
  <si>
    <t>BARNET, ENFIELD AND HARINGEY MENTAL HEALTH NHS TRUST</t>
  </si>
  <si>
    <t>CAMBRIDGESHIRE AND PETERBOROUGH NHS FOUNDATION TRUST</t>
  </si>
  <si>
    <t>HUMBER NHS FOUNDATION TRUST</t>
  </si>
  <si>
    <t>SANDWELL AND WEST BIRMINGHAM HOSPITALS NHS TRUST</t>
  </si>
  <si>
    <t>WIRRAL COMMUNITY NHS FOUNDATION TRUST</t>
  </si>
  <si>
    <t>DERBYSHIRE COMMUNITY HEALTH SERVICES NHS FOUNDATION TRUST</t>
  </si>
  <si>
    <t>HOUNSLOW AND RICHMOND COMMUNITY HEALTHCARE NHS TRUST</t>
  </si>
  <si>
    <t>CENTRAL LONDON COMMUNITY HEALTHCARE NHS TRUST</t>
  </si>
  <si>
    <t>BLACK COUNTRY PARTNERSHIP NHS FOUNDATION TRUST</t>
  </si>
  <si>
    <t>RTF</t>
  </si>
  <si>
    <t>NORTHUMBRIA HEALTHCARE NHS FOUNDATION TRUST</t>
  </si>
  <si>
    <t>Analysis from the Community Services Data Set (CSDS), October - December 2017</t>
  </si>
  <si>
    <t>Table 1a: Providers submitting breastfeeding status data, October to December 2017</t>
  </si>
  <si>
    <t>Further published CSDS/CYPHS data used in this analysis maybe accessed via:</t>
  </si>
  <si>
    <t>https://digital.nhs.uk/community-services-data-set/reports</t>
  </si>
  <si>
    <t>Copyright © 2018 Health and Social Care Information Centre.</t>
  </si>
  <si>
    <t>Breastfeeding stopped (finding)</t>
  </si>
  <si>
    <t>Breast fed at 6 weeks</t>
  </si>
  <si>
    <t>Breast and supplement fed at 6 weeks (finding)</t>
  </si>
  <si>
    <t>Breast fed and bottle fed (finding)</t>
  </si>
  <si>
    <t>Breast fed at 10 days (finding)</t>
  </si>
  <si>
    <t>Breast and supplement fed at 10 days (finding)</t>
  </si>
  <si>
    <t>169746009</t>
  </si>
  <si>
    <t>169973004</t>
  </si>
  <si>
    <t>169974005</t>
  </si>
  <si>
    <t>733896006</t>
  </si>
  <si>
    <t>169969002</t>
  </si>
  <si>
    <t>62P6.</t>
  </si>
  <si>
    <t>6422.</t>
  </si>
  <si>
    <t>6423.</t>
  </si>
  <si>
    <t>XUxpj</t>
  </si>
  <si>
    <t>6412.</t>
  </si>
  <si>
    <t>6413.</t>
  </si>
  <si>
    <t>Source: Data source, CSDS, NHS Digital</t>
  </si>
  <si>
    <t>This table shows the list of providers submitting 24, 27 and 30 month ASQ-3 scores to table CYP612 Coded Scored Assessment.</t>
  </si>
  <si>
    <t>Table 2a: Providers submitting ASQ-3 scores, October to December 2017</t>
  </si>
  <si>
    <t>CSH SURREY</t>
  </si>
  <si>
    <t>Included in the 'Breastfed' column?</t>
  </si>
  <si>
    <t>Please see below table of READ and SNOMED codes we have considered for the analysis on Table 1 and Table 1a:</t>
  </si>
  <si>
    <t>Percentages are rounded to the nearest whole number.</t>
  </si>
  <si>
    <t>E08000007</t>
  </si>
  <si>
    <t>Stockport</t>
  </si>
  <si>
    <t>Revised July 2018</t>
  </si>
  <si>
    <t>Responsible Statistician: Sharon Thandi, Analytical Section Head</t>
  </si>
  <si>
    <t>Bottle fed at 6 weeks*</t>
  </si>
  <si>
    <t>6421.</t>
  </si>
  <si>
    <t>Bottle fed at 10 days*</t>
  </si>
  <si>
    <t>6411.</t>
  </si>
  <si>
    <t xml:space="preserve">* Based on feedback from submitters, this report was revised in July 2018 to include two additional SNOMED CT and Read codes </t>
  </si>
  <si>
    <t xml:space="preserve">This is a count of children with a 24, 27 or 30 month ASQ score recorded in the reporting period as part of a care contact. Of those, children who score above the threshold in that domain are included in the 'Above Threshold' column. ‘Above Threshold’ refers to scores above the ‘Referral Cut-off’. Each ASQ domain is reported separately (if a child does not have a score for a particular domain, they will not be included in the numerator or denominator for that domain) and a global score is calculated where a child has scores in each domain. A child is 'Above Threshold' in the global domain if they are above the threshold in each of the five domains. If a domain score is less than 0 or greater than 60 then this is treated as invalid and will not be used. Where more than one assessment is recorded against a child during the reporting period we have used the most recent. Local authority is then allocated, based on the postcode submitted at the time of the assessment.
The current denominator used is "number of children with a valid score". Due to data coverage at present we are unable to use "all children two and a half years of age" but this is something we hope to incorporate in future versions of this analysis once the coverage allows us to do this. Additional filters may also be applied, including the age appropriateness of the assessment and the type of contact recorded at the point the assessment is administered.
</t>
  </si>
  <si>
    <t>Confidence intervals</t>
  </si>
  <si>
    <t xml:space="preserve">The following tables show the breastfeeding status of infants with a breastfeeding status recorded between six and eight weeks of age, and the number of children scoring above threshold (indicating that a child's development is progressing as expected) in each of the Ages and Stages (ASQ-3) domains from all 24, 27 and 30 month ASQ-3 questionnaires submitted to the CSDS data set between October to December 2017. The information is presented by region and local authority.
The CSDS is a patient-level dataset providing information relating to publicly funded community services for children, young people and adults.  Information is commonly, though not exclusively, submitted by NHS organisations however the data displayed in this analysis is of particular relevance to local authorities with public health responsibilities. If users of this data do identify gaps in organisational reporting within this analysis based on their own local knowledge then we would welcome feedback on this to help direct future data quality improvement efforts. Please send feedback via email to enquiries@nhsdigital.nhs.uk using the title "CSDS Breastfeeding and ASQ Analysis". </t>
  </si>
  <si>
    <t>https://www.gov.uk/government/collections/child-and-maternal-health-statistics</t>
  </si>
  <si>
    <t>Copyright © 2018, Health and Social Care Information Centre. The Health and Social Care Information Centre is a non-departmental body created by statute, also known as NHS Digital.</t>
  </si>
  <si>
    <t>This is a count of infants who had a breastfeeding status recorded when they were between six and eight weeks old during the reporting period. Of those, infants who were recorded as being wholly or partially breastfed are included in the 'Breastfed' column. Where more than one breastfeeding status is recorded for an infant aged six to eight weeks during the reporting period we have used the most recent. Percentages and confidence intervals are then calculated. Local authority is then allocated, based on the postcode submitted at the time of the breastfeeding status.
For the analysis presented within Table 1 we have used the breastfeeding status submitted to table CYP610 Breastfeeding Status and/or the breastfeeding data recorded as a finding via clinical terminology (READ or SNOMED-CT codes) in the table CYP202 Care Activity. This is a change from our previously published breastfeeding analysis in which we were unable to incorporate clinical coding and, as such, some breastfeeding rates may differ somewhat from previous figures as more providers are now included in Table 1.
The current denominator used is "number of infants with a breastfeeding status recorded". Due to data coverage at present we are unable to use "all infants between six and eight weeks old" but this is something we hope to incorporate in future versions of this analysis once the coverage allows us to do this. This analysis aims to give local authorities an early view of how this analysis will look for their area.</t>
  </si>
  <si>
    <t xml:space="preserve">This is a count of infants who had a breastfeeding status recorded (in either CYP202 or CYP610) when they were between six and eight weeks old during the reporting period. Of those, infants who were recorded as being wholly or partially breastfed are included in the 'Breastfed' columns. The detailed list of all the READ/SNOMED codes used in the below table are available on the 'Notes and definitions' tab.
</t>
  </si>
  <si>
    <t>Confidence intervals have been included in the data tables at the request of Public Health England in order to allow benchmarking. A confidence interval is a range of values that is used to quantify the precision in an estimate i.e. percentage of infants breastfed and percentage of children above the threshold. Here it quantifies the level of change that results from natural variation over time. A wider confidence interval shows that the indicator value presented is likely to show more variation over time.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</si>
</sst>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_-* #,##0_-;\-* #,##0_-;_-* &quot;-&quot;??_-;_-@_-"/>
  </numFmts>
  <fonts count="43" x14ac:knownFonts="1">
    <font>
      <sz val="11"/>
      <color theme="1"/>
      <name val="Arial"/>
      <family val="2"/>
      <scheme val="minor"/>
    </font>
    <font>
      <sz val="12"/>
      <color theme="1"/>
      <name val="Arial"/>
      <family val="2"/>
    </font>
    <font>
      <sz val="11"/>
      <color theme="1"/>
      <name val="Arial"/>
      <family val="2"/>
    </font>
    <font>
      <sz val="11"/>
      <color theme="1"/>
      <name val="Arial"/>
      <family val="2"/>
    </font>
    <font>
      <sz val="11"/>
      <color theme="1"/>
      <name val="Arial"/>
      <family val="2"/>
      <scheme val="minor"/>
    </font>
    <font>
      <sz val="35"/>
      <color rgb="FF003360"/>
      <name val="Arial"/>
      <family val="2"/>
      <scheme val="minor"/>
    </font>
    <font>
      <sz val="10"/>
      <color theme="1"/>
      <name val="Arial"/>
      <family val="2"/>
    </font>
    <font>
      <u/>
      <sz val="11"/>
      <color theme="10"/>
      <name val="Calibri"/>
      <family val="2"/>
    </font>
    <font>
      <sz val="10"/>
      <name val="Arial"/>
      <family val="2"/>
    </font>
    <font>
      <u/>
      <sz val="10"/>
      <color indexed="30"/>
      <name val="Arial"/>
      <family val="2"/>
    </font>
    <font>
      <u/>
      <sz val="10"/>
      <color theme="10"/>
      <name val="Arial"/>
      <family val="2"/>
    </font>
    <font>
      <sz val="11"/>
      <color theme="1"/>
      <name val="Calibri"/>
      <family val="2"/>
    </font>
    <font>
      <b/>
      <sz val="10"/>
      <name val="Arial"/>
      <family val="2"/>
    </font>
    <font>
      <b/>
      <sz val="10"/>
      <color theme="1"/>
      <name val="Arial"/>
      <family val="2"/>
    </font>
    <font>
      <b/>
      <sz val="11"/>
      <color theme="1"/>
      <name val="Arial"/>
      <family val="2"/>
      <scheme val="minor"/>
    </font>
    <font>
      <sz val="8"/>
      <name val="Arial"/>
      <family val="2"/>
    </font>
    <font>
      <u/>
      <sz val="12"/>
      <color rgb="FF004488"/>
      <name val="Arial"/>
      <family val="2"/>
    </font>
    <font>
      <sz val="12"/>
      <color indexed="8"/>
      <name val="Arial"/>
      <family val="2"/>
    </font>
    <font>
      <b/>
      <sz val="27"/>
      <color theme="4"/>
      <name val="Arial"/>
      <family val="2"/>
      <scheme val="minor"/>
    </font>
    <font>
      <b/>
      <sz val="11"/>
      <color indexed="8"/>
      <name val="Arial"/>
      <family val="2"/>
      <scheme val="minor"/>
    </font>
    <font>
      <sz val="11"/>
      <color indexed="8"/>
      <name val="Arial"/>
      <family val="2"/>
      <scheme val="minor"/>
    </font>
    <font>
      <u/>
      <sz val="11"/>
      <color theme="10"/>
      <name val="Arial"/>
      <family val="2"/>
      <scheme val="minor"/>
    </font>
    <font>
      <u/>
      <sz val="11"/>
      <color theme="10"/>
      <name val="Arial"/>
      <family val="2"/>
    </font>
    <font>
      <sz val="12"/>
      <color rgb="FF424D58"/>
      <name val="Arial"/>
      <family val="2"/>
      <scheme val="minor"/>
    </font>
    <font>
      <b/>
      <sz val="12"/>
      <color rgb="FF424D58"/>
      <name val="Arial"/>
      <family val="2"/>
      <scheme val="minor"/>
    </font>
    <font>
      <sz val="11"/>
      <color rgb="FF424D58"/>
      <name val="Arial"/>
      <family val="2"/>
      <scheme val="minor"/>
    </font>
    <font>
      <u/>
      <sz val="11"/>
      <color rgb="FF004488"/>
      <name val="Arial"/>
      <family val="2"/>
    </font>
    <font>
      <u/>
      <sz val="11"/>
      <color indexed="8"/>
      <name val="Arial"/>
      <family val="2"/>
      <scheme val="minor"/>
    </font>
    <font>
      <b/>
      <sz val="20"/>
      <name val="Arial"/>
      <family val="2"/>
      <scheme val="minor"/>
    </font>
    <font>
      <sz val="10"/>
      <color theme="1"/>
      <name val="Arial"/>
      <family val="2"/>
      <scheme val="minor"/>
    </font>
    <font>
      <i/>
      <sz val="10"/>
      <name val="Arial"/>
      <family val="2"/>
    </font>
    <font>
      <sz val="10"/>
      <color theme="1"/>
      <name val="Arial"/>
      <family val="2"/>
      <scheme val="major"/>
    </font>
    <font>
      <u/>
      <sz val="10"/>
      <color theme="10"/>
      <name val="Arial"/>
      <family val="2"/>
      <scheme val="minor"/>
    </font>
    <font>
      <sz val="10"/>
      <color rgb="FF333333"/>
      <name val="Arial"/>
      <family val="2"/>
    </font>
    <font>
      <sz val="10"/>
      <color indexed="8"/>
      <name val="Arial"/>
      <family val="2"/>
      <scheme val="minor"/>
    </font>
    <font>
      <b/>
      <sz val="14"/>
      <color theme="1"/>
      <name val="Arial"/>
      <family val="2"/>
      <scheme val="minor"/>
    </font>
    <font>
      <b/>
      <sz val="11"/>
      <name val="Arial"/>
      <family val="2"/>
    </font>
    <font>
      <sz val="11"/>
      <name val="Arial"/>
      <family val="2"/>
    </font>
    <font>
      <u/>
      <sz val="11"/>
      <color theme="10"/>
      <name val="Arial"/>
      <family val="2"/>
      <scheme val="major"/>
    </font>
    <font>
      <sz val="11"/>
      <name val="Arial"/>
      <family val="2"/>
      <scheme val="major"/>
    </font>
    <font>
      <sz val="11"/>
      <color indexed="8"/>
      <name val="Arial"/>
      <family val="2"/>
      <scheme val="major"/>
    </font>
    <font>
      <b/>
      <sz val="11"/>
      <color indexed="8"/>
      <name val="Arial"/>
      <family val="2"/>
      <scheme val="major"/>
    </font>
    <font>
      <u/>
      <sz val="11"/>
      <color rgb="FFFF0000"/>
      <name val="Arial"/>
      <family val="2"/>
      <scheme val="major"/>
    </font>
  </fonts>
  <fills count="5">
    <fill>
      <patternFill patternType="none"/>
    </fill>
    <fill>
      <patternFill patternType="gray125"/>
    </fill>
    <fill>
      <patternFill patternType="solid">
        <fgColor rgb="FFFFFFCC"/>
      </patternFill>
    </fill>
    <fill>
      <patternFill patternType="solid">
        <fgColor theme="0"/>
        <bgColor indexed="64"/>
      </patternFill>
    </fill>
    <fill>
      <patternFill patternType="solid">
        <fgColor indexed="26"/>
      </patternFill>
    </fill>
  </fills>
  <borders count="18">
    <border>
      <left/>
      <right/>
      <top/>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4">
    <xf numFmtId="0" fontId="0" fillId="0" borderId="0"/>
    <xf numFmtId="0" fontId="4" fillId="0" borderId="0"/>
    <xf numFmtId="0" fontId="7" fillId="0" borderId="0" applyNumberForma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10" fillId="0" borderId="0" applyNumberFormat="0" applyFill="0" applyBorder="0" applyAlignment="0" applyProtection="0"/>
    <xf numFmtId="0" fontId="8" fillId="0" borderId="0"/>
    <xf numFmtId="0" fontId="3" fillId="0" borderId="0"/>
    <xf numFmtId="0" fontId="3" fillId="0" borderId="0"/>
    <xf numFmtId="0" fontId="8" fillId="0" borderId="0"/>
    <xf numFmtId="9" fontId="8"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0" fontId="15" fillId="0" borderId="0"/>
    <xf numFmtId="0" fontId="9" fillId="0" borderId="0" applyNumberFormat="0" applyFill="0" applyBorder="0" applyAlignment="0" applyProtection="0">
      <alignment vertical="top"/>
      <protection locked="0"/>
    </xf>
    <xf numFmtId="0" fontId="16" fillId="0" borderId="0" applyNumberFormat="0" applyFill="0" applyBorder="0" applyAlignment="0" applyProtection="0"/>
    <xf numFmtId="0" fontId="17" fillId="2" borderId="1" applyNumberFormat="0" applyFont="0" applyAlignment="0" applyProtection="0"/>
    <xf numFmtId="0" fontId="17" fillId="4" borderId="2" applyNumberFormat="0" applyFont="0" applyAlignment="0" applyProtection="0"/>
    <xf numFmtId="43" fontId="4"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0" fontId="2" fillId="0" borderId="0"/>
    <xf numFmtId="0" fontId="4"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1" fillId="0" borderId="0"/>
  </cellStyleXfs>
  <cellXfs count="194">
    <xf numFmtId="0" fontId="0" fillId="0" borderId="0" xfId="0"/>
    <xf numFmtId="0" fontId="0" fillId="3" borderId="0" xfId="0" applyFill="1" applyAlignment="1">
      <alignment wrapText="1"/>
    </xf>
    <xf numFmtId="0" fontId="6" fillId="3" borderId="0" xfId="1" applyFont="1" applyFill="1"/>
    <xf numFmtId="0" fontId="12" fillId="3" borderId="0" xfId="1" applyFont="1" applyFill="1"/>
    <xf numFmtId="0" fontId="8" fillId="3" borderId="0" xfId="1" applyFont="1" applyFill="1" applyAlignment="1">
      <alignment horizontal="left"/>
    </xf>
    <xf numFmtId="0" fontId="8" fillId="3" borderId="0" xfId="1" applyFont="1" applyFill="1"/>
    <xf numFmtId="10" fontId="6" fillId="3" borderId="0" xfId="10" applyNumberFormat="1" applyFont="1" applyFill="1" applyBorder="1"/>
    <xf numFmtId="0" fontId="8" fillId="3" borderId="0" xfId="7" applyFont="1" applyFill="1" applyBorder="1" applyAlignment="1">
      <alignment horizontal="left"/>
    </xf>
    <xf numFmtId="49" fontId="8" fillId="3" borderId="0" xfId="1" applyNumberFormat="1" applyFont="1" applyFill="1" applyBorder="1" applyAlignment="1">
      <alignment wrapText="1"/>
    </xf>
    <xf numFmtId="10" fontId="13" fillId="3" borderId="0" xfId="10" applyNumberFormat="1" applyFont="1" applyFill="1" applyBorder="1"/>
    <xf numFmtId="49" fontId="8" fillId="3" borderId="0" xfId="1" applyNumberFormat="1" applyFont="1" applyFill="1" applyBorder="1" applyAlignment="1">
      <alignment horizontal="left"/>
    </xf>
    <xf numFmtId="0" fontId="12" fillId="3" borderId="0" xfId="16" applyFont="1" applyFill="1" applyBorder="1"/>
    <xf numFmtId="0" fontId="20" fillId="3" borderId="0" xfId="0" applyFont="1" applyFill="1" applyAlignment="1" applyProtection="1">
      <alignment vertical="top" wrapText="1"/>
      <protection locked="0"/>
    </xf>
    <xf numFmtId="0" fontId="24" fillId="3" borderId="0" xfId="0" applyFont="1" applyFill="1" applyAlignment="1">
      <alignment vertical="center"/>
    </xf>
    <xf numFmtId="0" fontId="23" fillId="3" borderId="0" xfId="0" applyFont="1" applyFill="1" applyAlignment="1">
      <alignment vertical="center"/>
    </xf>
    <xf numFmtId="0" fontId="0" fillId="3" borderId="0" xfId="0" applyFill="1" applyAlignment="1">
      <alignment vertical="center"/>
    </xf>
    <xf numFmtId="0" fontId="7" fillId="3" borderId="0" xfId="2" applyFill="1" applyAlignment="1">
      <alignment vertical="center"/>
    </xf>
    <xf numFmtId="0" fontId="0" fillId="3" borderId="0" xfId="0" applyFont="1" applyFill="1" applyAlignment="1">
      <alignment wrapText="1"/>
    </xf>
    <xf numFmtId="0" fontId="21" fillId="3" borderId="0" xfId="2" applyFont="1" applyFill="1" applyBorder="1" applyAlignment="1" applyProtection="1"/>
    <xf numFmtId="0" fontId="6" fillId="3" borderId="0" xfId="1" applyFont="1" applyFill="1" applyAlignment="1">
      <alignment horizontal="left"/>
    </xf>
    <xf numFmtId="0" fontId="25" fillId="3" borderId="0" xfId="0" applyFont="1" applyFill="1" applyAlignment="1">
      <alignment vertical="center"/>
    </xf>
    <xf numFmtId="0" fontId="21" fillId="3" borderId="0" xfId="2" quotePrefix="1" applyFont="1" applyFill="1" applyBorder="1" applyAlignment="1" applyProtection="1">
      <alignment vertical="top"/>
      <protection locked="0"/>
    </xf>
    <xf numFmtId="0" fontId="12" fillId="3" borderId="0" xfId="1" applyFont="1" applyFill="1" applyAlignment="1">
      <alignment horizontal="left"/>
    </xf>
    <xf numFmtId="0" fontId="12" fillId="3" borderId="0" xfId="16" applyFont="1" applyFill="1" applyBorder="1" applyAlignment="1">
      <alignment horizontal="left"/>
    </xf>
    <xf numFmtId="0" fontId="8" fillId="3" borderId="0" xfId="16" applyFont="1" applyFill="1" applyBorder="1" applyAlignment="1">
      <alignment horizontal="left" vertical="top" wrapText="1"/>
    </xf>
    <xf numFmtId="0" fontId="8" fillId="3" borderId="0" xfId="1" applyNumberFormat="1" applyFont="1" applyFill="1" applyBorder="1" applyAlignment="1">
      <alignment wrapText="1"/>
    </xf>
    <xf numFmtId="0" fontId="12" fillId="3" borderId="0" xfId="1" applyNumberFormat="1" applyFont="1" applyFill="1" applyBorder="1" applyAlignment="1">
      <alignment horizontal="right" wrapText="1"/>
    </xf>
    <xf numFmtId="0" fontId="12" fillId="3" borderId="0" xfId="1" applyNumberFormat="1" applyFont="1" applyFill="1" applyBorder="1" applyAlignment="1"/>
    <xf numFmtId="3" fontId="6" fillId="3" borderId="0" xfId="1" applyNumberFormat="1" applyFont="1" applyFill="1" applyAlignment="1">
      <alignment horizontal="center"/>
    </xf>
    <xf numFmtId="3" fontId="6" fillId="3" borderId="0" xfId="10" applyNumberFormat="1" applyFont="1" applyFill="1" applyBorder="1" applyAlignment="1">
      <alignment horizontal="center"/>
    </xf>
    <xf numFmtId="3" fontId="6" fillId="3" borderId="0" xfId="1" applyNumberFormat="1" applyFont="1" applyFill="1" applyBorder="1" applyAlignment="1">
      <alignment horizontal="center"/>
    </xf>
    <xf numFmtId="3" fontId="12" fillId="3" borderId="0" xfId="1" applyNumberFormat="1" applyFont="1" applyFill="1" applyBorder="1" applyAlignment="1">
      <alignment horizontal="center"/>
    </xf>
    <xf numFmtId="164" fontId="6" fillId="3" borderId="0" xfId="22" applyNumberFormat="1" applyFont="1" applyFill="1" applyAlignment="1">
      <alignment horizontal="center"/>
    </xf>
    <xf numFmtId="164" fontId="6" fillId="3" borderId="0" xfId="1" applyNumberFormat="1" applyFont="1" applyFill="1" applyAlignment="1">
      <alignment horizontal="center"/>
    </xf>
    <xf numFmtId="9" fontId="6" fillId="3" borderId="0" xfId="1" applyNumberFormat="1" applyFont="1" applyFill="1" applyAlignment="1">
      <alignment horizontal="center"/>
    </xf>
    <xf numFmtId="9" fontId="6" fillId="3" borderId="0" xfId="10" applyNumberFormat="1" applyFont="1" applyFill="1" applyBorder="1" applyAlignment="1">
      <alignment horizontal="center"/>
    </xf>
    <xf numFmtId="165" fontId="6" fillId="3" borderId="0" xfId="21" applyNumberFormat="1" applyFont="1" applyFill="1" applyAlignment="1">
      <alignment horizontal="center"/>
    </xf>
    <xf numFmtId="3" fontId="6" fillId="3" borderId="0" xfId="1" applyNumberFormat="1" applyFont="1" applyFill="1" applyAlignment="1">
      <alignment horizontal="left"/>
    </xf>
    <xf numFmtId="3" fontId="6" fillId="3" borderId="0" xfId="10" applyNumberFormat="1" applyFont="1" applyFill="1" applyBorder="1" applyAlignment="1">
      <alignment horizontal="left"/>
    </xf>
    <xf numFmtId="3" fontId="6" fillId="3" borderId="0" xfId="21" applyNumberFormat="1" applyFont="1" applyFill="1" applyBorder="1" applyAlignment="1">
      <alignment horizontal="left"/>
    </xf>
    <xf numFmtId="3" fontId="6" fillId="3" borderId="0" xfId="1" applyNumberFormat="1" applyFont="1" applyFill="1" applyBorder="1" applyAlignment="1">
      <alignment horizontal="left"/>
    </xf>
    <xf numFmtId="164" fontId="6" fillId="3" borderId="0" xfId="1" applyNumberFormat="1" applyFont="1" applyFill="1" applyAlignment="1">
      <alignment horizontal="left"/>
    </xf>
    <xf numFmtId="164" fontId="6" fillId="3" borderId="0" xfId="10" applyNumberFormat="1" applyFont="1" applyFill="1" applyBorder="1" applyAlignment="1">
      <alignment horizontal="left"/>
    </xf>
    <xf numFmtId="0" fontId="6" fillId="3" borderId="3" xfId="1" applyFont="1" applyFill="1" applyBorder="1"/>
    <xf numFmtId="10" fontId="6" fillId="3" borderId="0" xfId="23" applyNumberFormat="1" applyFont="1" applyFill="1" applyBorder="1"/>
    <xf numFmtId="49" fontId="8" fillId="3" borderId="3" xfId="1" applyNumberFormat="1" applyFont="1" applyFill="1" applyBorder="1" applyAlignment="1">
      <alignment wrapText="1"/>
    </xf>
    <xf numFmtId="10" fontId="6" fillId="3" borderId="0" xfId="10" applyNumberFormat="1" applyFont="1" applyFill="1" applyBorder="1" applyAlignment="1">
      <alignment horizontal="left"/>
    </xf>
    <xf numFmtId="164" fontId="12" fillId="3" borderId="0" xfId="0" applyNumberFormat="1" applyFont="1" applyFill="1" applyBorder="1" applyAlignment="1">
      <alignment horizontal="center" vertical="center" wrapText="1"/>
    </xf>
    <xf numFmtId="0" fontId="8" fillId="3" borderId="0" xfId="1" applyFont="1" applyFill="1" applyAlignment="1">
      <alignment horizontal="left" vertical="top" wrapText="1"/>
    </xf>
    <xf numFmtId="0" fontId="8" fillId="3" borderId="3" xfId="1" applyNumberFormat="1" applyFont="1" applyFill="1" applyBorder="1" applyAlignment="1">
      <alignment horizontal="right" wrapText="1"/>
    </xf>
    <xf numFmtId="0" fontId="12" fillId="3" borderId="3" xfId="1" applyNumberFormat="1" applyFont="1" applyFill="1" applyBorder="1" applyAlignment="1">
      <alignment horizontal="right" wrapText="1"/>
    </xf>
    <xf numFmtId="9" fontId="30" fillId="3" borderId="3" xfId="1" applyNumberFormat="1" applyFont="1" applyFill="1" applyBorder="1" applyAlignment="1">
      <alignment horizontal="right" wrapText="1"/>
    </xf>
    <xf numFmtId="0" fontId="30" fillId="3" borderId="3" xfId="1" applyNumberFormat="1" applyFont="1" applyFill="1" applyBorder="1" applyAlignment="1">
      <alignment horizontal="right" wrapText="1"/>
    </xf>
    <xf numFmtId="0" fontId="8" fillId="3" borderId="0" xfId="1" applyNumberFormat="1" applyFont="1" applyFill="1" applyBorder="1" applyAlignment="1">
      <alignment horizontal="right" wrapText="1"/>
    </xf>
    <xf numFmtId="9" fontId="12" fillId="3" borderId="0" xfId="1" applyNumberFormat="1" applyFont="1" applyFill="1" applyBorder="1" applyAlignment="1">
      <alignment horizontal="right" vertical="center" wrapText="1"/>
    </xf>
    <xf numFmtId="9" fontId="30" fillId="3" borderId="0" xfId="1" applyNumberFormat="1" applyFont="1" applyFill="1" applyBorder="1" applyAlignment="1">
      <alignment horizontal="right" wrapText="1"/>
    </xf>
    <xf numFmtId="0" fontId="30" fillId="3" borderId="0" xfId="1" applyNumberFormat="1" applyFont="1" applyFill="1" applyBorder="1" applyAlignment="1">
      <alignment horizontal="right" wrapText="1"/>
    </xf>
    <xf numFmtId="0" fontId="6" fillId="3" borderId="0" xfId="1" applyFont="1" applyFill="1" applyAlignment="1">
      <alignment vertical="top"/>
    </xf>
    <xf numFmtId="0" fontId="12" fillId="3" borderId="4" xfId="1" applyFont="1" applyFill="1" applyBorder="1" applyAlignment="1">
      <alignment vertical="top"/>
    </xf>
    <xf numFmtId="0" fontId="6" fillId="3" borderId="4" xfId="1" applyFont="1" applyFill="1" applyBorder="1" applyAlignment="1">
      <alignment vertical="top"/>
    </xf>
    <xf numFmtId="164" fontId="6" fillId="3" borderId="0" xfId="22" applyNumberFormat="1" applyFont="1" applyFill="1" applyAlignment="1">
      <alignment vertical="top"/>
    </xf>
    <xf numFmtId="0" fontId="8" fillId="3" borderId="3" xfId="1" applyNumberFormat="1" applyFont="1" applyFill="1" applyBorder="1" applyAlignment="1">
      <alignment wrapText="1"/>
    </xf>
    <xf numFmtId="164" fontId="30" fillId="3" borderId="3" xfId="22" applyNumberFormat="1" applyFont="1" applyFill="1" applyBorder="1" applyAlignment="1">
      <alignment horizontal="right" wrapText="1"/>
    </xf>
    <xf numFmtId="164" fontId="8" fillId="3" borderId="0" xfId="22" applyNumberFormat="1" applyFont="1" applyFill="1" applyBorder="1" applyAlignment="1">
      <alignment horizontal="right" wrapText="1"/>
    </xf>
    <xf numFmtId="164" fontId="30" fillId="3" borderId="0" xfId="22" applyNumberFormat="1" applyFont="1" applyFill="1" applyBorder="1" applyAlignment="1">
      <alignment horizontal="right" wrapText="1"/>
    </xf>
    <xf numFmtId="165" fontId="6" fillId="3" borderId="0" xfId="21" applyNumberFormat="1" applyFont="1" applyFill="1" applyBorder="1" applyAlignment="1">
      <alignment horizontal="right"/>
    </xf>
    <xf numFmtId="0" fontId="12" fillId="3" borderId="3" xfId="0" applyNumberFormat="1" applyFont="1" applyFill="1" applyBorder="1" applyAlignment="1">
      <alignment horizontal="left" wrapText="1"/>
    </xf>
    <xf numFmtId="49" fontId="6" fillId="3" borderId="7" xfId="1" applyNumberFormat="1" applyFont="1" applyFill="1" applyBorder="1" applyAlignment="1">
      <alignment horizontal="right"/>
    </xf>
    <xf numFmtId="49" fontId="6" fillId="3" borderId="6" xfId="1" applyNumberFormat="1" applyFont="1" applyFill="1" applyBorder="1" applyAlignment="1">
      <alignment horizontal="right"/>
    </xf>
    <xf numFmtId="0" fontId="6" fillId="3" borderId="6" xfId="1" applyFont="1" applyFill="1" applyBorder="1" applyAlignment="1">
      <alignment horizontal="right"/>
    </xf>
    <xf numFmtId="0" fontId="6" fillId="3" borderId="7" xfId="1" applyFont="1" applyFill="1" applyBorder="1" applyAlignment="1">
      <alignment horizontal="right"/>
    </xf>
    <xf numFmtId="164" fontId="6" fillId="3" borderId="0" xfId="1" applyNumberFormat="1" applyFont="1" applyFill="1" applyBorder="1" applyAlignment="1">
      <alignment horizontal="left"/>
    </xf>
    <xf numFmtId="0" fontId="12" fillId="3" borderId="4" xfId="0" applyNumberFormat="1" applyFont="1" applyFill="1" applyBorder="1" applyAlignment="1">
      <alignment horizontal="left" wrapText="1"/>
    </xf>
    <xf numFmtId="3" fontId="31" fillId="3" borderId="0" xfId="10" applyNumberFormat="1" applyFont="1" applyFill="1" applyBorder="1" applyAlignment="1">
      <alignment horizontal="right"/>
    </xf>
    <xf numFmtId="9" fontId="31" fillId="3" borderId="0" xfId="10" applyNumberFormat="1" applyFont="1" applyFill="1" applyBorder="1" applyAlignment="1">
      <alignment horizontal="right"/>
    </xf>
    <xf numFmtId="3" fontId="31" fillId="3" borderId="0" xfId="3" applyNumberFormat="1" applyFont="1" applyFill="1" applyBorder="1" applyAlignment="1">
      <alignment horizontal="right"/>
    </xf>
    <xf numFmtId="3" fontId="31" fillId="3" borderId="3" xfId="3" applyNumberFormat="1" applyFont="1" applyFill="1" applyBorder="1" applyAlignment="1">
      <alignment horizontal="right"/>
    </xf>
    <xf numFmtId="3" fontId="31" fillId="3" borderId="0" xfId="1" applyNumberFormat="1" applyFont="1" applyFill="1" applyAlignment="1">
      <alignment horizontal="right"/>
    </xf>
    <xf numFmtId="164" fontId="31" fillId="3" borderId="0" xfId="22" applyNumberFormat="1" applyFont="1" applyFill="1" applyAlignment="1">
      <alignment horizontal="right"/>
    </xf>
    <xf numFmtId="164" fontId="31" fillId="3" borderId="0" xfId="1" applyNumberFormat="1" applyFont="1" applyFill="1" applyAlignment="1">
      <alignment horizontal="right"/>
    </xf>
    <xf numFmtId="0" fontId="31" fillId="3" borderId="0" xfId="1" applyFont="1" applyFill="1" applyAlignment="1">
      <alignment horizontal="right"/>
    </xf>
    <xf numFmtId="10" fontId="31" fillId="3" borderId="0" xfId="23" applyNumberFormat="1" applyFont="1" applyFill="1" applyBorder="1" applyAlignment="1">
      <alignment horizontal="right"/>
    </xf>
    <xf numFmtId="10" fontId="31" fillId="3" borderId="3" xfId="23" applyNumberFormat="1" applyFont="1" applyFill="1" applyBorder="1" applyAlignment="1">
      <alignment horizontal="right"/>
    </xf>
    <xf numFmtId="0" fontId="6" fillId="3" borderId="0" xfId="1" applyFont="1" applyFill="1" applyBorder="1"/>
    <xf numFmtId="0" fontId="6" fillId="3" borderId="0" xfId="1" applyFont="1" applyFill="1" applyBorder="1" applyAlignment="1">
      <alignment horizontal="left"/>
    </xf>
    <xf numFmtId="165" fontId="6" fillId="3" borderId="0" xfId="21" applyNumberFormat="1" applyFont="1" applyFill="1" applyBorder="1" applyAlignment="1">
      <alignment horizontal="center"/>
    </xf>
    <xf numFmtId="164" fontId="6" fillId="3" borderId="0" xfId="10" applyNumberFormat="1" applyFont="1" applyFill="1" applyBorder="1" applyAlignment="1">
      <alignment horizontal="right"/>
    </xf>
    <xf numFmtId="0" fontId="29" fillId="0" borderId="0" xfId="0" applyFont="1" applyAlignment="1">
      <alignment horizontal="right"/>
    </xf>
    <xf numFmtId="3" fontId="29" fillId="3" borderId="0" xfId="10" applyNumberFormat="1" applyFont="1" applyFill="1" applyBorder="1" applyAlignment="1">
      <alignment horizontal="left"/>
    </xf>
    <xf numFmtId="0" fontId="29" fillId="3" borderId="0" xfId="1" applyFont="1" applyFill="1"/>
    <xf numFmtId="3" fontId="6" fillId="3" borderId="4" xfId="10" applyNumberFormat="1" applyFont="1" applyFill="1" applyBorder="1" applyAlignment="1">
      <alignment horizontal="left"/>
    </xf>
    <xf numFmtId="49" fontId="8" fillId="3" borderId="4" xfId="1" applyNumberFormat="1" applyFont="1" applyFill="1" applyBorder="1" applyAlignment="1">
      <alignment horizontal="left"/>
    </xf>
    <xf numFmtId="10" fontId="6" fillId="3" borderId="4" xfId="10" applyNumberFormat="1" applyFont="1" applyFill="1" applyBorder="1" applyAlignment="1">
      <alignment horizontal="left"/>
    </xf>
    <xf numFmtId="9" fontId="6" fillId="3" borderId="0" xfId="1" applyNumberFormat="1" applyFont="1" applyFill="1"/>
    <xf numFmtId="9" fontId="6" fillId="0" borderId="3" xfId="28" applyNumberFormat="1" applyFont="1" applyBorder="1" applyAlignment="1">
      <alignment horizontal="right"/>
    </xf>
    <xf numFmtId="9" fontId="6" fillId="0" borderId="0" xfId="28" applyNumberFormat="1" applyFont="1" applyAlignment="1">
      <alignment horizontal="right"/>
    </xf>
    <xf numFmtId="10" fontId="6" fillId="3" borderId="3" xfId="23" applyNumberFormat="1" applyFont="1" applyFill="1" applyBorder="1"/>
    <xf numFmtId="0" fontId="12" fillId="3" borderId="0" xfId="1" applyFont="1" applyFill="1" applyBorder="1"/>
    <xf numFmtId="164" fontId="6" fillId="3" borderId="0" xfId="1" applyNumberFormat="1" applyFont="1" applyFill="1" applyBorder="1" applyAlignment="1">
      <alignment horizontal="center"/>
    </xf>
    <xf numFmtId="0" fontId="8" fillId="3" borderId="0" xfId="1" applyFont="1" applyFill="1" applyAlignment="1">
      <alignment vertical="top"/>
    </xf>
    <xf numFmtId="0" fontId="8" fillId="3" borderId="0" xfId="1" applyFont="1" applyFill="1" applyAlignment="1">
      <alignment horizontal="right" vertical="top" wrapText="1"/>
    </xf>
    <xf numFmtId="0" fontId="29" fillId="0" borderId="0" xfId="0" applyFont="1" applyAlignment="1">
      <alignment horizontal="left"/>
    </xf>
    <xf numFmtId="164" fontId="12" fillId="3" borderId="0" xfId="22" applyNumberFormat="1" applyFont="1" applyFill="1" applyBorder="1" applyAlignment="1">
      <alignment horizontal="center" vertical="center" wrapText="1"/>
    </xf>
    <xf numFmtId="164" fontId="12" fillId="3" borderId="0" xfId="22" applyNumberFormat="1" applyFont="1" applyFill="1" applyBorder="1" applyAlignment="1">
      <alignment horizontal="right" vertical="center" wrapText="1"/>
    </xf>
    <xf numFmtId="9" fontId="12" fillId="3" borderId="0" xfId="22" applyFont="1" applyFill="1" applyBorder="1" applyAlignment="1">
      <alignment horizontal="right" vertical="center" wrapText="1"/>
    </xf>
    <xf numFmtId="0" fontId="29" fillId="0" borderId="0" xfId="0" applyFont="1" applyAlignment="1"/>
    <xf numFmtId="0" fontId="8" fillId="3" borderId="0" xfId="1" applyFont="1" applyFill="1" applyAlignment="1">
      <alignment horizontal="left" vertical="top" wrapText="1"/>
    </xf>
    <xf numFmtId="0" fontId="12" fillId="3" borderId="4" xfId="1" applyNumberFormat="1" applyFont="1" applyFill="1" applyBorder="1" applyAlignment="1">
      <alignment horizontal="center" vertical="center" wrapText="1"/>
    </xf>
    <xf numFmtId="0" fontId="12" fillId="3" borderId="0" xfId="1" applyNumberFormat="1" applyFont="1" applyFill="1" applyBorder="1" applyAlignment="1">
      <alignment vertical="center" wrapText="1"/>
    </xf>
    <xf numFmtId="0" fontId="12" fillId="3" borderId="0" xfId="1" applyNumberFormat="1" applyFont="1" applyFill="1" applyBorder="1" applyAlignment="1">
      <alignment horizontal="left" vertical="center" wrapText="1"/>
    </xf>
    <xf numFmtId="0" fontId="12" fillId="3" borderId="0" xfId="1" applyNumberFormat="1" applyFont="1" applyFill="1" applyBorder="1" applyAlignment="1">
      <alignment horizontal="right" vertical="center" wrapText="1"/>
    </xf>
    <xf numFmtId="3" fontId="13" fillId="3" borderId="0" xfId="23" applyNumberFormat="1" applyFont="1" applyFill="1" applyBorder="1" applyAlignment="1">
      <alignment horizontal="right"/>
    </xf>
    <xf numFmtId="9" fontId="13" fillId="0" borderId="0" xfId="28" applyNumberFormat="1" applyFont="1" applyAlignment="1">
      <alignment horizontal="right"/>
    </xf>
    <xf numFmtId="0" fontId="6" fillId="0" borderId="0" xfId="1" applyFont="1"/>
    <xf numFmtId="3" fontId="6" fillId="0" borderId="0" xfId="1" applyNumberFormat="1" applyFont="1"/>
    <xf numFmtId="9" fontId="6" fillId="0" borderId="0" xfId="1" applyNumberFormat="1" applyFont="1"/>
    <xf numFmtId="3" fontId="6" fillId="0" borderId="0" xfId="1" applyNumberFormat="1" applyFont="1" applyAlignment="1">
      <alignment horizontal="right"/>
    </xf>
    <xf numFmtId="9" fontId="6" fillId="0" borderId="0" xfId="1" applyNumberFormat="1" applyFont="1" applyAlignment="1">
      <alignment horizontal="right"/>
    </xf>
    <xf numFmtId="0" fontId="8" fillId="3" borderId="0" xfId="1" applyFont="1" applyFill="1" applyAlignment="1">
      <alignment horizontal="left" vertical="top" wrapText="1"/>
    </xf>
    <xf numFmtId="0" fontId="32" fillId="3" borderId="0" xfId="2" applyFont="1" applyFill="1" applyBorder="1" applyAlignment="1" applyProtection="1"/>
    <xf numFmtId="9" fontId="6" fillId="3" borderId="0" xfId="1" applyNumberFormat="1" applyFont="1" applyFill="1" applyAlignment="1">
      <alignment horizontal="right"/>
    </xf>
    <xf numFmtId="3" fontId="13" fillId="3" borderId="0" xfId="10" applyNumberFormat="1" applyFont="1" applyFill="1" applyBorder="1" applyAlignment="1">
      <alignment horizontal="right"/>
    </xf>
    <xf numFmtId="9" fontId="13" fillId="3" borderId="0" xfId="10" applyNumberFormat="1" applyFont="1" applyFill="1" applyBorder="1" applyAlignment="1">
      <alignment horizontal="right"/>
    </xf>
    <xf numFmtId="3" fontId="6" fillId="3" borderId="0" xfId="10" applyNumberFormat="1" applyFont="1" applyFill="1" applyBorder="1" applyAlignment="1">
      <alignment horizontal="right"/>
    </xf>
    <xf numFmtId="9" fontId="6" fillId="3" borderId="0" xfId="10" applyNumberFormat="1" applyFont="1" applyFill="1" applyBorder="1" applyAlignment="1">
      <alignment horizontal="right"/>
    </xf>
    <xf numFmtId="3" fontId="6" fillId="3" borderId="0" xfId="3" applyNumberFormat="1" applyFont="1" applyFill="1" applyBorder="1" applyAlignment="1">
      <alignment horizontal="right"/>
    </xf>
    <xf numFmtId="9" fontId="6" fillId="3" borderId="0" xfId="1" applyNumberFormat="1" applyFont="1" applyFill="1" applyBorder="1"/>
    <xf numFmtId="3" fontId="6" fillId="3" borderId="3" xfId="3" applyNumberFormat="1" applyFont="1" applyFill="1" applyBorder="1" applyAlignment="1">
      <alignment horizontal="right"/>
    </xf>
    <xf numFmtId="9" fontId="6" fillId="3" borderId="3" xfId="10" applyNumberFormat="1" applyFont="1" applyFill="1" applyBorder="1" applyAlignment="1">
      <alignment horizontal="right"/>
    </xf>
    <xf numFmtId="49" fontId="6" fillId="0" borderId="6" xfId="0" applyNumberFormat="1" applyFont="1" applyBorder="1" applyAlignment="1">
      <alignment horizontal="right"/>
    </xf>
    <xf numFmtId="49" fontId="33" fillId="0" borderId="6" xfId="0" applyNumberFormat="1" applyFont="1" applyBorder="1" applyAlignment="1">
      <alignment horizontal="right"/>
    </xf>
    <xf numFmtId="0" fontId="6" fillId="0" borderId="6" xfId="0" applyFont="1" applyBorder="1" applyAlignment="1">
      <alignment horizontal="right"/>
    </xf>
    <xf numFmtId="0" fontId="29" fillId="3" borderId="0" xfId="1" applyFont="1" applyFill="1" applyAlignment="1">
      <alignment horizontal="left"/>
    </xf>
    <xf numFmtId="0" fontId="6" fillId="3" borderId="0" xfId="1" applyFont="1" applyFill="1" applyAlignment="1">
      <alignment horizontal="center"/>
    </xf>
    <xf numFmtId="0" fontId="8" fillId="3" borderId="0" xfId="1" applyFont="1" applyFill="1" applyAlignment="1">
      <alignment horizontal="left" vertical="top"/>
    </xf>
    <xf numFmtId="0" fontId="8" fillId="3" borderId="0" xfId="16" applyFont="1" applyFill="1" applyBorder="1" applyAlignment="1">
      <alignment horizontal="left" vertical="top" wrapText="1"/>
    </xf>
    <xf numFmtId="0" fontId="20" fillId="3" borderId="0" xfId="0" applyFont="1" applyFill="1" applyAlignment="1" applyProtection="1">
      <alignment horizontal="left" vertical="top" wrapText="1"/>
      <protection locked="0"/>
    </xf>
    <xf numFmtId="0" fontId="8" fillId="3" borderId="0" xfId="16" applyFont="1" applyFill="1" applyBorder="1" applyAlignment="1">
      <alignment horizontal="left" vertical="top" wrapText="1"/>
    </xf>
    <xf numFmtId="0" fontId="6" fillId="0" borderId="8" xfId="0" applyFont="1" applyBorder="1" applyAlignment="1">
      <alignment horizontal="right"/>
    </xf>
    <xf numFmtId="49" fontId="6" fillId="0" borderId="8" xfId="0" applyNumberFormat="1" applyFont="1" applyBorder="1" applyAlignment="1">
      <alignment horizontal="right"/>
    </xf>
    <xf numFmtId="0" fontId="8" fillId="3" borderId="9" xfId="7" applyFont="1" applyFill="1" applyBorder="1" applyAlignment="1">
      <alignment horizontal="left"/>
    </xf>
    <xf numFmtId="0" fontId="6" fillId="3" borderId="10" xfId="1" applyFont="1" applyFill="1" applyBorder="1" applyAlignment="1">
      <alignment horizontal="center"/>
    </xf>
    <xf numFmtId="49" fontId="6" fillId="0" borderId="9" xfId="0" applyNumberFormat="1" applyFont="1" applyBorder="1"/>
    <xf numFmtId="0" fontId="6" fillId="0" borderId="9" xfId="0" applyFont="1" applyBorder="1"/>
    <xf numFmtId="0" fontId="6" fillId="0" borderId="11" xfId="0" applyFont="1" applyBorder="1"/>
    <xf numFmtId="0" fontId="6" fillId="3" borderId="12" xfId="1" applyFont="1" applyFill="1" applyBorder="1" applyAlignment="1">
      <alignment horizontal="center"/>
    </xf>
    <xf numFmtId="0" fontId="8" fillId="3" borderId="13" xfId="7" applyFont="1" applyFill="1" applyBorder="1" applyAlignment="1">
      <alignment horizontal="left"/>
    </xf>
    <xf numFmtId="0" fontId="6" fillId="3" borderId="14" xfId="1" applyFont="1" applyFill="1" applyBorder="1" applyAlignment="1">
      <alignment horizontal="center"/>
    </xf>
    <xf numFmtId="0" fontId="12" fillId="3" borderId="15" xfId="7" applyFont="1" applyFill="1" applyBorder="1" applyAlignment="1">
      <alignment horizontal="left"/>
    </xf>
    <xf numFmtId="0" fontId="13" fillId="3" borderId="16" xfId="1" applyFont="1" applyFill="1" applyBorder="1"/>
    <xf numFmtId="0" fontId="13" fillId="3" borderId="17" xfId="1" applyFont="1" applyFill="1" applyBorder="1" applyAlignment="1">
      <alignment horizontal="center" wrapText="1"/>
    </xf>
    <xf numFmtId="0" fontId="36" fillId="3" borderId="0" xfId="16" applyFont="1" applyFill="1" applyBorder="1"/>
    <xf numFmtId="0" fontId="37" fillId="3" borderId="0" xfId="16" applyFont="1" applyFill="1" applyBorder="1" applyAlignment="1">
      <alignment horizontal="left" vertical="top" wrapText="1"/>
    </xf>
    <xf numFmtId="0" fontId="39" fillId="3" borderId="0" xfId="16" applyFont="1" applyFill="1" applyBorder="1" applyAlignment="1">
      <alignment horizontal="left" vertical="top" wrapText="1"/>
    </xf>
    <xf numFmtId="0" fontId="39" fillId="3" borderId="0" xfId="16" applyFont="1" applyFill="1" applyBorder="1" applyAlignment="1">
      <alignment horizontal="left" vertical="top"/>
    </xf>
    <xf numFmtId="0" fontId="38" fillId="3" borderId="0" xfId="2" applyFont="1" applyFill="1" applyBorder="1" applyAlignment="1">
      <alignment horizontal="left" vertical="top"/>
    </xf>
    <xf numFmtId="0" fontId="40" fillId="3" borderId="0" xfId="0" applyFont="1" applyFill="1" applyAlignment="1" applyProtection="1">
      <alignment vertical="top"/>
      <protection locked="0"/>
    </xf>
    <xf numFmtId="0" fontId="41" fillId="3" borderId="0" xfId="0" applyFont="1" applyFill="1" applyAlignment="1" applyProtection="1">
      <alignment vertical="top"/>
      <protection locked="0"/>
    </xf>
    <xf numFmtId="0" fontId="28" fillId="3" borderId="0" xfId="0" applyFont="1" applyFill="1" applyAlignment="1">
      <alignment horizontal="left" vertical="top" wrapText="1"/>
    </xf>
    <xf numFmtId="0" fontId="18" fillId="3" borderId="0" xfId="0" applyFont="1" applyFill="1" applyAlignment="1">
      <alignment horizontal="left" vertical="center" wrapText="1"/>
    </xf>
    <xf numFmtId="0" fontId="5" fillId="3" borderId="0" xfId="0" applyFont="1" applyFill="1" applyAlignment="1">
      <alignment horizontal="left" vertical="center" wrapText="1"/>
    </xf>
    <xf numFmtId="0" fontId="14" fillId="3" borderId="0" xfId="0" applyFont="1" applyFill="1" applyAlignment="1">
      <alignment wrapText="1"/>
    </xf>
    <xf numFmtId="0" fontId="0" fillId="3" borderId="0" xfId="0" applyFont="1" applyFill="1" applyAlignment="1">
      <alignment wrapText="1"/>
    </xf>
    <xf numFmtId="0" fontId="20" fillId="3" borderId="0" xfId="0" applyFont="1" applyFill="1" applyAlignment="1" applyProtection="1">
      <alignment vertical="top" wrapText="1"/>
      <protection locked="0"/>
    </xf>
    <xf numFmtId="0" fontId="19" fillId="3" borderId="0" xfId="0" applyFont="1" applyFill="1" applyAlignment="1" applyProtection="1">
      <alignment vertical="top" wrapText="1"/>
      <protection locked="0"/>
    </xf>
    <xf numFmtId="0" fontId="22" fillId="3" borderId="0" xfId="2" applyFont="1" applyFill="1" applyAlignment="1">
      <alignment wrapText="1"/>
    </xf>
    <xf numFmtId="0" fontId="21" fillId="3" borderId="0" xfId="2" quotePrefix="1" applyFont="1" applyFill="1" applyBorder="1" applyAlignment="1" applyProtection="1">
      <alignment vertical="top" wrapText="1"/>
      <protection locked="0"/>
    </xf>
    <xf numFmtId="0" fontId="20" fillId="3" borderId="0" xfId="0" applyFont="1" applyFill="1" applyAlignment="1" applyProtection="1">
      <alignment horizontal="left" vertical="top" wrapText="1"/>
      <protection locked="0"/>
    </xf>
    <xf numFmtId="0" fontId="22" fillId="3" borderId="0" xfId="2" applyFont="1" applyFill="1" applyAlignment="1" applyProtection="1">
      <alignment horizontal="left" vertical="top"/>
      <protection locked="0"/>
    </xf>
    <xf numFmtId="0" fontId="40" fillId="0" borderId="0" xfId="0" applyFont="1" applyAlignment="1" applyProtection="1">
      <alignment horizontal="left" vertical="top" readingOrder="1"/>
      <protection locked="0"/>
    </xf>
    <xf numFmtId="0" fontId="38" fillId="3" borderId="0" xfId="2" applyFont="1" applyFill="1" applyAlignment="1" applyProtection="1">
      <alignment horizontal="left" vertical="top"/>
      <protection locked="0"/>
    </xf>
    <xf numFmtId="0" fontId="42" fillId="3" borderId="0" xfId="2" applyFont="1" applyFill="1" applyAlignment="1" applyProtection="1">
      <alignment horizontal="left" vertical="top"/>
      <protection locked="0"/>
    </xf>
    <xf numFmtId="0" fontId="40" fillId="3" borderId="0" xfId="0" applyFont="1" applyFill="1" applyAlignment="1" applyProtection="1">
      <alignment horizontal="left" vertical="top"/>
      <protection locked="0"/>
    </xf>
    <xf numFmtId="0" fontId="37" fillId="3" borderId="0" xfId="16" applyFont="1" applyFill="1" applyBorder="1" applyAlignment="1">
      <alignment horizontal="left" vertical="top" wrapText="1"/>
    </xf>
    <xf numFmtId="0" fontId="35" fillId="3" borderId="0" xfId="0" applyFont="1" applyFill="1" applyAlignment="1">
      <alignment wrapText="1"/>
    </xf>
    <xf numFmtId="0" fontId="26" fillId="3" borderId="0" xfId="18" applyFont="1" applyFill="1" applyAlignment="1" applyProtection="1">
      <alignment horizontal="left" vertical="top" wrapText="1"/>
      <protection locked="0"/>
    </xf>
    <xf numFmtId="0" fontId="0" fillId="3" borderId="0" xfId="0" applyFont="1" applyFill="1" applyAlignment="1">
      <alignment vertical="top" wrapText="1"/>
    </xf>
    <xf numFmtId="0" fontId="34" fillId="3" borderId="0" xfId="0" applyFont="1" applyFill="1" applyAlignment="1" applyProtection="1">
      <alignment horizontal="left" vertical="top" wrapText="1"/>
      <protection locked="0"/>
    </xf>
    <xf numFmtId="0" fontId="8" fillId="3" borderId="0" xfId="1" applyFont="1" applyFill="1" applyAlignment="1">
      <alignment horizontal="left" vertical="top" wrapText="1"/>
    </xf>
    <xf numFmtId="0" fontId="8" fillId="3" borderId="0" xfId="16" applyFont="1" applyFill="1" applyBorder="1" applyAlignment="1">
      <alignment horizontal="left" vertical="top" wrapText="1"/>
    </xf>
    <xf numFmtId="10" fontId="13" fillId="3" borderId="0" xfId="10" applyNumberFormat="1" applyFont="1" applyFill="1" applyBorder="1" applyAlignment="1">
      <alignment horizontal="left"/>
    </xf>
    <xf numFmtId="9" fontId="12" fillId="3" borderId="4" xfId="1" applyNumberFormat="1" applyFont="1" applyFill="1" applyBorder="1" applyAlignment="1">
      <alignment horizontal="right" vertical="center" wrapText="1"/>
    </xf>
    <xf numFmtId="9" fontId="12" fillId="3" borderId="3" xfId="1" applyNumberFormat="1" applyFont="1" applyFill="1" applyBorder="1" applyAlignment="1">
      <alignment horizontal="right" vertical="center" wrapText="1"/>
    </xf>
    <xf numFmtId="0" fontId="12" fillId="3" borderId="4" xfId="1" applyNumberFormat="1" applyFont="1" applyFill="1" applyBorder="1" applyAlignment="1">
      <alignment horizontal="center" vertical="center" wrapText="1"/>
    </xf>
    <xf numFmtId="0" fontId="12" fillId="3" borderId="4" xfId="0" applyNumberFormat="1" applyFont="1" applyFill="1" applyBorder="1" applyAlignment="1">
      <alignment horizontal="right" wrapText="1"/>
    </xf>
    <xf numFmtId="0" fontId="12" fillId="3" borderId="3" xfId="0" applyNumberFormat="1" applyFont="1" applyFill="1" applyBorder="1" applyAlignment="1">
      <alignment horizontal="right" wrapText="1"/>
    </xf>
    <xf numFmtId="0" fontId="12" fillId="3" borderId="4" xfId="0" applyNumberFormat="1" applyFont="1" applyFill="1" applyBorder="1" applyAlignment="1">
      <alignment horizontal="right" vertical="center" wrapText="1"/>
    </xf>
    <xf numFmtId="0" fontId="12" fillId="3" borderId="3" xfId="0" applyNumberFormat="1" applyFont="1" applyFill="1" applyBorder="1" applyAlignment="1">
      <alignment horizontal="right" vertical="center" wrapText="1"/>
    </xf>
    <xf numFmtId="3" fontId="13" fillId="3" borderId="5" xfId="1" applyNumberFormat="1" applyFont="1" applyFill="1" applyBorder="1" applyAlignment="1">
      <alignment horizontal="center" vertical="top"/>
    </xf>
    <xf numFmtId="9" fontId="12" fillId="3" borderId="0" xfId="22" applyFont="1" applyFill="1" applyBorder="1" applyAlignment="1">
      <alignment horizontal="right" vertical="center" wrapText="1"/>
    </xf>
    <xf numFmtId="9" fontId="12" fillId="3" borderId="3" xfId="22" applyFont="1" applyFill="1" applyBorder="1" applyAlignment="1">
      <alignment horizontal="right" vertical="center" wrapText="1"/>
    </xf>
    <xf numFmtId="164" fontId="12" fillId="3" borderId="0" xfId="22" applyNumberFormat="1" applyFont="1" applyFill="1" applyBorder="1" applyAlignment="1">
      <alignment horizontal="right" vertical="center" wrapText="1"/>
    </xf>
    <xf numFmtId="164" fontId="12" fillId="3" borderId="3" xfId="22" applyNumberFormat="1" applyFont="1" applyFill="1" applyBorder="1" applyAlignment="1">
      <alignment horizontal="right" vertical="center" wrapText="1"/>
    </xf>
    <xf numFmtId="164" fontId="12" fillId="3" borderId="0" xfId="22" applyNumberFormat="1" applyFont="1" applyFill="1" applyBorder="1" applyAlignment="1">
      <alignment horizontal="center" vertical="center" wrapText="1"/>
    </xf>
  </cellXfs>
  <cellStyles count="34">
    <cellStyle name="Comma" xfId="21" builtinId="3"/>
    <cellStyle name="Comma 2" xfId="3" xr:uid="{00000000-0005-0000-0000-000001000000}"/>
    <cellStyle name="Comma 3" xfId="4" xr:uid="{00000000-0005-0000-0000-000002000000}"/>
    <cellStyle name="Comma 4" xfId="31" xr:uid="{00000000-0005-0000-0000-000003000000}"/>
    <cellStyle name="Followed Hyperlink 2" xfId="18" xr:uid="{00000000-0005-0000-0000-000004000000}"/>
    <cellStyle name="Hyperlink" xfId="2" builtinId="8"/>
    <cellStyle name="Hyperlink 2" xfId="5" xr:uid="{00000000-0005-0000-0000-000006000000}"/>
    <cellStyle name="Hyperlink 3" xfId="17" xr:uid="{00000000-0005-0000-0000-000007000000}"/>
    <cellStyle name="Normal" xfId="0" builtinId="0"/>
    <cellStyle name="Normal 2" xfId="1" xr:uid="{00000000-0005-0000-0000-000009000000}"/>
    <cellStyle name="Normal 2 2" xfId="6" xr:uid="{00000000-0005-0000-0000-00000A000000}"/>
    <cellStyle name="Normal 3" xfId="7" xr:uid="{00000000-0005-0000-0000-00000B000000}"/>
    <cellStyle name="Normal 3 2" xfId="8" xr:uid="{00000000-0005-0000-0000-00000C000000}"/>
    <cellStyle name="Normal 3 2 2" xfId="28" xr:uid="{00000000-0005-0000-0000-00000D000000}"/>
    <cellStyle name="Normal 3 3" xfId="27" xr:uid="{00000000-0005-0000-0000-00000E000000}"/>
    <cellStyle name="Normal 4" xfId="9" xr:uid="{00000000-0005-0000-0000-00000F000000}"/>
    <cellStyle name="Normal 5" xfId="26" xr:uid="{00000000-0005-0000-0000-000010000000}"/>
    <cellStyle name="Normal 6" xfId="25" xr:uid="{00000000-0005-0000-0000-000011000000}"/>
    <cellStyle name="Normal 7" xfId="33" xr:uid="{00000000-0005-0000-0000-00004E000000}"/>
    <cellStyle name="Normal_Tables for the publication - template" xfId="16" xr:uid="{00000000-0005-0000-0000-000012000000}"/>
    <cellStyle name="Note 2" xfId="19" xr:uid="{00000000-0005-0000-0000-000013000000}"/>
    <cellStyle name="Note 3" xfId="20" xr:uid="{00000000-0005-0000-0000-000014000000}"/>
    <cellStyle name="Percent" xfId="22" builtinId="5"/>
    <cellStyle name="Percent 2" xfId="10" xr:uid="{00000000-0005-0000-0000-000016000000}"/>
    <cellStyle name="Percent 2 2" xfId="24" xr:uid="{00000000-0005-0000-0000-000017000000}"/>
    <cellStyle name="Percent 2 2 2" xfId="23" xr:uid="{00000000-0005-0000-0000-000018000000}"/>
    <cellStyle name="Percent 3" xfId="11" xr:uid="{00000000-0005-0000-0000-000019000000}"/>
    <cellStyle name="Percent 3 2" xfId="12" xr:uid="{00000000-0005-0000-0000-00001A000000}"/>
    <cellStyle name="Percent 3 2 2" xfId="13" xr:uid="{00000000-0005-0000-0000-00001B000000}"/>
    <cellStyle name="Percent 3 2 2 2" xfId="30" xr:uid="{00000000-0005-0000-0000-00001C000000}"/>
    <cellStyle name="Percent 3 3" xfId="29" xr:uid="{00000000-0005-0000-0000-00001D000000}"/>
    <cellStyle name="Percent 4" xfId="14" xr:uid="{00000000-0005-0000-0000-00001E000000}"/>
    <cellStyle name="Percent 5" xfId="15" xr:uid="{00000000-0005-0000-0000-00001F000000}"/>
    <cellStyle name="Percent 6" xfId="32" xr:uid="{00000000-0005-0000-0000-000020000000}"/>
  </cellStyles>
  <dxfs count="0"/>
  <tableStyles count="0" defaultTableStyle="TableStyleMedium2" defaultPivotStyle="PivotStyleLight16"/>
  <colors>
    <mruColors>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6896100</xdr:colOff>
      <xdr:row>1</xdr:row>
      <xdr:rowOff>57150</xdr:rowOff>
    </xdr:from>
    <xdr:to>
      <xdr:col>1</xdr:col>
      <xdr:colOff>8093784</xdr:colOff>
      <xdr:row>6</xdr:row>
      <xdr:rowOff>99595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00950" y="238125"/>
          <a:ext cx="1197684" cy="947320"/>
        </a:xfrm>
        <a:prstGeom prst="rect">
          <a:avLst/>
        </a:prstGeom>
      </xdr:spPr>
    </xdr:pic>
    <xdr:clientData/>
  </xdr:twoCellAnchor>
  <xdr:twoCellAnchor>
    <xdr:from>
      <xdr:col>0</xdr:col>
      <xdr:colOff>0</xdr:colOff>
      <xdr:row>52</xdr:row>
      <xdr:rowOff>95250</xdr:rowOff>
    </xdr:from>
    <xdr:to>
      <xdr:col>1</xdr:col>
      <xdr:colOff>76200</xdr:colOff>
      <xdr:row>54</xdr:row>
      <xdr:rowOff>38100</xdr:rowOff>
    </xdr:to>
    <xdr:pic>
      <xdr:nvPicPr>
        <xdr:cNvPr id="4"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0" y="7486650"/>
          <a:ext cx="7810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89644</xdr:colOff>
      <xdr:row>1</xdr:row>
      <xdr:rowOff>67238</xdr:rowOff>
    </xdr:from>
    <xdr:to>
      <xdr:col>10</xdr:col>
      <xdr:colOff>603769</xdr:colOff>
      <xdr:row>7</xdr:row>
      <xdr:rowOff>73264</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22556" y="224120"/>
          <a:ext cx="1197684" cy="9473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112058</xdr:colOff>
      <xdr:row>1</xdr:row>
      <xdr:rowOff>56030</xdr:rowOff>
    </xdr:from>
    <xdr:to>
      <xdr:col>10</xdr:col>
      <xdr:colOff>626184</xdr:colOff>
      <xdr:row>7</xdr:row>
      <xdr:rowOff>62056</xdr:rowOff>
    </xdr:to>
    <xdr:pic>
      <xdr:nvPicPr>
        <xdr:cNvPr id="2" name="Picture 1">
          <a:extLst>
            <a:ext uri="{FF2B5EF4-FFF2-40B4-BE49-F238E27FC236}">
              <a16:creationId xmlns:a16="http://schemas.microsoft.com/office/drawing/2014/main" id="{30B0879D-9720-4CC8-9D05-D60EB936398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56008" y="217955"/>
          <a:ext cx="1199926" cy="9775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502583</xdr:colOff>
      <xdr:row>1</xdr:row>
      <xdr:rowOff>27455</xdr:rowOff>
    </xdr:from>
    <xdr:to>
      <xdr:col>8</xdr:col>
      <xdr:colOff>492834</xdr:colOff>
      <xdr:row>7</xdr:row>
      <xdr:rowOff>33481</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875058" y="189380"/>
          <a:ext cx="1199926" cy="97757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9</xdr:col>
      <xdr:colOff>1264583</xdr:colOff>
      <xdr:row>1</xdr:row>
      <xdr:rowOff>113180</xdr:rowOff>
    </xdr:from>
    <xdr:to>
      <xdr:col>10</xdr:col>
      <xdr:colOff>1169109</xdr:colOff>
      <xdr:row>7</xdr:row>
      <xdr:rowOff>119206</xdr:rowOff>
    </xdr:to>
    <xdr:pic>
      <xdr:nvPicPr>
        <xdr:cNvPr id="2" name="Picture 1">
          <a:extLst>
            <a:ext uri="{FF2B5EF4-FFF2-40B4-BE49-F238E27FC236}">
              <a16:creationId xmlns:a16="http://schemas.microsoft.com/office/drawing/2014/main" id="{A4000600-7D19-46B2-A18D-D625B85A942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1758" y="275105"/>
          <a:ext cx="1199926" cy="9775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226358</xdr:colOff>
      <xdr:row>1</xdr:row>
      <xdr:rowOff>27455</xdr:rowOff>
    </xdr:from>
    <xdr:to>
      <xdr:col>8</xdr:col>
      <xdr:colOff>54684</xdr:colOff>
      <xdr:row>7</xdr:row>
      <xdr:rowOff>33481</xdr:rowOff>
    </xdr:to>
    <xdr:pic>
      <xdr:nvPicPr>
        <xdr:cNvPr id="2" name="Picture 1">
          <a:extLst>
            <a:ext uri="{FF2B5EF4-FFF2-40B4-BE49-F238E27FC236}">
              <a16:creationId xmlns:a16="http://schemas.microsoft.com/office/drawing/2014/main" id="{190B1888-8110-40F9-846F-F3EDAC73AB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179733" y="189380"/>
          <a:ext cx="1199926" cy="977576"/>
        </a:xfrm>
        <a:prstGeom prst="rect">
          <a:avLst/>
        </a:prstGeom>
      </xdr:spPr>
    </xdr:pic>
    <xdr:clientData/>
  </xdr:twoCellAnchor>
</xdr:wsDr>
</file>

<file path=xl/theme/theme1.xml><?xml version="1.0" encoding="utf-8"?>
<a:theme xmlns:a="http://schemas.openxmlformats.org/drawingml/2006/main" name="HSCIC_Corporate">
  <a:themeElements>
    <a:clrScheme name="01-NHS-DIGI-PALETTE-01">
      <a:dk1>
        <a:srgbClr val="0F0F0F"/>
      </a:dk1>
      <a:lt1>
        <a:srgbClr val="FFFFFF"/>
      </a:lt1>
      <a:dk2>
        <a:srgbClr val="033F85"/>
      </a:dk2>
      <a:lt2>
        <a:srgbClr val="F9F9F9"/>
      </a:lt2>
      <a:accent1>
        <a:srgbClr val="005EB8"/>
      </a:accent1>
      <a:accent2>
        <a:srgbClr val="84919C"/>
      </a:accent2>
      <a:accent3>
        <a:srgbClr val="003087"/>
      </a:accent3>
      <a:accent4>
        <a:srgbClr val="5EBCE8"/>
      </a:accent4>
      <a:accent5>
        <a:srgbClr val="CED1D5"/>
      </a:accent5>
      <a:accent6>
        <a:srgbClr val="424D58"/>
      </a:accent6>
      <a:hlink>
        <a:srgbClr val="003087"/>
      </a:hlink>
      <a:folHlink>
        <a:srgbClr val="7C2855"/>
      </a:folHlink>
    </a:clrScheme>
    <a:fontScheme name="Office Classic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overnment/publications/measuring-child-development-at-age-2-to-25-years" TargetMode="External"/><Relationship Id="rId3" Type="http://schemas.openxmlformats.org/officeDocument/2006/relationships/hyperlink" Target="http://www.nationalarchives.gov.uk/doc/open-government-licence" TargetMode="External"/><Relationship Id="rId7" Type="http://schemas.openxmlformats.org/officeDocument/2006/relationships/hyperlink" Target="https://digital.nhs.uk/community-services-data-set/reports" TargetMode="External"/><Relationship Id="rId12"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mailto:psi@nationalarchives.gsi.gov.uk" TargetMode="External"/><Relationship Id="rId6" Type="http://schemas.openxmlformats.org/officeDocument/2006/relationships/hyperlink" Target="https://www.gov.uk/government/collections/child-and-maternal-health-statistics" TargetMode="External"/><Relationship Id="rId11" Type="http://schemas.openxmlformats.org/officeDocument/2006/relationships/printerSettings" Target="../printerSettings/printerSettings1.bin"/><Relationship Id="rId5" Type="http://schemas.openxmlformats.org/officeDocument/2006/relationships/hyperlink" Target="http://content.digital.nhs.uk/maternityandchildren/CYPHSreports" TargetMode="External"/><Relationship Id="rId10" Type="http://schemas.openxmlformats.org/officeDocument/2006/relationships/hyperlink" Target="http://www.phoutcomes.info/" TargetMode="External"/><Relationship Id="rId4" Type="http://schemas.openxmlformats.org/officeDocument/2006/relationships/hyperlink" Target="http://www.nationalarchives.gov.uk/doc/open-government-licence" TargetMode="External"/><Relationship Id="rId9" Type="http://schemas.openxmlformats.org/officeDocument/2006/relationships/hyperlink" Target="http://agesandstages.com/products-services/asq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8:K63"/>
  <sheetViews>
    <sheetView tabSelected="1" zoomScale="85" zoomScaleNormal="85" workbookViewId="0"/>
  </sheetViews>
  <sheetFormatPr defaultColWidth="9" defaultRowHeight="14.25" x14ac:dyDescent="0.2"/>
  <cols>
    <col min="1" max="1" width="9.25" style="1" customWidth="1"/>
    <col min="2" max="2" width="109.375" style="1" customWidth="1"/>
    <col min="3" max="16384" width="9" style="1"/>
  </cols>
  <sheetData>
    <row r="8" spans="1:2" ht="78" customHeight="1" x14ac:dyDescent="0.2">
      <c r="A8" s="159" t="s">
        <v>27</v>
      </c>
      <c r="B8" s="160"/>
    </row>
    <row r="9" spans="1:2" ht="59.25" customHeight="1" x14ac:dyDescent="0.2">
      <c r="A9" s="158" t="s">
        <v>454</v>
      </c>
      <c r="B9" s="158"/>
    </row>
    <row r="10" spans="1:2" ht="18" customHeight="1" x14ac:dyDescent="0.25">
      <c r="A10" s="174" t="s">
        <v>485</v>
      </c>
      <c r="B10" s="174"/>
    </row>
    <row r="11" spans="1:2" x14ac:dyDescent="0.2">
      <c r="A11" s="162"/>
      <c r="B11" s="162"/>
    </row>
    <row r="12" spans="1:2" ht="15" x14ac:dyDescent="0.25">
      <c r="A12" s="161" t="s">
        <v>3</v>
      </c>
      <c r="B12" s="161"/>
    </row>
    <row r="13" spans="1:2" ht="147" customHeight="1" x14ac:dyDescent="0.2">
      <c r="A13" s="176" t="s">
        <v>494</v>
      </c>
      <c r="B13" s="176"/>
    </row>
    <row r="14" spans="1:2" x14ac:dyDescent="0.2">
      <c r="A14" s="162"/>
      <c r="B14" s="162"/>
    </row>
    <row r="15" spans="1:2" ht="14.25" customHeight="1" x14ac:dyDescent="0.2">
      <c r="A15" s="164" t="s">
        <v>2</v>
      </c>
      <c r="B15" s="164"/>
    </row>
    <row r="16" spans="1:2" ht="30" customHeight="1" x14ac:dyDescent="0.2">
      <c r="A16" s="163" t="s">
        <v>6</v>
      </c>
      <c r="B16" s="163"/>
    </row>
    <row r="17" spans="1:11" x14ac:dyDescent="0.2">
      <c r="A17" s="165" t="str">
        <f>'Notes and definitions'!A9</f>
        <v>Notes and definitions</v>
      </c>
      <c r="B17" s="165"/>
    </row>
    <row r="18" spans="1:11" ht="14.25" customHeight="1" x14ac:dyDescent="0.2">
      <c r="A18" s="165" t="str">
        <f>'Table 1'!B17</f>
        <v>Table 1: Breastfeeding status of infants aged six to eight weeks, October to December 2017</v>
      </c>
      <c r="B18" s="165"/>
    </row>
    <row r="19" spans="1:11" ht="15" customHeight="1" x14ac:dyDescent="0.2">
      <c r="A19" s="165" t="str">
        <f>'Table 1a'!B13</f>
        <v>Table 1a: Providers submitting breastfeeding status data, October to December 2017</v>
      </c>
      <c r="B19" s="165"/>
    </row>
    <row r="20" spans="1:11" ht="15" customHeight="1" x14ac:dyDescent="0.2">
      <c r="A20" s="165" t="str">
        <f>'Table 2'!B16</f>
        <v>Table 2: ASQ-3 scores, by domain, October to December 2017</v>
      </c>
      <c r="B20" s="165"/>
    </row>
    <row r="21" spans="1:11" ht="15" customHeight="1" x14ac:dyDescent="0.2">
      <c r="A21" s="165" t="str">
        <f>'Table 2a'!B13</f>
        <v>Table 2a: Providers submitting ASQ-3 scores, October to December 2017</v>
      </c>
      <c r="B21" s="165"/>
    </row>
    <row r="22" spans="1:11" x14ac:dyDescent="0.2">
      <c r="A22" s="166"/>
      <c r="B22" s="166"/>
    </row>
    <row r="23" spans="1:11" ht="15" customHeight="1" x14ac:dyDescent="0.2">
      <c r="A23" s="164" t="s">
        <v>1</v>
      </c>
      <c r="B23" s="164"/>
    </row>
    <row r="24" spans="1:11" ht="15" customHeight="1" x14ac:dyDescent="0.2">
      <c r="A24" s="169" t="s">
        <v>28</v>
      </c>
      <c r="B24" s="169"/>
    </row>
    <row r="25" spans="1:11" ht="15" customHeight="1" x14ac:dyDescent="0.2">
      <c r="A25" s="170" t="s">
        <v>495</v>
      </c>
      <c r="B25" s="171"/>
    </row>
    <row r="26" spans="1:11" ht="42" customHeight="1" x14ac:dyDescent="0.2">
      <c r="A26" s="167" t="s">
        <v>18</v>
      </c>
      <c r="B26" s="167"/>
    </row>
    <row r="27" spans="1:11" ht="15" customHeight="1" x14ac:dyDescent="0.2">
      <c r="A27" s="136"/>
      <c r="B27" s="136"/>
    </row>
    <row r="28" spans="1:11" s="2" customFormat="1" ht="15" x14ac:dyDescent="0.25">
      <c r="A28" s="151" t="s">
        <v>33</v>
      </c>
      <c r="B28" s="152"/>
      <c r="C28" s="152"/>
      <c r="D28" s="152"/>
      <c r="E28" s="152"/>
      <c r="F28" s="152"/>
      <c r="G28" s="152"/>
      <c r="H28" s="152"/>
      <c r="I28" s="152"/>
      <c r="J28" s="152"/>
      <c r="K28" s="152"/>
    </row>
    <row r="29" spans="1:11" s="2" customFormat="1" ht="49.5" customHeight="1" x14ac:dyDescent="0.2">
      <c r="A29" s="173" t="s">
        <v>34</v>
      </c>
      <c r="B29" s="173"/>
      <c r="C29" s="173"/>
      <c r="D29" s="173"/>
      <c r="E29" s="173"/>
      <c r="F29" s="173"/>
      <c r="G29" s="173"/>
      <c r="H29" s="173"/>
      <c r="I29" s="173"/>
      <c r="J29" s="173"/>
      <c r="K29" s="173"/>
    </row>
    <row r="30" spans="1:11" s="2" customFormat="1" x14ac:dyDescent="0.2">
      <c r="A30" s="155" t="s">
        <v>35</v>
      </c>
      <c r="B30" s="153"/>
      <c r="C30" s="24"/>
      <c r="D30" s="24"/>
      <c r="E30" s="24"/>
      <c r="F30" s="24"/>
      <c r="G30" s="24"/>
      <c r="H30" s="24"/>
      <c r="I30" s="24"/>
      <c r="J30" s="24"/>
      <c r="K30" s="24"/>
    </row>
    <row r="31" spans="1:11" s="2" customFormat="1" x14ac:dyDescent="0.2">
      <c r="A31" s="155"/>
      <c r="B31" s="153"/>
      <c r="C31" s="137"/>
      <c r="D31" s="137"/>
      <c r="E31" s="137"/>
      <c r="F31" s="137"/>
      <c r="G31" s="137"/>
      <c r="H31" s="137"/>
      <c r="I31" s="137"/>
      <c r="J31" s="137"/>
      <c r="K31" s="137"/>
    </row>
    <row r="32" spans="1:11" s="2" customFormat="1" x14ac:dyDescent="0.2">
      <c r="A32" s="154" t="s">
        <v>29</v>
      </c>
      <c r="B32" s="153"/>
      <c r="C32" s="24"/>
      <c r="D32" s="24"/>
      <c r="E32" s="24"/>
      <c r="F32" s="24"/>
      <c r="G32" s="24"/>
      <c r="H32" s="24"/>
      <c r="I32" s="24"/>
      <c r="J32" s="24"/>
      <c r="K32" s="24"/>
    </row>
    <row r="33" spans="1:11" s="2" customFormat="1" x14ac:dyDescent="0.2">
      <c r="A33" s="155" t="s">
        <v>30</v>
      </c>
      <c r="B33" s="153"/>
      <c r="C33" s="24"/>
      <c r="D33" s="24"/>
      <c r="E33" s="24"/>
      <c r="F33" s="24"/>
      <c r="G33" s="24"/>
      <c r="H33" s="24"/>
      <c r="I33" s="24"/>
      <c r="J33" s="24"/>
      <c r="K33" s="24"/>
    </row>
    <row r="34" spans="1:11" s="2" customFormat="1" x14ac:dyDescent="0.2">
      <c r="A34" s="155"/>
      <c r="B34" s="153"/>
      <c r="C34" s="24"/>
      <c r="D34" s="24"/>
      <c r="E34" s="24"/>
      <c r="F34" s="24"/>
      <c r="G34" s="24"/>
      <c r="H34" s="24"/>
      <c r="I34" s="24"/>
      <c r="J34" s="24"/>
      <c r="K34" s="24"/>
    </row>
    <row r="35" spans="1:11" s="2" customFormat="1" x14ac:dyDescent="0.2">
      <c r="A35" s="154" t="s">
        <v>31</v>
      </c>
      <c r="B35" s="153"/>
      <c r="C35" s="24"/>
      <c r="D35" s="24"/>
      <c r="E35" s="24"/>
      <c r="F35" s="24"/>
      <c r="G35" s="24"/>
      <c r="H35" s="24"/>
      <c r="I35" s="24"/>
      <c r="J35" s="24"/>
      <c r="K35" s="24"/>
    </row>
    <row r="36" spans="1:11" s="2" customFormat="1" x14ac:dyDescent="0.2">
      <c r="A36" s="155" t="s">
        <v>32</v>
      </c>
      <c r="B36" s="153"/>
      <c r="C36" s="24"/>
      <c r="D36" s="24"/>
      <c r="E36" s="24"/>
      <c r="F36" s="24"/>
      <c r="G36" s="24"/>
      <c r="H36" s="24"/>
      <c r="I36" s="24"/>
      <c r="J36" s="24"/>
      <c r="K36" s="24"/>
    </row>
    <row r="37" spans="1:11" ht="15" customHeight="1" x14ac:dyDescent="0.2">
      <c r="A37" s="156"/>
      <c r="B37" s="157"/>
    </row>
    <row r="38" spans="1:11" ht="15" customHeight="1" x14ac:dyDescent="0.2">
      <c r="A38" s="172" t="s">
        <v>456</v>
      </c>
      <c r="B38" s="172"/>
    </row>
    <row r="39" spans="1:11" ht="15" customHeight="1" x14ac:dyDescent="0.2">
      <c r="A39" s="168" t="s">
        <v>19</v>
      </c>
      <c r="B39" s="168"/>
    </row>
    <row r="40" spans="1:11" x14ac:dyDescent="0.2">
      <c r="A40" s="168" t="s">
        <v>457</v>
      </c>
      <c r="B40" s="168"/>
    </row>
    <row r="41" spans="1:11" ht="50.25" customHeight="1" x14ac:dyDescent="0.2">
      <c r="A41" s="167" t="s">
        <v>20</v>
      </c>
      <c r="B41" s="167"/>
    </row>
    <row r="42" spans="1:11" x14ac:dyDescent="0.2">
      <c r="A42" s="21"/>
      <c r="B42" s="21"/>
    </row>
    <row r="43" spans="1:11" ht="15" customHeight="1" x14ac:dyDescent="0.2">
      <c r="A43" s="164" t="s">
        <v>5</v>
      </c>
      <c r="B43" s="164"/>
    </row>
    <row r="44" spans="1:11" ht="15" customHeight="1" x14ac:dyDescent="0.2">
      <c r="A44" s="163" t="s">
        <v>194</v>
      </c>
      <c r="B44" s="163"/>
    </row>
    <row r="45" spans="1:11" ht="14.25" customHeight="1" x14ac:dyDescent="0.2">
      <c r="A45" s="163" t="s">
        <v>486</v>
      </c>
      <c r="B45" s="163"/>
    </row>
    <row r="46" spans="1:11" ht="14.25" customHeight="1" x14ac:dyDescent="0.2">
      <c r="A46" s="163" t="s">
        <v>15</v>
      </c>
      <c r="B46" s="163"/>
    </row>
    <row r="47" spans="1:11" ht="15.75" customHeight="1" x14ac:dyDescent="0.2">
      <c r="A47" s="163" t="s">
        <v>14</v>
      </c>
      <c r="B47" s="163"/>
    </row>
    <row r="48" spans="1:11" ht="14.25" customHeight="1" x14ac:dyDescent="0.2">
      <c r="A48" s="163" t="s">
        <v>16</v>
      </c>
      <c r="B48" s="163"/>
    </row>
    <row r="49" spans="1:7" ht="14.25" customHeight="1" x14ac:dyDescent="0.2">
      <c r="A49" s="12"/>
      <c r="B49" s="12"/>
    </row>
    <row r="50" spans="1:7" ht="15.75" x14ac:dyDescent="0.2">
      <c r="A50" s="167" t="s">
        <v>17</v>
      </c>
      <c r="B50" s="167"/>
      <c r="G50" s="13"/>
    </row>
    <row r="51" spans="1:7" ht="14.25" customHeight="1" x14ac:dyDescent="0.2">
      <c r="A51" s="167" t="s">
        <v>458</v>
      </c>
      <c r="B51" s="167"/>
      <c r="G51" s="13"/>
    </row>
    <row r="52" spans="1:7" ht="14.25" customHeight="1" x14ac:dyDescent="0.2">
      <c r="A52" s="167" t="s">
        <v>13</v>
      </c>
      <c r="B52" s="167"/>
      <c r="G52" s="14"/>
    </row>
    <row r="53" spans="1:7" ht="14.25" customHeight="1" x14ac:dyDescent="0.2">
      <c r="A53" s="167"/>
      <c r="B53" s="167"/>
      <c r="G53" s="14"/>
    </row>
    <row r="54" spans="1:7" ht="14.25" customHeight="1" x14ac:dyDescent="0.2">
      <c r="A54" s="167"/>
      <c r="B54" s="167"/>
      <c r="G54" s="14"/>
    </row>
    <row r="55" spans="1:7" ht="14.25" customHeight="1" x14ac:dyDescent="0.2">
      <c r="A55" s="167"/>
      <c r="B55" s="167"/>
      <c r="G55" s="15"/>
    </row>
    <row r="56" spans="1:7" ht="30" customHeight="1" x14ac:dyDescent="0.2">
      <c r="A56" s="167" t="s">
        <v>7</v>
      </c>
      <c r="B56" s="167"/>
      <c r="G56" s="14"/>
    </row>
    <row r="57" spans="1:7" s="17" customFormat="1" x14ac:dyDescent="0.2">
      <c r="A57" s="167" t="s">
        <v>8</v>
      </c>
      <c r="B57" s="167" t="s">
        <v>8</v>
      </c>
      <c r="G57" s="20"/>
    </row>
    <row r="58" spans="1:7" s="17" customFormat="1" ht="15" customHeight="1" x14ac:dyDescent="0.2">
      <c r="A58" s="175" t="s">
        <v>9</v>
      </c>
      <c r="B58" s="175" t="s">
        <v>9</v>
      </c>
      <c r="G58" s="20"/>
    </row>
    <row r="59" spans="1:7" s="17" customFormat="1" ht="15" customHeight="1" x14ac:dyDescent="0.2">
      <c r="A59" s="167" t="s">
        <v>10</v>
      </c>
      <c r="B59" s="167" t="s">
        <v>10</v>
      </c>
      <c r="G59" s="20"/>
    </row>
    <row r="60" spans="1:7" ht="15" customHeight="1" x14ac:dyDescent="0.2">
      <c r="A60" s="167" t="s">
        <v>11</v>
      </c>
      <c r="B60" s="167" t="s">
        <v>11</v>
      </c>
      <c r="G60" s="16"/>
    </row>
    <row r="61" spans="1:7" ht="15" customHeight="1" x14ac:dyDescent="0.2">
      <c r="A61" s="167" t="s">
        <v>12</v>
      </c>
      <c r="B61" s="167" t="s">
        <v>12</v>
      </c>
      <c r="G61" s="14"/>
    </row>
    <row r="62" spans="1:7" ht="15" x14ac:dyDescent="0.2">
      <c r="G62" s="14"/>
    </row>
    <row r="63" spans="1:7" ht="15" x14ac:dyDescent="0.2">
      <c r="G63" s="16"/>
    </row>
  </sheetData>
  <mergeCells count="42">
    <mergeCell ref="A10:B10"/>
    <mergeCell ref="A58:B58"/>
    <mergeCell ref="A59:B59"/>
    <mergeCell ref="A60:B60"/>
    <mergeCell ref="A61:B61"/>
    <mergeCell ref="A54:B54"/>
    <mergeCell ref="A55:B55"/>
    <mergeCell ref="A56:B56"/>
    <mergeCell ref="A57:B57"/>
    <mergeCell ref="A52:B52"/>
    <mergeCell ref="A53:B53"/>
    <mergeCell ref="A13:B13"/>
    <mergeCell ref="A46:B46"/>
    <mergeCell ref="A48:B48"/>
    <mergeCell ref="A50:B50"/>
    <mergeCell ref="A51:B51"/>
    <mergeCell ref="A47:B47"/>
    <mergeCell ref="A16:B16"/>
    <mergeCell ref="A17:B17"/>
    <mergeCell ref="A26:B26"/>
    <mergeCell ref="A24:B24"/>
    <mergeCell ref="A25:B25"/>
    <mergeCell ref="A38:B38"/>
    <mergeCell ref="A39:B39"/>
    <mergeCell ref="A21:B21"/>
    <mergeCell ref="A29:K29"/>
    <mergeCell ref="A9:B9"/>
    <mergeCell ref="A8:B8"/>
    <mergeCell ref="A12:B12"/>
    <mergeCell ref="A11:B11"/>
    <mergeCell ref="A45:B45"/>
    <mergeCell ref="A23:B23"/>
    <mergeCell ref="A15:B15"/>
    <mergeCell ref="A43:B43"/>
    <mergeCell ref="A14:B14"/>
    <mergeCell ref="A18:B18"/>
    <mergeCell ref="A19:B19"/>
    <mergeCell ref="A22:B22"/>
    <mergeCell ref="A41:B41"/>
    <mergeCell ref="A44:B44"/>
    <mergeCell ref="A20:B20"/>
    <mergeCell ref="A40:B40"/>
  </mergeCells>
  <hyperlinks>
    <hyperlink ref="A17" location="'Table 1'!A1" display="'Table 1'!A1" xr:uid="{00000000-0004-0000-0000-000002000000}"/>
    <hyperlink ref="A17:B17" location="'Notes and definitions'!A1" display="'Notes and definitions'!A1" xr:uid="{00000000-0004-0000-0000-000003000000}"/>
    <hyperlink ref="B61" r:id="rId1" display="mailto:psi@nationalarchives.gsi.gov.uk" xr:uid="{00000000-0004-0000-0000-000004000000}"/>
    <hyperlink ref="A61" r:id="rId2" display="mailto:psi@nationalarchives.gsi.gov.uk" xr:uid="{00000000-0004-0000-0000-000005000000}"/>
    <hyperlink ref="B58" r:id="rId3" display="http://www.nationalarchives.gov.uk/doc/open-government-licence" xr:uid="{00000000-0004-0000-0000-000006000000}"/>
    <hyperlink ref="A58" r:id="rId4" display="http://www.nationalarchives.gov.uk/doc/open-government-licence" xr:uid="{00000000-0004-0000-0000-000007000000}"/>
    <hyperlink ref="A39" r:id="rId5" xr:uid="{00000000-0004-0000-0000-000008000000}"/>
    <hyperlink ref="A25" r:id="rId6" xr:uid="{00000000-0004-0000-0000-00000B000000}"/>
    <hyperlink ref="A21" location="'Table 2'!A1" display="'Table 2'!A1" xr:uid="{00000000-0004-0000-0000-00000C000000}"/>
    <hyperlink ref="A21:B21" location="'Table 2a'!A1" display="'Table 2a'!A1" xr:uid="{00000000-0004-0000-0000-00000D000000}"/>
    <hyperlink ref="A18:B18" location="'Table 1'!A1" display="Table 1" xr:uid="{16511D36-0DE0-470D-BEC4-7BB951BE1B79}"/>
    <hyperlink ref="A19:B19" location="'Table 1a'!A1" display="Table 1a" xr:uid="{A44ACAB3-59A2-4286-B797-022A5701C78F}"/>
    <hyperlink ref="A20:B20" location="'Table 2'!A1" display="'Table 2'!A1" xr:uid="{A301B248-2487-42BC-BF06-0A97FF840573}"/>
    <hyperlink ref="A40:B40" r:id="rId7" display="https://digital.nhs.uk/community-services-data-set/reports" xr:uid="{C1556B22-A86E-4DBC-B1FB-EE38A744A9F3}"/>
    <hyperlink ref="A33" r:id="rId8" xr:uid="{00000000-0004-0000-0100-000001000000}"/>
    <hyperlink ref="A36" r:id="rId9" xr:uid="{00000000-0004-0000-0100-000002000000}"/>
    <hyperlink ref="A30" r:id="rId10" xr:uid="{00000000-0004-0000-0100-000003000000}"/>
  </hyperlinks>
  <pageMargins left="0.70866141732283472" right="0.70866141732283472" top="0.74803149606299213" bottom="0.74803149606299213" header="0.31496062992125984" footer="0.31496062992125984"/>
  <pageSetup paperSize="9" scale="67" orientation="portrait" r:id="rId11"/>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8:L45"/>
  <sheetViews>
    <sheetView zoomScaleNormal="100" workbookViewId="0"/>
  </sheetViews>
  <sheetFormatPr defaultColWidth="9" defaultRowHeight="12.75" x14ac:dyDescent="0.2"/>
  <cols>
    <col min="1" max="1" width="55.5" style="2" customWidth="1"/>
    <col min="2" max="2" width="15.25" style="2" bestFit="1" customWidth="1"/>
    <col min="3" max="3" width="9.625" style="2" bestFit="1" customWidth="1"/>
    <col min="4" max="4" width="14" style="2" customWidth="1"/>
    <col min="5" max="6" width="11.5" style="2" customWidth="1"/>
    <col min="7" max="7" width="8.625" style="2" bestFit="1" customWidth="1"/>
    <col min="8" max="10" width="9" style="2"/>
    <col min="11" max="11" width="10.375" style="2" customWidth="1"/>
    <col min="12" max="16384" width="9" style="2"/>
  </cols>
  <sheetData>
    <row r="8" spans="1:11" ht="26.25" customHeight="1" x14ac:dyDescent="0.2">
      <c r="A8" s="18" t="s">
        <v>4</v>
      </c>
    </row>
    <row r="9" spans="1:11" x14ac:dyDescent="0.2">
      <c r="A9" s="3" t="s">
        <v>301</v>
      </c>
    </row>
    <row r="10" spans="1:11" x14ac:dyDescent="0.2">
      <c r="A10" s="3"/>
    </row>
    <row r="11" spans="1:11" x14ac:dyDescent="0.2">
      <c r="A11" s="22" t="s">
        <v>21</v>
      </c>
    </row>
    <row r="12" spans="1:11" ht="142.5" customHeight="1" x14ac:dyDescent="0.2">
      <c r="A12" s="178" t="s">
        <v>497</v>
      </c>
      <c r="B12" s="178"/>
      <c r="C12" s="178"/>
      <c r="D12" s="178"/>
      <c r="E12" s="178"/>
      <c r="F12" s="178"/>
      <c r="G12" s="178"/>
      <c r="H12" s="178"/>
      <c r="I12" s="178"/>
      <c r="J12" s="178"/>
      <c r="K12" s="178"/>
    </row>
    <row r="13" spans="1:11" x14ac:dyDescent="0.2">
      <c r="A13" s="7"/>
    </row>
    <row r="14" spans="1:11" x14ac:dyDescent="0.2">
      <c r="A14" s="7" t="s">
        <v>481</v>
      </c>
    </row>
    <row r="15" spans="1:11" ht="10.5" customHeight="1" thickBot="1" x14ac:dyDescent="0.25">
      <c r="A15" s="7"/>
    </row>
    <row r="16" spans="1:11" ht="38.25" customHeight="1" thickBot="1" x14ac:dyDescent="0.25">
      <c r="A16" s="148" t="s">
        <v>206</v>
      </c>
      <c r="B16" s="149" t="s">
        <v>218</v>
      </c>
      <c r="C16" s="149" t="s">
        <v>219</v>
      </c>
      <c r="D16" s="150" t="s">
        <v>480</v>
      </c>
    </row>
    <row r="17" spans="1:5" x14ac:dyDescent="0.2">
      <c r="A17" s="146" t="s">
        <v>207</v>
      </c>
      <c r="B17" s="67">
        <v>169741004</v>
      </c>
      <c r="C17" s="70" t="s">
        <v>170</v>
      </c>
      <c r="D17" s="147" t="s">
        <v>303</v>
      </c>
    </row>
    <row r="18" spans="1:5" x14ac:dyDescent="0.2">
      <c r="A18" s="140" t="s">
        <v>214</v>
      </c>
      <c r="B18" s="68">
        <v>169751003</v>
      </c>
      <c r="C18" s="69" t="s">
        <v>220</v>
      </c>
      <c r="D18" s="141" t="s">
        <v>303</v>
      </c>
    </row>
    <row r="19" spans="1:5" x14ac:dyDescent="0.2">
      <c r="A19" s="140" t="s">
        <v>215</v>
      </c>
      <c r="B19" s="69" t="s">
        <v>221</v>
      </c>
      <c r="C19" s="69" t="s">
        <v>222</v>
      </c>
      <c r="D19" s="141" t="s">
        <v>303</v>
      </c>
    </row>
    <row r="20" spans="1:5" x14ac:dyDescent="0.2">
      <c r="A20" s="140" t="s">
        <v>210</v>
      </c>
      <c r="B20" s="69" t="s">
        <v>223</v>
      </c>
      <c r="C20" s="69" t="s">
        <v>174</v>
      </c>
      <c r="D20" s="141" t="s">
        <v>303</v>
      </c>
    </row>
    <row r="21" spans="1:5" x14ac:dyDescent="0.2">
      <c r="A21" s="140" t="s">
        <v>216</v>
      </c>
      <c r="B21" s="69" t="s">
        <v>224</v>
      </c>
      <c r="C21" s="69" t="s">
        <v>225</v>
      </c>
      <c r="D21" s="141" t="s">
        <v>303</v>
      </c>
    </row>
    <row r="22" spans="1:5" x14ac:dyDescent="0.2">
      <c r="A22" s="140" t="s">
        <v>208</v>
      </c>
      <c r="B22" s="69" t="s">
        <v>226</v>
      </c>
      <c r="C22" s="69" t="s">
        <v>172</v>
      </c>
      <c r="D22" s="141" t="s">
        <v>303</v>
      </c>
      <c r="E22" s="133"/>
    </row>
    <row r="23" spans="1:5" x14ac:dyDescent="0.2">
      <c r="A23" s="140" t="s">
        <v>212</v>
      </c>
      <c r="B23" s="69" t="s">
        <v>227</v>
      </c>
      <c r="C23" s="69" t="s">
        <v>173</v>
      </c>
      <c r="D23" s="141" t="s">
        <v>303</v>
      </c>
    </row>
    <row r="24" spans="1:5" x14ac:dyDescent="0.2">
      <c r="A24" s="142" t="s">
        <v>460</v>
      </c>
      <c r="B24" s="129" t="s">
        <v>466</v>
      </c>
      <c r="C24" s="130" t="s">
        <v>471</v>
      </c>
      <c r="D24" s="141" t="s">
        <v>303</v>
      </c>
    </row>
    <row r="25" spans="1:5" x14ac:dyDescent="0.2">
      <c r="A25" s="142" t="s">
        <v>461</v>
      </c>
      <c r="B25" s="129" t="s">
        <v>467</v>
      </c>
      <c r="C25" s="130" t="s">
        <v>472</v>
      </c>
      <c r="D25" s="141" t="s">
        <v>303</v>
      </c>
    </row>
    <row r="26" spans="1:5" x14ac:dyDescent="0.2">
      <c r="A26" s="142" t="s">
        <v>462</v>
      </c>
      <c r="B26" s="129" t="s">
        <v>468</v>
      </c>
      <c r="C26" s="129" t="s">
        <v>473</v>
      </c>
      <c r="D26" s="141" t="s">
        <v>303</v>
      </c>
    </row>
    <row r="27" spans="1:5" x14ac:dyDescent="0.2">
      <c r="A27" s="143" t="s">
        <v>463</v>
      </c>
      <c r="B27" s="129">
        <v>169968005</v>
      </c>
      <c r="C27" s="129" t="s">
        <v>474</v>
      </c>
      <c r="D27" s="141" t="s">
        <v>303</v>
      </c>
    </row>
    <row r="28" spans="1:5" x14ac:dyDescent="0.2">
      <c r="A28" s="143" t="s">
        <v>464</v>
      </c>
      <c r="B28" s="131" t="s">
        <v>469</v>
      </c>
      <c r="C28" s="129" t="s">
        <v>475</v>
      </c>
      <c r="D28" s="141" t="s">
        <v>303</v>
      </c>
    </row>
    <row r="29" spans="1:5" x14ac:dyDescent="0.2">
      <c r="A29" s="140" t="s">
        <v>213</v>
      </c>
      <c r="B29" s="69" t="s">
        <v>228</v>
      </c>
      <c r="C29" s="69" t="s">
        <v>169</v>
      </c>
      <c r="D29" s="141"/>
    </row>
    <row r="30" spans="1:5" x14ac:dyDescent="0.2">
      <c r="A30" s="140" t="s">
        <v>217</v>
      </c>
      <c r="B30" s="69" t="s">
        <v>229</v>
      </c>
      <c r="C30" s="69" t="s">
        <v>230</v>
      </c>
      <c r="D30" s="141"/>
    </row>
    <row r="31" spans="1:5" x14ac:dyDescent="0.2">
      <c r="A31" s="140" t="s">
        <v>211</v>
      </c>
      <c r="B31" s="69" t="s">
        <v>231</v>
      </c>
      <c r="C31" s="69" t="s">
        <v>171</v>
      </c>
      <c r="D31" s="141"/>
    </row>
    <row r="32" spans="1:5" x14ac:dyDescent="0.2">
      <c r="A32" s="140" t="s">
        <v>209</v>
      </c>
      <c r="B32" s="69" t="s">
        <v>232</v>
      </c>
      <c r="C32" s="69" t="s">
        <v>177</v>
      </c>
      <c r="D32" s="141"/>
    </row>
    <row r="33" spans="1:12" x14ac:dyDescent="0.2">
      <c r="A33" s="142" t="s">
        <v>459</v>
      </c>
      <c r="B33" s="129" t="s">
        <v>465</v>
      </c>
      <c r="C33" s="129" t="s">
        <v>470</v>
      </c>
      <c r="D33" s="141"/>
    </row>
    <row r="34" spans="1:12" x14ac:dyDescent="0.2">
      <c r="A34" s="143" t="s">
        <v>487</v>
      </c>
      <c r="B34" s="131">
        <v>169972009</v>
      </c>
      <c r="C34" s="129" t="s">
        <v>488</v>
      </c>
      <c r="D34" s="141"/>
    </row>
    <row r="35" spans="1:12" ht="13.5" thickBot="1" x14ac:dyDescent="0.25">
      <c r="A35" s="144" t="s">
        <v>489</v>
      </c>
      <c r="B35" s="138">
        <v>169967000</v>
      </c>
      <c r="C35" s="139" t="s">
        <v>490</v>
      </c>
      <c r="D35" s="145"/>
    </row>
    <row r="37" spans="1:12" x14ac:dyDescent="0.2">
      <c r="A37" s="2" t="s">
        <v>491</v>
      </c>
    </row>
    <row r="39" spans="1:12" x14ac:dyDescent="0.2">
      <c r="A39" s="23" t="s">
        <v>22</v>
      </c>
    </row>
    <row r="40" spans="1:12" ht="116.25" customHeight="1" x14ac:dyDescent="0.2">
      <c r="A40" s="179" t="s">
        <v>492</v>
      </c>
      <c r="B40" s="179"/>
      <c r="C40" s="179"/>
      <c r="D40" s="179"/>
      <c r="E40" s="179"/>
      <c r="F40" s="179"/>
      <c r="G40" s="179"/>
      <c r="H40" s="179"/>
      <c r="I40" s="179"/>
      <c r="J40" s="179"/>
      <c r="K40" s="179"/>
    </row>
    <row r="41" spans="1:12" x14ac:dyDescent="0.2">
      <c r="A41" s="24"/>
      <c r="B41" s="24"/>
      <c r="C41" s="24"/>
      <c r="D41" s="24"/>
      <c r="E41" s="24"/>
      <c r="F41" s="24"/>
      <c r="G41" s="24"/>
      <c r="H41" s="24"/>
      <c r="I41" s="24"/>
      <c r="J41" s="24"/>
      <c r="K41" s="24"/>
    </row>
    <row r="42" spans="1:12" x14ac:dyDescent="0.2">
      <c r="A42" s="11" t="s">
        <v>493</v>
      </c>
      <c r="B42" s="135"/>
      <c r="C42" s="135"/>
      <c r="D42" s="135"/>
      <c r="E42" s="135"/>
      <c r="F42" s="135"/>
      <c r="G42" s="135"/>
      <c r="H42" s="135"/>
      <c r="I42" s="135"/>
      <c r="J42" s="135"/>
      <c r="K42" s="135"/>
    </row>
    <row r="43" spans="1:12" ht="44.25" customHeight="1" x14ac:dyDescent="0.2">
      <c r="A43" s="179" t="s">
        <v>499</v>
      </c>
      <c r="B43" s="179"/>
      <c r="C43" s="179"/>
      <c r="D43" s="179"/>
      <c r="E43" s="179"/>
      <c r="F43" s="179"/>
      <c r="G43" s="179"/>
      <c r="H43" s="179"/>
      <c r="I43" s="179"/>
      <c r="J43" s="179"/>
      <c r="K43" s="179"/>
    </row>
    <row r="44" spans="1:12" x14ac:dyDescent="0.2">
      <c r="A44" s="11"/>
    </row>
    <row r="45" spans="1:12" ht="30" customHeight="1" x14ac:dyDescent="0.2">
      <c r="A45" s="177" t="s">
        <v>496</v>
      </c>
      <c r="B45" s="177"/>
      <c r="C45" s="177"/>
      <c r="D45" s="177"/>
      <c r="E45" s="177"/>
      <c r="F45" s="177"/>
      <c r="G45" s="177"/>
      <c r="H45" s="177"/>
      <c r="I45" s="177"/>
      <c r="J45" s="177"/>
      <c r="K45" s="177"/>
      <c r="L45" s="19"/>
    </row>
  </sheetData>
  <mergeCells count="4">
    <mergeCell ref="A45:K45"/>
    <mergeCell ref="A12:K12"/>
    <mergeCell ref="A40:K40"/>
    <mergeCell ref="A43:K43"/>
  </mergeCells>
  <hyperlinks>
    <hyperlink ref="A8" location="'Title sheet'!A1" display="Return to Contents" xr:uid="{00000000-0004-0000-0100-000000000000}"/>
  </hyperlinks>
  <pageMargins left="0.70866141732283472" right="0.70866141732283472" top="0.74803149606299213" bottom="0.74803149606299213" header="0.31496062992125984" footer="0.31496062992125984"/>
  <pageSetup paperSize="9" scale="65" fitToWidth="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81C69-6FE2-4893-8891-90F9999F411B}">
  <sheetPr>
    <pageSetUpPr fitToPage="1"/>
  </sheetPr>
  <dimension ref="A8:O152"/>
  <sheetViews>
    <sheetView showGridLines="0" zoomScaleNormal="100" workbookViewId="0"/>
  </sheetViews>
  <sheetFormatPr defaultColWidth="9" defaultRowHeight="12.75" x14ac:dyDescent="0.2"/>
  <cols>
    <col min="1" max="1" width="1" style="2" customWidth="1"/>
    <col min="2" max="2" width="9.375" style="2" customWidth="1"/>
    <col min="3" max="3" width="23.125" style="2" customWidth="1"/>
    <col min="4" max="4" width="20.5" style="28" bestFit="1" customWidth="1"/>
    <col min="5" max="5" width="15" style="28" bestFit="1" customWidth="1"/>
    <col min="6" max="6" width="15" style="34" bestFit="1" customWidth="1"/>
    <col min="7" max="7" width="10.875" style="120" customWidth="1"/>
    <col min="8" max="8" width="10.875" style="34" customWidth="1"/>
    <col min="9" max="16384" width="9" style="2"/>
  </cols>
  <sheetData>
    <row r="8" spans="2:15" ht="26.25" customHeight="1" x14ac:dyDescent="0.2">
      <c r="B8" s="18" t="s">
        <v>4</v>
      </c>
    </row>
    <row r="9" spans="2:15" x14ac:dyDescent="0.2">
      <c r="B9" s="119"/>
    </row>
    <row r="10" spans="2:15" x14ac:dyDescent="0.2">
      <c r="B10" s="3" t="s">
        <v>0</v>
      </c>
    </row>
    <row r="11" spans="2:15" ht="45" customHeight="1" x14ac:dyDescent="0.2">
      <c r="B11" s="178" t="s">
        <v>498</v>
      </c>
      <c r="C11" s="178"/>
      <c r="D11" s="178"/>
      <c r="E11" s="178"/>
      <c r="F11" s="178"/>
      <c r="G11" s="178"/>
      <c r="H11" s="178"/>
      <c r="I11" s="178"/>
      <c r="J11" s="178"/>
      <c r="K11" s="178"/>
      <c r="L11" s="178"/>
    </row>
    <row r="12" spans="2:15" ht="33" customHeight="1" x14ac:dyDescent="0.2">
      <c r="B12" s="178" t="s">
        <v>192</v>
      </c>
      <c r="C12" s="178"/>
      <c r="D12" s="178"/>
      <c r="E12" s="178"/>
      <c r="F12" s="178"/>
      <c r="G12" s="178"/>
      <c r="H12" s="178"/>
      <c r="I12" s="178"/>
      <c r="J12" s="178"/>
      <c r="K12" s="178"/>
      <c r="L12" s="178"/>
    </row>
    <row r="13" spans="2:15" x14ac:dyDescent="0.2">
      <c r="B13" s="178" t="s">
        <v>193</v>
      </c>
      <c r="C13" s="178"/>
      <c r="D13" s="178"/>
      <c r="E13" s="178"/>
      <c r="F13" s="178"/>
      <c r="G13" s="178"/>
      <c r="H13" s="178"/>
      <c r="I13" s="178"/>
      <c r="J13" s="178"/>
      <c r="K13" s="178"/>
      <c r="L13" s="178"/>
      <c r="M13" s="178"/>
      <c r="N13" s="178"/>
      <c r="O13" s="178"/>
    </row>
    <row r="14" spans="2:15" x14ac:dyDescent="0.2">
      <c r="B14" s="134" t="s">
        <v>482</v>
      </c>
      <c r="C14" s="118"/>
      <c r="D14" s="118"/>
      <c r="E14" s="118"/>
      <c r="F14" s="118"/>
      <c r="G14" s="118"/>
      <c r="H14" s="118"/>
      <c r="I14" s="118"/>
      <c r="J14" s="118"/>
      <c r="K14" s="118"/>
      <c r="L14" s="118"/>
      <c r="M14" s="118"/>
      <c r="N14" s="118"/>
      <c r="O14" s="118"/>
    </row>
    <row r="15" spans="2:15" x14ac:dyDescent="0.2">
      <c r="B15" s="178" t="s">
        <v>402</v>
      </c>
      <c r="C15" s="178"/>
      <c r="D15" s="178"/>
      <c r="E15" s="178"/>
      <c r="F15" s="178"/>
      <c r="G15" s="178"/>
      <c r="H15" s="178"/>
      <c r="I15" s="178"/>
      <c r="J15" s="178"/>
      <c r="K15" s="178"/>
      <c r="L15" s="178"/>
      <c r="M15" s="178"/>
      <c r="N15" s="178"/>
      <c r="O15" s="178"/>
    </row>
    <row r="16" spans="2:15" ht="21.75" customHeight="1" x14ac:dyDescent="0.2">
      <c r="B16" s="99"/>
      <c r="C16" s="106"/>
      <c r="D16" s="106"/>
      <c r="E16" s="106"/>
      <c r="F16" s="106"/>
      <c r="G16" s="100"/>
      <c r="H16" s="106"/>
      <c r="I16" s="106"/>
      <c r="J16" s="106"/>
      <c r="K16" s="106"/>
      <c r="L16" s="106"/>
    </row>
    <row r="17" spans="2:14" x14ac:dyDescent="0.2">
      <c r="B17" s="3" t="s">
        <v>403</v>
      </c>
    </row>
    <row r="18" spans="2:14" x14ac:dyDescent="0.2">
      <c r="B18" s="3"/>
    </row>
    <row r="19" spans="2:14" ht="38.25" customHeight="1" x14ac:dyDescent="0.2">
      <c r="B19" s="107" t="s">
        <v>178</v>
      </c>
      <c r="C19" s="107" t="s">
        <v>179</v>
      </c>
      <c r="D19" s="181" t="s">
        <v>23</v>
      </c>
      <c r="E19" s="181" t="s">
        <v>24</v>
      </c>
      <c r="F19" s="181" t="s">
        <v>25</v>
      </c>
      <c r="G19" s="183" t="s">
        <v>156</v>
      </c>
      <c r="H19" s="183"/>
    </row>
    <row r="20" spans="2:14" x14ac:dyDescent="0.2">
      <c r="B20" s="49"/>
      <c r="C20" s="50"/>
      <c r="D20" s="182"/>
      <c r="E20" s="182"/>
      <c r="F20" s="182"/>
      <c r="G20" s="51" t="s">
        <v>195</v>
      </c>
      <c r="H20" s="52" t="s">
        <v>196</v>
      </c>
    </row>
    <row r="21" spans="2:14" x14ac:dyDescent="0.2">
      <c r="B21" s="53"/>
      <c r="C21" s="26"/>
      <c r="D21" s="54"/>
      <c r="E21" s="54"/>
      <c r="F21" s="54"/>
      <c r="G21" s="55"/>
      <c r="H21" s="56"/>
    </row>
    <row r="22" spans="2:14" ht="14.25" customHeight="1" x14ac:dyDescent="0.2">
      <c r="B22" s="180" t="s">
        <v>26</v>
      </c>
      <c r="C22" s="180"/>
      <c r="D22" s="121">
        <v>23788</v>
      </c>
      <c r="E22" s="121">
        <v>12184</v>
      </c>
      <c r="F22" s="122">
        <v>0.51</v>
      </c>
      <c r="G22" s="122">
        <v>0.51</v>
      </c>
      <c r="H22" s="122">
        <v>0.52</v>
      </c>
    </row>
    <row r="23" spans="2:14" x14ac:dyDescent="0.2">
      <c r="B23" s="8"/>
      <c r="C23" s="6"/>
      <c r="D23" s="123"/>
      <c r="E23" s="123"/>
      <c r="F23" s="124"/>
      <c r="G23" s="124"/>
      <c r="H23" s="120"/>
    </row>
    <row r="24" spans="2:14" x14ac:dyDescent="0.2">
      <c r="B24" s="8" t="s">
        <v>120</v>
      </c>
      <c r="C24" s="6" t="s">
        <v>121</v>
      </c>
      <c r="D24" s="125">
        <v>1215</v>
      </c>
      <c r="E24" s="125">
        <v>430</v>
      </c>
      <c r="F24" s="124">
        <v>0.35</v>
      </c>
      <c r="G24" s="124">
        <v>0.33</v>
      </c>
      <c r="H24" s="124">
        <v>0.38</v>
      </c>
      <c r="I24" s="93"/>
      <c r="J24" s="125"/>
      <c r="K24" s="125"/>
      <c r="L24" s="124"/>
      <c r="M24" s="124"/>
      <c r="N24" s="124"/>
    </row>
    <row r="25" spans="2:14" x14ac:dyDescent="0.2">
      <c r="B25" s="8" t="s">
        <v>37</v>
      </c>
      <c r="C25" s="6" t="s">
        <v>38</v>
      </c>
      <c r="D25" s="125">
        <v>2350</v>
      </c>
      <c r="E25" s="125">
        <v>815</v>
      </c>
      <c r="F25" s="124">
        <v>0.35</v>
      </c>
      <c r="G25" s="124">
        <v>0.33</v>
      </c>
      <c r="H25" s="124">
        <v>0.37</v>
      </c>
      <c r="I25" s="93"/>
      <c r="J25" s="125"/>
      <c r="K25" s="125"/>
      <c r="L25" s="124"/>
      <c r="M25" s="124"/>
      <c r="N25" s="124"/>
    </row>
    <row r="26" spans="2:14" x14ac:dyDescent="0.2">
      <c r="B26" s="8" t="s">
        <v>39</v>
      </c>
      <c r="C26" s="6" t="s">
        <v>40</v>
      </c>
      <c r="D26" s="125">
        <v>4440</v>
      </c>
      <c r="E26" s="125">
        <v>1900</v>
      </c>
      <c r="F26" s="124">
        <v>0.43</v>
      </c>
      <c r="G26" s="124">
        <v>0.41</v>
      </c>
      <c r="H26" s="124">
        <v>0.44</v>
      </c>
      <c r="I26" s="93"/>
      <c r="J26" s="125"/>
      <c r="K26" s="125"/>
      <c r="L26" s="124"/>
      <c r="M26" s="124"/>
      <c r="N26" s="124"/>
    </row>
    <row r="27" spans="2:14" x14ac:dyDescent="0.2">
      <c r="B27" s="8" t="s">
        <v>41</v>
      </c>
      <c r="C27" s="6" t="s">
        <v>42</v>
      </c>
      <c r="D27" s="125">
        <v>1955</v>
      </c>
      <c r="E27" s="125">
        <v>820</v>
      </c>
      <c r="F27" s="124">
        <v>0.42</v>
      </c>
      <c r="G27" s="124">
        <v>0.4</v>
      </c>
      <c r="H27" s="124">
        <v>0.44</v>
      </c>
      <c r="I27" s="93"/>
      <c r="J27" s="125"/>
      <c r="K27" s="125"/>
      <c r="L27" s="124"/>
      <c r="M27" s="124"/>
      <c r="N27" s="124"/>
    </row>
    <row r="28" spans="2:14" x14ac:dyDescent="0.2">
      <c r="B28" s="8" t="s">
        <v>43</v>
      </c>
      <c r="C28" s="6" t="s">
        <v>44</v>
      </c>
      <c r="D28" s="125">
        <v>2660</v>
      </c>
      <c r="E28" s="125">
        <v>1135</v>
      </c>
      <c r="F28" s="124">
        <v>0.43</v>
      </c>
      <c r="G28" s="124">
        <v>0.41</v>
      </c>
      <c r="H28" s="124">
        <v>0.44</v>
      </c>
      <c r="I28" s="93"/>
      <c r="J28" s="125"/>
      <c r="K28" s="125"/>
      <c r="L28" s="124"/>
      <c r="M28" s="124"/>
      <c r="N28" s="124"/>
    </row>
    <row r="29" spans="2:14" x14ac:dyDescent="0.2">
      <c r="B29" s="8" t="s">
        <v>45</v>
      </c>
      <c r="C29" s="6" t="s">
        <v>46</v>
      </c>
      <c r="D29" s="125">
        <v>3215</v>
      </c>
      <c r="E29" s="125">
        <v>2065</v>
      </c>
      <c r="F29" s="124">
        <v>0.64</v>
      </c>
      <c r="G29" s="124">
        <v>0.63</v>
      </c>
      <c r="H29" s="124">
        <v>0.66</v>
      </c>
      <c r="I29" s="93"/>
      <c r="J29" s="125"/>
      <c r="K29" s="125"/>
      <c r="L29" s="124"/>
      <c r="M29" s="124"/>
      <c r="N29" s="124"/>
    </row>
    <row r="30" spans="2:14" x14ac:dyDescent="0.2">
      <c r="B30" s="8" t="s">
        <v>47</v>
      </c>
      <c r="C30" s="6" t="s">
        <v>48</v>
      </c>
      <c r="D30" s="125">
        <v>1275</v>
      </c>
      <c r="E30" s="125">
        <v>1035</v>
      </c>
      <c r="F30" s="124">
        <v>0.81</v>
      </c>
      <c r="G30" s="124">
        <v>0.79</v>
      </c>
      <c r="H30" s="124">
        <v>0.83</v>
      </c>
      <c r="I30" s="93"/>
      <c r="J30" s="125"/>
      <c r="K30" s="125"/>
      <c r="L30" s="124"/>
      <c r="M30" s="124"/>
      <c r="N30" s="124"/>
    </row>
    <row r="31" spans="2:14" x14ac:dyDescent="0.2">
      <c r="B31" s="8" t="s">
        <v>49</v>
      </c>
      <c r="C31" s="6" t="s">
        <v>50</v>
      </c>
      <c r="D31" s="125">
        <v>3690</v>
      </c>
      <c r="E31" s="125">
        <v>2395</v>
      </c>
      <c r="F31" s="124">
        <v>0.65</v>
      </c>
      <c r="G31" s="124">
        <v>0.63</v>
      </c>
      <c r="H31" s="124">
        <v>0.66</v>
      </c>
      <c r="I31" s="93"/>
      <c r="J31" s="125"/>
      <c r="K31" s="125"/>
      <c r="L31" s="124"/>
      <c r="M31" s="124"/>
      <c r="N31" s="124"/>
    </row>
    <row r="32" spans="2:14" x14ac:dyDescent="0.2">
      <c r="B32" s="8" t="s">
        <v>51</v>
      </c>
      <c r="C32" s="6" t="s">
        <v>52</v>
      </c>
      <c r="D32" s="125">
        <v>2830</v>
      </c>
      <c r="E32" s="125">
        <v>1510</v>
      </c>
      <c r="F32" s="124">
        <v>0.53</v>
      </c>
      <c r="G32" s="124">
        <v>0.52</v>
      </c>
      <c r="H32" s="124">
        <v>0.55000000000000004</v>
      </c>
      <c r="I32" s="93"/>
      <c r="J32" s="125"/>
      <c r="K32" s="125"/>
      <c r="L32" s="124"/>
      <c r="M32" s="124"/>
      <c r="N32" s="124"/>
    </row>
    <row r="33" spans="2:14" x14ac:dyDescent="0.2">
      <c r="B33" s="8" t="s">
        <v>119</v>
      </c>
      <c r="C33" s="6" t="s">
        <v>119</v>
      </c>
      <c r="D33" s="125">
        <v>155</v>
      </c>
      <c r="E33" s="125">
        <v>85</v>
      </c>
      <c r="F33" s="124">
        <v>0.55000000000000004</v>
      </c>
      <c r="G33" s="124">
        <v>0.48</v>
      </c>
      <c r="H33" s="124">
        <v>0.63</v>
      </c>
      <c r="I33" s="93"/>
      <c r="J33" s="125"/>
      <c r="K33" s="125"/>
      <c r="L33" s="124"/>
      <c r="M33" s="124"/>
      <c r="N33" s="124"/>
    </row>
    <row r="34" spans="2:14" x14ac:dyDescent="0.2">
      <c r="B34" s="8"/>
      <c r="C34" s="6"/>
      <c r="D34" s="73"/>
      <c r="E34" s="73"/>
      <c r="F34" s="74"/>
      <c r="G34" s="74"/>
      <c r="H34" s="74"/>
      <c r="J34" s="125"/>
      <c r="K34" s="125"/>
      <c r="L34" s="124"/>
      <c r="M34" s="124"/>
      <c r="N34" s="124"/>
    </row>
    <row r="35" spans="2:14" x14ac:dyDescent="0.2">
      <c r="B35" s="8" t="s">
        <v>375</v>
      </c>
      <c r="C35" s="6" t="s">
        <v>377</v>
      </c>
      <c r="D35" s="125">
        <v>30</v>
      </c>
      <c r="E35" s="123">
        <v>5</v>
      </c>
      <c r="F35" s="124">
        <v>0.16</v>
      </c>
      <c r="G35" s="124">
        <v>7.0000000000000007E-2</v>
      </c>
      <c r="H35" s="124">
        <v>0.32</v>
      </c>
      <c r="J35" s="125"/>
      <c r="K35" s="125"/>
      <c r="L35" s="124"/>
      <c r="M35" s="124"/>
      <c r="N35" s="124"/>
    </row>
    <row r="36" spans="2:14" x14ac:dyDescent="0.2">
      <c r="B36" s="8" t="s">
        <v>331</v>
      </c>
      <c r="C36" s="6" t="s">
        <v>332</v>
      </c>
      <c r="D36" s="125">
        <v>165</v>
      </c>
      <c r="E36" s="123">
        <v>55</v>
      </c>
      <c r="F36" s="124">
        <v>0.35</v>
      </c>
      <c r="G36" s="124">
        <v>0.28000000000000003</v>
      </c>
      <c r="H36" s="124">
        <v>0.42</v>
      </c>
      <c r="J36" s="125"/>
      <c r="K36" s="125"/>
      <c r="L36" s="124"/>
      <c r="M36" s="124"/>
      <c r="N36" s="124"/>
    </row>
    <row r="37" spans="2:14" x14ac:dyDescent="0.2">
      <c r="B37" s="8" t="s">
        <v>351</v>
      </c>
      <c r="C37" s="6" t="s">
        <v>356</v>
      </c>
      <c r="D37" s="125">
        <v>70</v>
      </c>
      <c r="E37" s="123">
        <v>20</v>
      </c>
      <c r="F37" s="124">
        <v>0.27</v>
      </c>
      <c r="G37" s="124">
        <v>0.18</v>
      </c>
      <c r="H37" s="124">
        <v>0.39</v>
      </c>
      <c r="J37" s="125"/>
      <c r="K37" s="125"/>
      <c r="L37" s="124"/>
      <c r="M37" s="124"/>
      <c r="N37" s="124"/>
    </row>
    <row r="38" spans="2:14" x14ac:dyDescent="0.2">
      <c r="B38" s="8" t="s">
        <v>253</v>
      </c>
      <c r="C38" s="6" t="s">
        <v>254</v>
      </c>
      <c r="D38" s="125">
        <v>275</v>
      </c>
      <c r="E38" s="123">
        <v>85</v>
      </c>
      <c r="F38" s="124">
        <v>0.3</v>
      </c>
      <c r="G38" s="124">
        <v>0.25</v>
      </c>
      <c r="H38" s="124">
        <v>0.36</v>
      </c>
      <c r="J38" s="125"/>
      <c r="K38" s="125"/>
      <c r="L38" s="124"/>
      <c r="M38" s="124"/>
      <c r="N38" s="124"/>
    </row>
    <row r="39" spans="2:14" x14ac:dyDescent="0.2">
      <c r="B39" s="8" t="s">
        <v>371</v>
      </c>
      <c r="C39" s="6" t="s">
        <v>372</v>
      </c>
      <c r="D39" s="125">
        <v>125</v>
      </c>
      <c r="E39" s="123">
        <v>45</v>
      </c>
      <c r="F39" s="124">
        <v>0.35</v>
      </c>
      <c r="G39" s="124">
        <v>0.27</v>
      </c>
      <c r="H39" s="124">
        <v>0.44</v>
      </c>
      <c r="J39" s="125"/>
      <c r="K39" s="125"/>
      <c r="L39" s="124"/>
      <c r="M39" s="124"/>
      <c r="N39" s="124"/>
    </row>
    <row r="40" spans="2:14" x14ac:dyDescent="0.2">
      <c r="B40" s="8" t="s">
        <v>122</v>
      </c>
      <c r="C40" s="6" t="s">
        <v>123</v>
      </c>
      <c r="D40" s="125">
        <v>40</v>
      </c>
      <c r="E40" s="123">
        <v>10</v>
      </c>
      <c r="F40" s="124">
        <v>0.26</v>
      </c>
      <c r="G40" s="124">
        <v>0.15</v>
      </c>
      <c r="H40" s="124">
        <v>0.41</v>
      </c>
      <c r="J40" s="125"/>
      <c r="K40" s="125"/>
      <c r="L40" s="124"/>
      <c r="M40" s="124"/>
      <c r="N40" s="124"/>
    </row>
    <row r="41" spans="2:14" x14ac:dyDescent="0.2">
      <c r="B41" s="8" t="s">
        <v>124</v>
      </c>
      <c r="C41" s="6" t="s">
        <v>125</v>
      </c>
      <c r="D41" s="125">
        <v>165</v>
      </c>
      <c r="E41" s="123">
        <v>60</v>
      </c>
      <c r="F41" s="124">
        <v>0.38</v>
      </c>
      <c r="G41" s="124">
        <v>0.31</v>
      </c>
      <c r="H41" s="124">
        <v>0.46</v>
      </c>
      <c r="J41" s="125"/>
      <c r="K41" s="125"/>
      <c r="L41" s="124"/>
      <c r="M41" s="124"/>
      <c r="N41" s="124"/>
    </row>
    <row r="42" spans="2:14" x14ac:dyDescent="0.2">
      <c r="B42" s="8" t="s">
        <v>255</v>
      </c>
      <c r="C42" s="6" t="s">
        <v>256</v>
      </c>
      <c r="D42" s="125" t="s">
        <v>302</v>
      </c>
      <c r="E42" s="123" t="s">
        <v>302</v>
      </c>
      <c r="F42" s="124" t="s">
        <v>302</v>
      </c>
      <c r="G42" s="124" t="s">
        <v>302</v>
      </c>
      <c r="H42" s="124" t="s">
        <v>302</v>
      </c>
      <c r="J42" s="125"/>
      <c r="K42" s="125"/>
      <c r="L42" s="124"/>
      <c r="M42" s="124"/>
      <c r="N42" s="124"/>
    </row>
    <row r="43" spans="2:14" x14ac:dyDescent="0.2">
      <c r="B43" s="8" t="s">
        <v>53</v>
      </c>
      <c r="C43" s="6" t="s">
        <v>54</v>
      </c>
      <c r="D43" s="125">
        <v>60</v>
      </c>
      <c r="E43" s="123">
        <v>20</v>
      </c>
      <c r="F43" s="124">
        <v>0.3</v>
      </c>
      <c r="G43" s="124">
        <v>0.2</v>
      </c>
      <c r="H43" s="124">
        <v>0.42</v>
      </c>
      <c r="J43" s="125"/>
      <c r="K43" s="125"/>
      <c r="L43" s="124"/>
      <c r="M43" s="124"/>
      <c r="N43" s="124"/>
    </row>
    <row r="44" spans="2:14" x14ac:dyDescent="0.2">
      <c r="B44" s="8" t="s">
        <v>184</v>
      </c>
      <c r="C44" s="6" t="s">
        <v>185</v>
      </c>
      <c r="D44" s="125">
        <v>315</v>
      </c>
      <c r="E44" s="123">
        <v>100</v>
      </c>
      <c r="F44" s="124">
        <v>0.31</v>
      </c>
      <c r="G44" s="124">
        <v>0.26</v>
      </c>
      <c r="H44" s="124">
        <v>0.37</v>
      </c>
      <c r="J44" s="125"/>
      <c r="K44" s="125"/>
      <c r="L44" s="124"/>
      <c r="M44" s="124"/>
      <c r="N44" s="124"/>
    </row>
    <row r="45" spans="2:14" x14ac:dyDescent="0.2">
      <c r="B45" s="8" t="s">
        <v>126</v>
      </c>
      <c r="C45" s="6" t="s">
        <v>127</v>
      </c>
      <c r="D45" s="125">
        <v>115</v>
      </c>
      <c r="E45" s="123">
        <v>45</v>
      </c>
      <c r="F45" s="124">
        <v>0.39</v>
      </c>
      <c r="G45" s="124">
        <v>0.3</v>
      </c>
      <c r="H45" s="124">
        <v>0.48</v>
      </c>
      <c r="J45" s="125"/>
      <c r="K45" s="125"/>
      <c r="L45" s="124"/>
      <c r="M45" s="124"/>
      <c r="N45" s="124"/>
    </row>
    <row r="46" spans="2:14" x14ac:dyDescent="0.2">
      <c r="B46" s="8" t="s">
        <v>128</v>
      </c>
      <c r="C46" s="6" t="s">
        <v>129</v>
      </c>
      <c r="D46" s="125">
        <v>30</v>
      </c>
      <c r="E46" s="123">
        <v>10</v>
      </c>
      <c r="F46" s="124">
        <v>0.28000000000000003</v>
      </c>
      <c r="G46" s="124">
        <v>0.15</v>
      </c>
      <c r="H46" s="124">
        <v>0.46</v>
      </c>
      <c r="J46" s="125"/>
      <c r="K46" s="125"/>
      <c r="L46" s="124"/>
      <c r="M46" s="124"/>
      <c r="N46" s="124"/>
    </row>
    <row r="47" spans="2:14" x14ac:dyDescent="0.2">
      <c r="B47" s="8" t="s">
        <v>352</v>
      </c>
      <c r="C47" s="6" t="s">
        <v>357</v>
      </c>
      <c r="D47" s="125">
        <v>220</v>
      </c>
      <c r="E47" s="123">
        <v>65</v>
      </c>
      <c r="F47" s="124">
        <v>0.3</v>
      </c>
      <c r="G47" s="124">
        <v>0.24</v>
      </c>
      <c r="H47" s="124">
        <v>0.36</v>
      </c>
      <c r="J47" s="125"/>
      <c r="K47" s="125"/>
      <c r="L47" s="124"/>
      <c r="M47" s="124"/>
      <c r="N47" s="124"/>
    </row>
    <row r="48" spans="2:14" x14ac:dyDescent="0.2">
      <c r="B48" s="8" t="s">
        <v>55</v>
      </c>
      <c r="C48" s="6" t="s">
        <v>56</v>
      </c>
      <c r="D48" s="125">
        <v>580</v>
      </c>
      <c r="E48" s="123">
        <v>280</v>
      </c>
      <c r="F48" s="124">
        <v>0.48</v>
      </c>
      <c r="G48" s="124">
        <v>0.44</v>
      </c>
      <c r="H48" s="124">
        <v>0.52</v>
      </c>
      <c r="J48" s="125"/>
      <c r="K48" s="125"/>
      <c r="L48" s="124"/>
      <c r="M48" s="124"/>
      <c r="N48" s="124"/>
    </row>
    <row r="49" spans="2:14" x14ac:dyDescent="0.2">
      <c r="B49" s="8" t="s">
        <v>333</v>
      </c>
      <c r="C49" s="6" t="s">
        <v>334</v>
      </c>
      <c r="D49" s="125" t="s">
        <v>302</v>
      </c>
      <c r="E49" s="123" t="s">
        <v>302</v>
      </c>
      <c r="F49" s="124" t="s">
        <v>302</v>
      </c>
      <c r="G49" s="124" t="s">
        <v>302</v>
      </c>
      <c r="H49" s="124" t="s">
        <v>302</v>
      </c>
      <c r="J49" s="125"/>
      <c r="K49" s="125"/>
      <c r="L49" s="124"/>
      <c r="M49" s="124"/>
      <c r="N49" s="124"/>
    </row>
    <row r="50" spans="2:14" x14ac:dyDescent="0.2">
      <c r="B50" s="8" t="s">
        <v>404</v>
      </c>
      <c r="C50" s="6" t="s">
        <v>405</v>
      </c>
      <c r="D50" s="125" t="s">
        <v>302</v>
      </c>
      <c r="E50" s="123" t="s">
        <v>302</v>
      </c>
      <c r="F50" s="124" t="s">
        <v>302</v>
      </c>
      <c r="G50" s="124" t="s">
        <v>302</v>
      </c>
      <c r="H50" s="124" t="s">
        <v>302</v>
      </c>
      <c r="J50" s="125"/>
      <c r="K50" s="125"/>
      <c r="L50" s="124"/>
      <c r="M50" s="124"/>
      <c r="N50" s="124"/>
    </row>
    <row r="51" spans="2:14" x14ac:dyDescent="0.2">
      <c r="B51" s="8" t="s">
        <v>57</v>
      </c>
      <c r="C51" s="6" t="s">
        <v>58</v>
      </c>
      <c r="D51" s="125">
        <v>25</v>
      </c>
      <c r="E51" s="123" t="s">
        <v>302</v>
      </c>
      <c r="F51" s="124" t="s">
        <v>302</v>
      </c>
      <c r="G51" s="124" t="s">
        <v>302</v>
      </c>
      <c r="H51" s="124" t="s">
        <v>302</v>
      </c>
      <c r="J51" s="125"/>
      <c r="K51" s="125"/>
      <c r="L51" s="124"/>
      <c r="M51" s="124"/>
      <c r="N51" s="124"/>
    </row>
    <row r="52" spans="2:14" x14ac:dyDescent="0.2">
      <c r="B52" s="8" t="s">
        <v>59</v>
      </c>
      <c r="C52" s="6" t="s">
        <v>60</v>
      </c>
      <c r="D52" s="125">
        <v>200</v>
      </c>
      <c r="E52" s="123">
        <v>85</v>
      </c>
      <c r="F52" s="124">
        <v>0.42</v>
      </c>
      <c r="G52" s="124">
        <v>0.35</v>
      </c>
      <c r="H52" s="124">
        <v>0.49</v>
      </c>
      <c r="J52" s="125"/>
      <c r="K52" s="125"/>
      <c r="L52" s="124"/>
      <c r="M52" s="124"/>
      <c r="N52" s="124"/>
    </row>
    <row r="53" spans="2:14" x14ac:dyDescent="0.2">
      <c r="B53" s="8" t="s">
        <v>335</v>
      </c>
      <c r="C53" s="6" t="s">
        <v>336</v>
      </c>
      <c r="D53" s="125" t="s">
        <v>302</v>
      </c>
      <c r="E53" s="123" t="s">
        <v>302</v>
      </c>
      <c r="F53" s="124" t="s">
        <v>302</v>
      </c>
      <c r="G53" s="124" t="s">
        <v>302</v>
      </c>
      <c r="H53" s="124" t="s">
        <v>302</v>
      </c>
      <c r="J53" s="125"/>
      <c r="K53" s="125"/>
      <c r="L53" s="124"/>
      <c r="M53" s="124"/>
      <c r="N53" s="124"/>
    </row>
    <row r="54" spans="2:14" x14ac:dyDescent="0.2">
      <c r="B54" s="8" t="s">
        <v>61</v>
      </c>
      <c r="C54" s="6" t="s">
        <v>62</v>
      </c>
      <c r="D54" s="125">
        <v>600</v>
      </c>
      <c r="E54" s="123">
        <v>265</v>
      </c>
      <c r="F54" s="124">
        <v>0.45</v>
      </c>
      <c r="G54" s="124">
        <v>0.41</v>
      </c>
      <c r="H54" s="124">
        <v>0.48</v>
      </c>
      <c r="J54" s="125"/>
      <c r="K54" s="125"/>
      <c r="L54" s="124"/>
      <c r="M54" s="124"/>
      <c r="N54" s="124"/>
    </row>
    <row r="55" spans="2:14" x14ac:dyDescent="0.2">
      <c r="B55" s="8" t="s">
        <v>283</v>
      </c>
      <c r="C55" s="6" t="s">
        <v>284</v>
      </c>
      <c r="D55" s="125">
        <v>420</v>
      </c>
      <c r="E55" s="123">
        <v>270</v>
      </c>
      <c r="F55" s="124">
        <v>0.64</v>
      </c>
      <c r="G55" s="124">
        <v>0.59</v>
      </c>
      <c r="H55" s="124">
        <v>0.68</v>
      </c>
      <c r="J55" s="125"/>
      <c r="K55" s="125"/>
      <c r="L55" s="124"/>
      <c r="M55" s="124"/>
      <c r="N55" s="124"/>
    </row>
    <row r="56" spans="2:14" x14ac:dyDescent="0.2">
      <c r="B56" s="8" t="s">
        <v>130</v>
      </c>
      <c r="C56" s="6" t="s">
        <v>131</v>
      </c>
      <c r="D56" s="125">
        <v>40</v>
      </c>
      <c r="E56" s="123">
        <v>20</v>
      </c>
      <c r="F56" s="124">
        <v>0.5</v>
      </c>
      <c r="G56" s="124">
        <v>0.36</v>
      </c>
      <c r="H56" s="124">
        <v>0.64</v>
      </c>
      <c r="J56" s="125"/>
      <c r="K56" s="125"/>
      <c r="L56" s="124"/>
      <c r="M56" s="124"/>
      <c r="N56" s="124"/>
    </row>
    <row r="57" spans="2:14" x14ac:dyDescent="0.2">
      <c r="B57" s="8" t="s">
        <v>263</v>
      </c>
      <c r="C57" s="6" t="s">
        <v>264</v>
      </c>
      <c r="D57" s="125" t="s">
        <v>302</v>
      </c>
      <c r="E57" s="123" t="s">
        <v>302</v>
      </c>
      <c r="F57" s="124" t="s">
        <v>302</v>
      </c>
      <c r="G57" s="124" t="s">
        <v>302</v>
      </c>
      <c r="H57" s="124" t="s">
        <v>302</v>
      </c>
      <c r="J57" s="125"/>
      <c r="K57" s="125"/>
      <c r="L57" s="124"/>
      <c r="M57" s="124"/>
      <c r="N57" s="124"/>
    </row>
    <row r="58" spans="2:14" x14ac:dyDescent="0.2">
      <c r="B58" s="8" t="s">
        <v>406</v>
      </c>
      <c r="C58" s="6" t="s">
        <v>407</v>
      </c>
      <c r="D58" s="125" t="s">
        <v>302</v>
      </c>
      <c r="E58" s="123" t="s">
        <v>302</v>
      </c>
      <c r="F58" s="124" t="s">
        <v>302</v>
      </c>
      <c r="G58" s="124" t="s">
        <v>302</v>
      </c>
      <c r="H58" s="124" t="s">
        <v>302</v>
      </c>
      <c r="J58" s="125"/>
      <c r="K58" s="125"/>
      <c r="L58" s="124"/>
      <c r="M58" s="124"/>
      <c r="N58" s="124"/>
    </row>
    <row r="59" spans="2:14" x14ac:dyDescent="0.2">
      <c r="B59" s="8" t="s">
        <v>337</v>
      </c>
      <c r="C59" s="6" t="s">
        <v>338</v>
      </c>
      <c r="D59" s="125" t="s">
        <v>302</v>
      </c>
      <c r="E59" s="123" t="s">
        <v>302</v>
      </c>
      <c r="F59" s="124" t="s">
        <v>302</v>
      </c>
      <c r="G59" s="124" t="s">
        <v>302</v>
      </c>
      <c r="H59" s="124" t="s">
        <v>302</v>
      </c>
      <c r="J59" s="125"/>
      <c r="K59" s="125"/>
      <c r="L59" s="124"/>
      <c r="M59" s="124"/>
      <c r="N59" s="124"/>
    </row>
    <row r="60" spans="2:14" x14ac:dyDescent="0.2">
      <c r="B60" s="8" t="s">
        <v>293</v>
      </c>
      <c r="C60" s="6" t="s">
        <v>294</v>
      </c>
      <c r="D60" s="125">
        <v>305</v>
      </c>
      <c r="E60" s="123">
        <v>215</v>
      </c>
      <c r="F60" s="124">
        <v>0.7</v>
      </c>
      <c r="G60" s="124">
        <v>0.65</v>
      </c>
      <c r="H60" s="124">
        <v>0.75</v>
      </c>
      <c r="J60" s="125"/>
      <c r="K60" s="125"/>
      <c r="L60" s="124"/>
      <c r="M60" s="124"/>
      <c r="N60" s="124"/>
    </row>
    <row r="61" spans="2:14" x14ac:dyDescent="0.2">
      <c r="B61" s="8" t="s">
        <v>63</v>
      </c>
      <c r="C61" s="6" t="s">
        <v>64</v>
      </c>
      <c r="D61" s="125">
        <v>275</v>
      </c>
      <c r="E61" s="123">
        <v>120</v>
      </c>
      <c r="F61" s="124">
        <v>0.44</v>
      </c>
      <c r="G61" s="124">
        <v>0.38</v>
      </c>
      <c r="H61" s="124">
        <v>0.5</v>
      </c>
      <c r="J61" s="125"/>
      <c r="K61" s="125"/>
      <c r="L61" s="124"/>
      <c r="M61" s="124"/>
      <c r="N61" s="124"/>
    </row>
    <row r="62" spans="2:14" x14ac:dyDescent="0.2">
      <c r="B62" s="8" t="s">
        <v>132</v>
      </c>
      <c r="C62" s="6" t="s">
        <v>133</v>
      </c>
      <c r="D62" s="125">
        <v>465</v>
      </c>
      <c r="E62" s="123">
        <v>250</v>
      </c>
      <c r="F62" s="124">
        <v>0.54</v>
      </c>
      <c r="G62" s="124">
        <v>0.49</v>
      </c>
      <c r="H62" s="124">
        <v>0.57999999999999996</v>
      </c>
      <c r="J62" s="125"/>
      <c r="K62" s="125"/>
      <c r="L62" s="124"/>
      <c r="M62" s="124"/>
      <c r="N62" s="124"/>
    </row>
    <row r="63" spans="2:14" x14ac:dyDescent="0.2">
      <c r="B63" s="8" t="s">
        <v>408</v>
      </c>
      <c r="C63" s="6" t="s">
        <v>409</v>
      </c>
      <c r="D63" s="125">
        <v>5</v>
      </c>
      <c r="E63" s="123" t="s">
        <v>302</v>
      </c>
      <c r="F63" s="124" t="s">
        <v>302</v>
      </c>
      <c r="G63" s="124" t="s">
        <v>302</v>
      </c>
      <c r="H63" s="124" t="s">
        <v>302</v>
      </c>
      <c r="J63" s="125"/>
      <c r="K63" s="125"/>
      <c r="L63" s="124"/>
      <c r="M63" s="124"/>
      <c r="N63" s="124"/>
    </row>
    <row r="64" spans="2:14" x14ac:dyDescent="0.2">
      <c r="B64" s="8" t="s">
        <v>353</v>
      </c>
      <c r="C64" s="6" t="s">
        <v>358</v>
      </c>
      <c r="D64" s="125">
        <v>180</v>
      </c>
      <c r="E64" s="123">
        <v>50</v>
      </c>
      <c r="F64" s="124">
        <v>0.27</v>
      </c>
      <c r="G64" s="124">
        <v>0.21</v>
      </c>
      <c r="H64" s="124">
        <v>0.34</v>
      </c>
      <c r="J64" s="125"/>
      <c r="K64" s="125"/>
      <c r="L64" s="124"/>
      <c r="M64" s="124"/>
      <c r="N64" s="124"/>
    </row>
    <row r="65" spans="2:14" x14ac:dyDescent="0.2">
      <c r="B65" s="8" t="s">
        <v>382</v>
      </c>
      <c r="C65" s="6" t="s">
        <v>383</v>
      </c>
      <c r="D65" s="125">
        <v>60</v>
      </c>
      <c r="E65" s="123">
        <v>25</v>
      </c>
      <c r="F65" s="124">
        <v>0.44</v>
      </c>
      <c r="G65" s="124">
        <v>0.32</v>
      </c>
      <c r="H65" s="124">
        <v>0.56999999999999995</v>
      </c>
      <c r="J65" s="125"/>
      <c r="K65" s="125"/>
      <c r="L65" s="124"/>
      <c r="M65" s="124"/>
      <c r="N65" s="124"/>
    </row>
    <row r="66" spans="2:14" x14ac:dyDescent="0.2">
      <c r="B66" s="8" t="s">
        <v>354</v>
      </c>
      <c r="C66" s="6" t="s">
        <v>359</v>
      </c>
      <c r="D66" s="125" t="s">
        <v>302</v>
      </c>
      <c r="E66" s="123" t="s">
        <v>302</v>
      </c>
      <c r="F66" s="124" t="s">
        <v>302</v>
      </c>
      <c r="G66" s="124" t="s">
        <v>302</v>
      </c>
      <c r="H66" s="124" t="s">
        <v>302</v>
      </c>
      <c r="J66" s="125"/>
      <c r="K66" s="125"/>
      <c r="L66" s="124"/>
      <c r="M66" s="124"/>
      <c r="N66" s="124"/>
    </row>
    <row r="67" spans="2:14" x14ac:dyDescent="0.2">
      <c r="B67" s="8" t="s">
        <v>373</v>
      </c>
      <c r="C67" s="6" t="s">
        <v>374</v>
      </c>
      <c r="D67" s="125" t="s">
        <v>302</v>
      </c>
      <c r="E67" s="123" t="s">
        <v>302</v>
      </c>
      <c r="F67" s="124" t="s">
        <v>302</v>
      </c>
      <c r="G67" s="124" t="s">
        <v>302</v>
      </c>
      <c r="H67" s="124" t="s">
        <v>302</v>
      </c>
      <c r="J67" s="125"/>
      <c r="K67" s="125"/>
      <c r="L67" s="124"/>
      <c r="M67" s="124"/>
      <c r="N67" s="124"/>
    </row>
    <row r="68" spans="2:14" x14ac:dyDescent="0.2">
      <c r="B68" s="8" t="s">
        <v>376</v>
      </c>
      <c r="C68" s="6" t="s">
        <v>378</v>
      </c>
      <c r="D68" s="125">
        <v>965</v>
      </c>
      <c r="E68" s="123">
        <v>520</v>
      </c>
      <c r="F68" s="124">
        <v>0.54</v>
      </c>
      <c r="G68" s="124">
        <v>0.51</v>
      </c>
      <c r="H68" s="124">
        <v>0.56999999999999995</v>
      </c>
      <c r="J68" s="125"/>
      <c r="K68" s="125"/>
      <c r="L68" s="124"/>
      <c r="M68" s="124"/>
      <c r="N68" s="124"/>
    </row>
    <row r="69" spans="2:14" x14ac:dyDescent="0.2">
      <c r="B69" s="8" t="s">
        <v>384</v>
      </c>
      <c r="C69" s="6" t="s">
        <v>385</v>
      </c>
      <c r="D69" s="125">
        <v>20</v>
      </c>
      <c r="E69" s="123">
        <v>10</v>
      </c>
      <c r="F69" s="124">
        <v>0.44</v>
      </c>
      <c r="G69" s="124">
        <v>0.25</v>
      </c>
      <c r="H69" s="124">
        <v>0.66</v>
      </c>
      <c r="J69" s="125"/>
      <c r="K69" s="125"/>
      <c r="L69" s="124"/>
      <c r="M69" s="124"/>
      <c r="N69" s="124"/>
    </row>
    <row r="70" spans="2:14" x14ac:dyDescent="0.2">
      <c r="B70" s="8" t="s">
        <v>134</v>
      </c>
      <c r="C70" s="6" t="s">
        <v>135</v>
      </c>
      <c r="D70" s="125">
        <v>55</v>
      </c>
      <c r="E70" s="123">
        <v>35</v>
      </c>
      <c r="F70" s="124">
        <v>0.64</v>
      </c>
      <c r="G70" s="124">
        <v>0.51</v>
      </c>
      <c r="H70" s="124">
        <v>0.76</v>
      </c>
      <c r="J70" s="125"/>
      <c r="K70" s="125"/>
      <c r="L70" s="124"/>
      <c r="M70" s="124"/>
      <c r="N70" s="124"/>
    </row>
    <row r="71" spans="2:14" x14ac:dyDescent="0.2">
      <c r="B71" s="8" t="s">
        <v>136</v>
      </c>
      <c r="C71" s="6" t="s">
        <v>137</v>
      </c>
      <c r="D71" s="125">
        <v>155</v>
      </c>
      <c r="E71" s="123">
        <v>80</v>
      </c>
      <c r="F71" s="124">
        <v>0.54</v>
      </c>
      <c r="G71" s="124">
        <v>0.46</v>
      </c>
      <c r="H71" s="124">
        <v>0.61</v>
      </c>
      <c r="J71" s="125"/>
      <c r="K71" s="125"/>
      <c r="L71" s="124"/>
      <c r="M71" s="124"/>
      <c r="N71" s="124"/>
    </row>
    <row r="72" spans="2:14" x14ac:dyDescent="0.2">
      <c r="B72" s="8" t="s">
        <v>138</v>
      </c>
      <c r="C72" s="6" t="s">
        <v>139</v>
      </c>
      <c r="D72" s="125" t="s">
        <v>302</v>
      </c>
      <c r="E72" s="123" t="s">
        <v>302</v>
      </c>
      <c r="F72" s="124" t="s">
        <v>302</v>
      </c>
      <c r="G72" s="124" t="s">
        <v>302</v>
      </c>
      <c r="H72" s="124" t="s">
        <v>302</v>
      </c>
      <c r="J72" s="125"/>
      <c r="K72" s="125"/>
      <c r="L72" s="124"/>
      <c r="M72" s="124"/>
      <c r="N72" s="124"/>
    </row>
    <row r="73" spans="2:14" x14ac:dyDescent="0.2">
      <c r="B73" s="8" t="s">
        <v>65</v>
      </c>
      <c r="C73" s="6" t="s">
        <v>66</v>
      </c>
      <c r="D73" s="125" t="s">
        <v>302</v>
      </c>
      <c r="E73" s="123" t="s">
        <v>302</v>
      </c>
      <c r="F73" s="124" t="s">
        <v>302</v>
      </c>
      <c r="G73" s="124" t="s">
        <v>302</v>
      </c>
      <c r="H73" s="124" t="s">
        <v>302</v>
      </c>
      <c r="J73" s="125"/>
      <c r="K73" s="125"/>
      <c r="L73" s="124"/>
      <c r="M73" s="124"/>
      <c r="N73" s="124"/>
    </row>
    <row r="74" spans="2:14" x14ac:dyDescent="0.2">
      <c r="B74" s="8" t="s">
        <v>69</v>
      </c>
      <c r="C74" s="6" t="s">
        <v>70</v>
      </c>
      <c r="D74" s="125">
        <v>145</v>
      </c>
      <c r="E74" s="123">
        <v>65</v>
      </c>
      <c r="F74" s="124">
        <v>0.45</v>
      </c>
      <c r="G74" s="124">
        <v>0.37</v>
      </c>
      <c r="H74" s="124">
        <v>0.53</v>
      </c>
      <c r="J74" s="125"/>
      <c r="K74" s="125"/>
      <c r="L74" s="124"/>
      <c r="M74" s="124"/>
      <c r="N74" s="124"/>
    </row>
    <row r="75" spans="2:14" x14ac:dyDescent="0.2">
      <c r="B75" s="8" t="s">
        <v>71</v>
      </c>
      <c r="C75" s="6" t="s">
        <v>72</v>
      </c>
      <c r="D75" s="125" t="s">
        <v>302</v>
      </c>
      <c r="E75" s="123" t="s">
        <v>302</v>
      </c>
      <c r="F75" s="124" t="s">
        <v>302</v>
      </c>
      <c r="G75" s="124" t="s">
        <v>302</v>
      </c>
      <c r="H75" s="124" t="s">
        <v>302</v>
      </c>
      <c r="J75" s="125"/>
      <c r="K75" s="125"/>
      <c r="L75" s="124"/>
      <c r="M75" s="124"/>
      <c r="N75" s="124"/>
    </row>
    <row r="76" spans="2:14" x14ac:dyDescent="0.2">
      <c r="B76" s="8" t="s">
        <v>339</v>
      </c>
      <c r="C76" s="6" t="s">
        <v>340</v>
      </c>
      <c r="D76" s="125" t="s">
        <v>302</v>
      </c>
      <c r="E76" s="123" t="s">
        <v>302</v>
      </c>
      <c r="F76" s="124" t="s">
        <v>302</v>
      </c>
      <c r="G76" s="124" t="s">
        <v>302</v>
      </c>
      <c r="H76" s="124" t="s">
        <v>302</v>
      </c>
      <c r="J76" s="125"/>
      <c r="K76" s="125"/>
      <c r="L76" s="124"/>
      <c r="M76" s="124"/>
      <c r="N76" s="124"/>
    </row>
    <row r="77" spans="2:14" x14ac:dyDescent="0.2">
      <c r="B77" s="8" t="s">
        <v>483</v>
      </c>
      <c r="C77" s="6" t="s">
        <v>484</v>
      </c>
      <c r="D77" s="125" t="s">
        <v>302</v>
      </c>
      <c r="E77" s="123" t="s">
        <v>302</v>
      </c>
      <c r="F77" s="124" t="s">
        <v>302</v>
      </c>
      <c r="G77" s="124" t="s">
        <v>302</v>
      </c>
      <c r="H77" s="124" t="s">
        <v>302</v>
      </c>
      <c r="J77" s="125"/>
      <c r="K77" s="125"/>
      <c r="L77" s="124"/>
      <c r="M77" s="124"/>
      <c r="N77" s="124"/>
    </row>
    <row r="78" spans="2:14" x14ac:dyDescent="0.2">
      <c r="B78" s="8" t="s">
        <v>140</v>
      </c>
      <c r="C78" s="6" t="s">
        <v>141</v>
      </c>
      <c r="D78" s="125">
        <v>270</v>
      </c>
      <c r="E78" s="123">
        <v>60</v>
      </c>
      <c r="F78" s="124">
        <v>0.23</v>
      </c>
      <c r="G78" s="124">
        <v>0.18</v>
      </c>
      <c r="H78" s="124">
        <v>0.28000000000000003</v>
      </c>
      <c r="J78" s="125"/>
      <c r="K78" s="125"/>
      <c r="L78" s="124"/>
      <c r="M78" s="124"/>
      <c r="N78" s="124"/>
    </row>
    <row r="79" spans="2:14" x14ac:dyDescent="0.2">
      <c r="B79" s="8" t="s">
        <v>73</v>
      </c>
      <c r="C79" s="6" t="s">
        <v>74</v>
      </c>
      <c r="D79" s="125">
        <v>15</v>
      </c>
      <c r="E79" s="123" t="s">
        <v>302</v>
      </c>
      <c r="F79" s="124" t="s">
        <v>302</v>
      </c>
      <c r="G79" s="124" t="s">
        <v>302</v>
      </c>
      <c r="H79" s="124" t="s">
        <v>302</v>
      </c>
      <c r="J79" s="125"/>
      <c r="K79" s="125"/>
      <c r="L79" s="124"/>
      <c r="M79" s="124"/>
      <c r="N79" s="124"/>
    </row>
    <row r="80" spans="2:14" x14ac:dyDescent="0.2">
      <c r="B80" s="8" t="s">
        <v>75</v>
      </c>
      <c r="C80" s="6" t="s">
        <v>76</v>
      </c>
      <c r="D80" s="125">
        <v>755</v>
      </c>
      <c r="E80" s="123">
        <v>260</v>
      </c>
      <c r="F80" s="124">
        <v>0.34</v>
      </c>
      <c r="G80" s="124">
        <v>0.31</v>
      </c>
      <c r="H80" s="124">
        <v>0.38</v>
      </c>
      <c r="J80" s="125"/>
      <c r="K80" s="125"/>
      <c r="L80" s="124"/>
      <c r="M80" s="124"/>
      <c r="N80" s="124"/>
    </row>
    <row r="81" spans="2:14" x14ac:dyDescent="0.2">
      <c r="B81" s="8" t="s">
        <v>341</v>
      </c>
      <c r="C81" s="6" t="s">
        <v>342</v>
      </c>
      <c r="D81" s="125">
        <v>10</v>
      </c>
      <c r="E81" s="123" t="s">
        <v>302</v>
      </c>
      <c r="F81" s="124" t="s">
        <v>302</v>
      </c>
      <c r="G81" s="124" t="s">
        <v>302</v>
      </c>
      <c r="H81" s="124" t="s">
        <v>302</v>
      </c>
      <c r="J81" s="125"/>
      <c r="K81" s="125"/>
      <c r="L81" s="124"/>
      <c r="M81" s="124"/>
      <c r="N81" s="124"/>
    </row>
    <row r="82" spans="2:14" x14ac:dyDescent="0.2">
      <c r="B82" s="8" t="s">
        <v>77</v>
      </c>
      <c r="C82" s="6" t="s">
        <v>78</v>
      </c>
      <c r="D82" s="125">
        <v>515</v>
      </c>
      <c r="E82" s="123">
        <v>185</v>
      </c>
      <c r="F82" s="124">
        <v>0.36</v>
      </c>
      <c r="G82" s="124">
        <v>0.32</v>
      </c>
      <c r="H82" s="124">
        <v>0.41</v>
      </c>
      <c r="J82" s="125"/>
      <c r="K82" s="125"/>
      <c r="L82" s="124"/>
      <c r="M82" s="124"/>
      <c r="N82" s="124"/>
    </row>
    <row r="83" spans="2:14" x14ac:dyDescent="0.2">
      <c r="B83" s="8" t="s">
        <v>180</v>
      </c>
      <c r="C83" s="6" t="s">
        <v>181</v>
      </c>
      <c r="D83" s="125">
        <v>120</v>
      </c>
      <c r="E83" s="123">
        <v>45</v>
      </c>
      <c r="F83" s="124">
        <v>0.38</v>
      </c>
      <c r="G83" s="124">
        <v>0.28999999999999998</v>
      </c>
      <c r="H83" s="124">
        <v>0.46</v>
      </c>
      <c r="J83" s="125"/>
      <c r="K83" s="125"/>
      <c r="L83" s="124"/>
      <c r="M83" s="124"/>
      <c r="N83" s="124"/>
    </row>
    <row r="84" spans="2:14" x14ac:dyDescent="0.2">
      <c r="B84" s="8" t="s">
        <v>142</v>
      </c>
      <c r="C84" s="6" t="s">
        <v>143</v>
      </c>
      <c r="D84" s="125">
        <v>260</v>
      </c>
      <c r="E84" s="123">
        <v>85</v>
      </c>
      <c r="F84" s="124">
        <v>0.33</v>
      </c>
      <c r="G84" s="124">
        <v>0.28000000000000003</v>
      </c>
      <c r="H84" s="124">
        <v>0.39</v>
      </c>
      <c r="J84" s="125"/>
      <c r="K84" s="125"/>
      <c r="L84" s="124"/>
      <c r="M84" s="124"/>
      <c r="N84" s="124"/>
    </row>
    <row r="85" spans="2:14" x14ac:dyDescent="0.2">
      <c r="B85" s="8" t="s">
        <v>144</v>
      </c>
      <c r="C85" s="6" t="s">
        <v>145</v>
      </c>
      <c r="D85" s="125">
        <v>530</v>
      </c>
      <c r="E85" s="123">
        <v>170</v>
      </c>
      <c r="F85" s="124">
        <v>0.32</v>
      </c>
      <c r="G85" s="124">
        <v>0.28000000000000003</v>
      </c>
      <c r="H85" s="124">
        <v>0.36</v>
      </c>
      <c r="J85" s="125"/>
      <c r="K85" s="125"/>
      <c r="L85" s="124"/>
      <c r="M85" s="124"/>
      <c r="N85" s="124"/>
    </row>
    <row r="86" spans="2:14" x14ac:dyDescent="0.2">
      <c r="B86" s="8" t="s">
        <v>79</v>
      </c>
      <c r="C86" s="6" t="s">
        <v>80</v>
      </c>
      <c r="D86" s="125">
        <v>280</v>
      </c>
      <c r="E86" s="123">
        <v>90</v>
      </c>
      <c r="F86" s="124">
        <v>0.31</v>
      </c>
      <c r="G86" s="124">
        <v>0.26</v>
      </c>
      <c r="H86" s="124">
        <v>0.37</v>
      </c>
      <c r="J86" s="125"/>
      <c r="K86" s="125"/>
      <c r="L86" s="124"/>
      <c r="M86" s="124"/>
      <c r="N86" s="124"/>
    </row>
    <row r="87" spans="2:14" x14ac:dyDescent="0.2">
      <c r="B87" s="2" t="s">
        <v>146</v>
      </c>
      <c r="C87" s="2" t="s">
        <v>147</v>
      </c>
      <c r="D87" s="125">
        <v>1025</v>
      </c>
      <c r="E87" s="125">
        <v>570</v>
      </c>
      <c r="F87" s="124">
        <v>0.56000000000000005</v>
      </c>
      <c r="G87" s="124">
        <v>0.53</v>
      </c>
      <c r="H87" s="124">
        <v>0.59</v>
      </c>
      <c r="I87" s="93"/>
      <c r="J87" s="125"/>
      <c r="K87" s="125"/>
      <c r="L87" s="124"/>
      <c r="M87" s="124"/>
      <c r="N87" s="124"/>
    </row>
    <row r="88" spans="2:14" x14ac:dyDescent="0.2">
      <c r="B88" s="2" t="s">
        <v>148</v>
      </c>
      <c r="C88" s="2" t="s">
        <v>149</v>
      </c>
      <c r="D88" s="125">
        <v>345</v>
      </c>
      <c r="E88" s="125">
        <v>160</v>
      </c>
      <c r="F88" s="124">
        <v>0.47</v>
      </c>
      <c r="G88" s="124">
        <v>0.42</v>
      </c>
      <c r="H88" s="124">
        <v>0.52</v>
      </c>
      <c r="I88" s="93"/>
      <c r="J88" s="125"/>
      <c r="K88" s="125"/>
      <c r="L88" s="124"/>
      <c r="M88" s="124"/>
      <c r="N88" s="124"/>
    </row>
    <row r="89" spans="2:14" x14ac:dyDescent="0.2">
      <c r="B89" s="2" t="s">
        <v>150</v>
      </c>
      <c r="C89" s="2" t="s">
        <v>151</v>
      </c>
      <c r="D89" s="125">
        <v>5</v>
      </c>
      <c r="E89" s="125">
        <v>5</v>
      </c>
      <c r="F89" s="124">
        <v>0.86</v>
      </c>
      <c r="G89" s="124">
        <v>0.49</v>
      </c>
      <c r="H89" s="124">
        <v>0.97</v>
      </c>
      <c r="I89" s="93"/>
      <c r="J89" s="125"/>
      <c r="K89" s="125"/>
      <c r="L89" s="124"/>
      <c r="M89" s="124"/>
      <c r="N89" s="124"/>
    </row>
    <row r="90" spans="2:14" x14ac:dyDescent="0.2">
      <c r="B90" s="2" t="s">
        <v>355</v>
      </c>
      <c r="C90" s="2" t="s">
        <v>360</v>
      </c>
      <c r="D90" s="125">
        <v>5</v>
      </c>
      <c r="E90" s="125" t="s">
        <v>302</v>
      </c>
      <c r="F90" s="124" t="s">
        <v>302</v>
      </c>
      <c r="G90" s="124" t="s">
        <v>302</v>
      </c>
      <c r="H90" s="124" t="s">
        <v>302</v>
      </c>
      <c r="I90" s="93"/>
      <c r="J90" s="125"/>
      <c r="K90" s="125"/>
      <c r="L90" s="124"/>
      <c r="M90" s="124"/>
      <c r="N90" s="124"/>
    </row>
    <row r="91" spans="2:14" x14ac:dyDescent="0.2">
      <c r="B91" s="2" t="s">
        <v>81</v>
      </c>
      <c r="C91" s="2" t="s">
        <v>82</v>
      </c>
      <c r="D91" s="125" t="s">
        <v>302</v>
      </c>
      <c r="E91" s="125" t="s">
        <v>302</v>
      </c>
      <c r="F91" s="124" t="s">
        <v>302</v>
      </c>
      <c r="G91" s="124" t="s">
        <v>302</v>
      </c>
      <c r="H91" s="124" t="s">
        <v>302</v>
      </c>
      <c r="I91" s="93"/>
      <c r="J91" s="125"/>
      <c r="K91" s="125"/>
      <c r="L91" s="124"/>
      <c r="M91" s="124"/>
      <c r="N91" s="124"/>
    </row>
    <row r="92" spans="2:14" x14ac:dyDescent="0.2">
      <c r="B92" s="2" t="s">
        <v>83</v>
      </c>
      <c r="C92" s="2" t="s">
        <v>84</v>
      </c>
      <c r="D92" s="125">
        <v>800</v>
      </c>
      <c r="E92" s="125">
        <v>385</v>
      </c>
      <c r="F92" s="124">
        <v>0.48</v>
      </c>
      <c r="G92" s="124">
        <v>0.45</v>
      </c>
      <c r="H92" s="124">
        <v>0.52</v>
      </c>
      <c r="I92" s="93"/>
      <c r="J92" s="125"/>
      <c r="K92" s="125"/>
      <c r="L92" s="124"/>
      <c r="M92" s="124"/>
      <c r="N92" s="124"/>
    </row>
    <row r="93" spans="2:14" x14ac:dyDescent="0.2">
      <c r="B93" s="2" t="s">
        <v>281</v>
      </c>
      <c r="C93" s="2" t="s">
        <v>282</v>
      </c>
      <c r="D93" s="125">
        <v>270</v>
      </c>
      <c r="E93" s="125">
        <v>90</v>
      </c>
      <c r="F93" s="124">
        <v>0.34</v>
      </c>
      <c r="G93" s="124">
        <v>0.28000000000000003</v>
      </c>
      <c r="H93" s="124">
        <v>0.4</v>
      </c>
      <c r="I93" s="93"/>
      <c r="J93" s="125"/>
      <c r="K93" s="125"/>
      <c r="L93" s="124"/>
      <c r="M93" s="124"/>
      <c r="N93" s="124"/>
    </row>
    <row r="94" spans="2:14" x14ac:dyDescent="0.2">
      <c r="B94" s="2" t="s">
        <v>265</v>
      </c>
      <c r="C94" s="2" t="s">
        <v>266</v>
      </c>
      <c r="D94" s="125" t="s">
        <v>302</v>
      </c>
      <c r="E94" s="125" t="s">
        <v>302</v>
      </c>
      <c r="F94" s="124" t="s">
        <v>302</v>
      </c>
      <c r="G94" s="124" t="s">
        <v>302</v>
      </c>
      <c r="H94" s="124" t="s">
        <v>302</v>
      </c>
      <c r="I94" s="93"/>
      <c r="J94" s="125"/>
      <c r="K94" s="125"/>
      <c r="L94" s="124"/>
      <c r="M94" s="124"/>
      <c r="N94" s="124"/>
    </row>
    <row r="95" spans="2:14" x14ac:dyDescent="0.2">
      <c r="B95" s="2" t="s">
        <v>85</v>
      </c>
      <c r="C95" s="2" t="s">
        <v>86</v>
      </c>
      <c r="D95" s="125">
        <v>650</v>
      </c>
      <c r="E95" s="125">
        <v>220</v>
      </c>
      <c r="F95" s="124">
        <v>0.34</v>
      </c>
      <c r="G95" s="124">
        <v>0.3</v>
      </c>
      <c r="H95" s="124">
        <v>0.38</v>
      </c>
      <c r="I95" s="93"/>
      <c r="J95" s="125"/>
      <c r="K95" s="125"/>
      <c r="L95" s="124"/>
      <c r="M95" s="124"/>
      <c r="N95" s="124"/>
    </row>
    <row r="96" spans="2:14" x14ac:dyDescent="0.2">
      <c r="B96" s="2" t="s">
        <v>182</v>
      </c>
      <c r="C96" s="2" t="s">
        <v>183</v>
      </c>
      <c r="D96" s="125" t="s">
        <v>302</v>
      </c>
      <c r="E96" s="125" t="s">
        <v>302</v>
      </c>
      <c r="F96" s="124" t="s">
        <v>302</v>
      </c>
      <c r="G96" s="124" t="s">
        <v>302</v>
      </c>
      <c r="H96" s="124" t="s">
        <v>302</v>
      </c>
      <c r="I96" s="93"/>
      <c r="J96" s="125"/>
      <c r="K96" s="125"/>
      <c r="L96" s="124"/>
      <c r="M96" s="124"/>
      <c r="N96" s="124"/>
    </row>
    <row r="97" spans="2:14" x14ac:dyDescent="0.2">
      <c r="B97" s="2" t="s">
        <v>152</v>
      </c>
      <c r="C97" s="2" t="s">
        <v>153</v>
      </c>
      <c r="D97" s="125">
        <v>1305</v>
      </c>
      <c r="E97" s="125">
        <v>590</v>
      </c>
      <c r="F97" s="124">
        <v>0.45</v>
      </c>
      <c r="G97" s="124">
        <v>0.43</v>
      </c>
      <c r="H97" s="124">
        <v>0.48</v>
      </c>
      <c r="I97" s="93"/>
      <c r="J97" s="125"/>
      <c r="K97" s="125"/>
      <c r="L97" s="124"/>
      <c r="M97" s="124"/>
      <c r="N97" s="124"/>
    </row>
    <row r="98" spans="2:14" x14ac:dyDescent="0.2">
      <c r="B98" s="2" t="s">
        <v>89</v>
      </c>
      <c r="C98" s="2" t="s">
        <v>90</v>
      </c>
      <c r="D98" s="125" t="s">
        <v>302</v>
      </c>
      <c r="E98" s="125" t="s">
        <v>302</v>
      </c>
      <c r="F98" s="124" t="s">
        <v>302</v>
      </c>
      <c r="G98" s="124" t="s">
        <v>302</v>
      </c>
      <c r="H98" s="124" t="s">
        <v>302</v>
      </c>
      <c r="I98" s="93"/>
      <c r="J98" s="125"/>
      <c r="K98" s="125"/>
      <c r="L98" s="124"/>
      <c r="M98" s="124"/>
      <c r="N98" s="124"/>
    </row>
    <row r="99" spans="2:14" x14ac:dyDescent="0.2">
      <c r="B99" s="2" t="s">
        <v>154</v>
      </c>
      <c r="C99" s="2" t="s">
        <v>155</v>
      </c>
      <c r="D99" s="125" t="s">
        <v>302</v>
      </c>
      <c r="E99" s="125" t="s">
        <v>302</v>
      </c>
      <c r="F99" s="124" t="s">
        <v>302</v>
      </c>
      <c r="G99" s="124" t="s">
        <v>302</v>
      </c>
      <c r="H99" s="124" t="s">
        <v>302</v>
      </c>
      <c r="I99" s="93"/>
      <c r="J99" s="125"/>
      <c r="K99" s="125"/>
      <c r="L99" s="124"/>
      <c r="M99" s="124"/>
      <c r="N99" s="124"/>
    </row>
    <row r="100" spans="2:14" x14ac:dyDescent="0.2">
      <c r="B100" s="2" t="s">
        <v>410</v>
      </c>
      <c r="C100" s="2" t="s">
        <v>411</v>
      </c>
      <c r="D100" s="125">
        <v>100</v>
      </c>
      <c r="E100" s="125">
        <v>50</v>
      </c>
      <c r="F100" s="124">
        <v>0.49</v>
      </c>
      <c r="G100" s="124">
        <v>0.39</v>
      </c>
      <c r="H100" s="124">
        <v>0.59</v>
      </c>
      <c r="I100" s="93"/>
      <c r="J100" s="125"/>
      <c r="K100" s="125"/>
      <c r="L100" s="124"/>
      <c r="M100" s="124"/>
      <c r="N100" s="124"/>
    </row>
    <row r="101" spans="2:14" x14ac:dyDescent="0.2">
      <c r="B101" s="2" t="s">
        <v>188</v>
      </c>
      <c r="C101" s="2" t="s">
        <v>189</v>
      </c>
      <c r="D101" s="125" t="s">
        <v>302</v>
      </c>
      <c r="E101" s="125" t="s">
        <v>302</v>
      </c>
      <c r="F101" s="124" t="s">
        <v>302</v>
      </c>
      <c r="G101" s="124" t="s">
        <v>302</v>
      </c>
      <c r="H101" s="124" t="s">
        <v>302</v>
      </c>
      <c r="I101" s="93"/>
      <c r="J101" s="125"/>
      <c r="K101" s="125"/>
      <c r="L101" s="124"/>
      <c r="M101" s="124"/>
      <c r="N101" s="124"/>
    </row>
    <row r="102" spans="2:14" x14ac:dyDescent="0.2">
      <c r="B102" s="2" t="s">
        <v>91</v>
      </c>
      <c r="C102" s="2" t="s">
        <v>92</v>
      </c>
      <c r="D102" s="125" t="s">
        <v>302</v>
      </c>
      <c r="E102" s="125" t="s">
        <v>302</v>
      </c>
      <c r="F102" s="124" t="s">
        <v>302</v>
      </c>
      <c r="G102" s="124" t="s">
        <v>302</v>
      </c>
      <c r="H102" s="124" t="s">
        <v>302</v>
      </c>
      <c r="I102" s="93"/>
      <c r="J102" s="125"/>
      <c r="K102" s="125"/>
      <c r="L102" s="124"/>
      <c r="M102" s="124"/>
      <c r="N102" s="124"/>
    </row>
    <row r="103" spans="2:14" x14ac:dyDescent="0.2">
      <c r="B103" s="2" t="s">
        <v>287</v>
      </c>
      <c r="C103" s="2" t="s">
        <v>288</v>
      </c>
      <c r="D103" s="125">
        <v>20</v>
      </c>
      <c r="E103" s="125">
        <v>20</v>
      </c>
      <c r="F103" s="124">
        <v>1</v>
      </c>
      <c r="G103" s="124">
        <v>0.82</v>
      </c>
      <c r="H103" s="124">
        <v>1</v>
      </c>
      <c r="I103" s="93"/>
      <c r="J103" s="125"/>
      <c r="K103" s="125"/>
      <c r="L103" s="124"/>
      <c r="M103" s="124"/>
      <c r="N103" s="124"/>
    </row>
    <row r="104" spans="2:14" x14ac:dyDescent="0.2">
      <c r="B104" s="2" t="s">
        <v>267</v>
      </c>
      <c r="C104" s="2" t="s">
        <v>268</v>
      </c>
      <c r="D104" s="125">
        <v>390</v>
      </c>
      <c r="E104" s="125">
        <v>390</v>
      </c>
      <c r="F104" s="124">
        <v>1</v>
      </c>
      <c r="G104" s="124">
        <v>0.99</v>
      </c>
      <c r="H104" s="124">
        <v>1</v>
      </c>
      <c r="I104" s="93"/>
      <c r="J104" s="125"/>
      <c r="K104" s="125"/>
      <c r="L104" s="124"/>
      <c r="M104" s="124"/>
      <c r="N104" s="124"/>
    </row>
    <row r="105" spans="2:14" x14ac:dyDescent="0.2">
      <c r="B105" s="2" t="s">
        <v>343</v>
      </c>
      <c r="C105" s="2" t="s">
        <v>344</v>
      </c>
      <c r="D105" s="125" t="s">
        <v>302</v>
      </c>
      <c r="E105" s="125" t="s">
        <v>302</v>
      </c>
      <c r="F105" s="124" t="s">
        <v>302</v>
      </c>
      <c r="G105" s="124" t="s">
        <v>302</v>
      </c>
      <c r="H105" s="124" t="s">
        <v>302</v>
      </c>
      <c r="I105" s="93"/>
      <c r="J105" s="125"/>
      <c r="K105" s="125"/>
      <c r="L105" s="124"/>
      <c r="M105" s="124"/>
      <c r="N105" s="124"/>
    </row>
    <row r="106" spans="2:14" x14ac:dyDescent="0.2">
      <c r="B106" s="2" t="s">
        <v>412</v>
      </c>
      <c r="C106" s="2" t="s">
        <v>413</v>
      </c>
      <c r="D106" s="125" t="s">
        <v>302</v>
      </c>
      <c r="E106" s="125" t="s">
        <v>302</v>
      </c>
      <c r="F106" s="124" t="s">
        <v>302</v>
      </c>
      <c r="G106" s="124" t="s">
        <v>302</v>
      </c>
      <c r="H106" s="124" t="s">
        <v>302</v>
      </c>
      <c r="I106" s="93"/>
      <c r="J106" s="125"/>
      <c r="K106" s="125"/>
      <c r="L106" s="124"/>
      <c r="M106" s="124"/>
      <c r="N106" s="124"/>
    </row>
    <row r="107" spans="2:14" x14ac:dyDescent="0.2">
      <c r="B107" s="2" t="s">
        <v>257</v>
      </c>
      <c r="C107" s="2" t="s">
        <v>258</v>
      </c>
      <c r="D107" s="125">
        <v>220</v>
      </c>
      <c r="E107" s="125">
        <v>220</v>
      </c>
      <c r="F107" s="124">
        <v>1</v>
      </c>
      <c r="G107" s="124">
        <v>0.98</v>
      </c>
      <c r="H107" s="124">
        <v>1</v>
      </c>
      <c r="I107" s="93"/>
      <c r="J107" s="125"/>
      <c r="K107" s="125"/>
      <c r="L107" s="124"/>
      <c r="M107" s="124"/>
      <c r="N107" s="124"/>
    </row>
    <row r="108" spans="2:14" x14ac:dyDescent="0.2">
      <c r="B108" s="2" t="s">
        <v>269</v>
      </c>
      <c r="C108" s="2" t="s">
        <v>270</v>
      </c>
      <c r="D108" s="125">
        <v>160</v>
      </c>
      <c r="E108" s="125" t="s">
        <v>302</v>
      </c>
      <c r="F108" s="124" t="s">
        <v>302</v>
      </c>
      <c r="G108" s="124" t="s">
        <v>302</v>
      </c>
      <c r="H108" s="124" t="s">
        <v>302</v>
      </c>
      <c r="I108" s="93"/>
      <c r="J108" s="125"/>
      <c r="K108" s="125"/>
      <c r="L108" s="124"/>
      <c r="M108" s="124"/>
      <c r="N108" s="124"/>
    </row>
    <row r="109" spans="2:14" x14ac:dyDescent="0.2">
      <c r="B109" s="2" t="s">
        <v>289</v>
      </c>
      <c r="C109" s="2" t="s">
        <v>290</v>
      </c>
      <c r="D109" s="125">
        <v>50</v>
      </c>
      <c r="E109" s="125">
        <v>50</v>
      </c>
      <c r="F109" s="124">
        <v>1</v>
      </c>
      <c r="G109" s="124">
        <v>0.93</v>
      </c>
      <c r="H109" s="124">
        <v>1</v>
      </c>
      <c r="I109" s="93"/>
      <c r="J109" s="125"/>
      <c r="K109" s="125"/>
      <c r="L109" s="124"/>
      <c r="M109" s="124"/>
      <c r="N109" s="124"/>
    </row>
    <row r="110" spans="2:14" x14ac:dyDescent="0.2">
      <c r="B110" s="2" t="s">
        <v>414</v>
      </c>
      <c r="C110" s="2" t="s">
        <v>415</v>
      </c>
      <c r="D110" s="125" t="s">
        <v>302</v>
      </c>
      <c r="E110" s="125" t="s">
        <v>302</v>
      </c>
      <c r="F110" s="124" t="s">
        <v>302</v>
      </c>
      <c r="G110" s="124" t="s">
        <v>302</v>
      </c>
      <c r="H110" s="124" t="s">
        <v>302</v>
      </c>
      <c r="I110" s="93"/>
      <c r="J110" s="125"/>
      <c r="K110" s="125"/>
      <c r="L110" s="124"/>
      <c r="M110" s="124"/>
      <c r="N110" s="124"/>
    </row>
    <row r="111" spans="2:14" x14ac:dyDescent="0.2">
      <c r="B111" s="2" t="s">
        <v>291</v>
      </c>
      <c r="C111" s="2" t="s">
        <v>292</v>
      </c>
      <c r="D111" s="125" t="s">
        <v>302</v>
      </c>
      <c r="E111" s="125" t="s">
        <v>302</v>
      </c>
      <c r="F111" s="124" t="s">
        <v>302</v>
      </c>
      <c r="G111" s="124" t="s">
        <v>302</v>
      </c>
      <c r="H111" s="124" t="s">
        <v>302</v>
      </c>
      <c r="I111" s="93"/>
      <c r="J111" s="125"/>
      <c r="K111" s="125"/>
      <c r="L111" s="124"/>
      <c r="M111" s="124"/>
      <c r="N111" s="124"/>
    </row>
    <row r="112" spans="2:14" x14ac:dyDescent="0.2">
      <c r="B112" s="2" t="s">
        <v>271</v>
      </c>
      <c r="C112" s="2" t="s">
        <v>272</v>
      </c>
      <c r="D112" s="125">
        <v>50</v>
      </c>
      <c r="E112" s="125">
        <v>30</v>
      </c>
      <c r="F112" s="124">
        <v>0.65</v>
      </c>
      <c r="G112" s="124">
        <v>0.51</v>
      </c>
      <c r="H112" s="124">
        <v>0.77</v>
      </c>
      <c r="I112" s="93"/>
      <c r="J112" s="125"/>
      <c r="K112" s="125"/>
      <c r="L112" s="124"/>
      <c r="M112" s="124"/>
      <c r="N112" s="124"/>
    </row>
    <row r="113" spans="2:14" x14ac:dyDescent="0.2">
      <c r="B113" s="2" t="s">
        <v>390</v>
      </c>
      <c r="C113" s="2" t="s">
        <v>391</v>
      </c>
      <c r="D113" s="125">
        <v>45</v>
      </c>
      <c r="E113" s="125">
        <v>45</v>
      </c>
      <c r="F113" s="124">
        <v>1</v>
      </c>
      <c r="G113" s="124">
        <v>0.92</v>
      </c>
      <c r="H113" s="124">
        <v>1</v>
      </c>
      <c r="I113" s="93"/>
      <c r="J113" s="125"/>
      <c r="K113" s="125"/>
      <c r="L113" s="124"/>
      <c r="M113" s="124"/>
      <c r="N113" s="124"/>
    </row>
    <row r="114" spans="2:14" x14ac:dyDescent="0.2">
      <c r="B114" s="2" t="s">
        <v>392</v>
      </c>
      <c r="C114" s="2" t="s">
        <v>393</v>
      </c>
      <c r="D114" s="125">
        <v>75</v>
      </c>
      <c r="E114" s="125">
        <v>55</v>
      </c>
      <c r="F114" s="124">
        <v>0.7</v>
      </c>
      <c r="G114" s="124">
        <v>0.59</v>
      </c>
      <c r="H114" s="124">
        <v>0.79</v>
      </c>
      <c r="I114" s="93"/>
      <c r="J114" s="125"/>
      <c r="K114" s="125"/>
      <c r="L114" s="124"/>
      <c r="M114" s="124"/>
      <c r="N114" s="124"/>
    </row>
    <row r="115" spans="2:14" x14ac:dyDescent="0.2">
      <c r="B115" s="2" t="s">
        <v>93</v>
      </c>
      <c r="C115" s="2" t="s">
        <v>94</v>
      </c>
      <c r="D115" s="125" t="s">
        <v>302</v>
      </c>
      <c r="E115" s="125" t="s">
        <v>302</v>
      </c>
      <c r="F115" s="124" t="s">
        <v>302</v>
      </c>
      <c r="G115" s="124" t="s">
        <v>302</v>
      </c>
      <c r="H115" s="124" t="s">
        <v>302</v>
      </c>
      <c r="I115" s="93"/>
      <c r="J115" s="125"/>
      <c r="K115" s="125"/>
      <c r="L115" s="124"/>
      <c r="M115" s="124"/>
      <c r="N115" s="124"/>
    </row>
    <row r="116" spans="2:14" x14ac:dyDescent="0.2">
      <c r="B116" s="2" t="s">
        <v>95</v>
      </c>
      <c r="C116" s="2" t="s">
        <v>96</v>
      </c>
      <c r="D116" s="125">
        <v>50</v>
      </c>
      <c r="E116" s="125">
        <v>40</v>
      </c>
      <c r="F116" s="124">
        <v>0.78</v>
      </c>
      <c r="G116" s="124">
        <v>0.65</v>
      </c>
      <c r="H116" s="124">
        <v>0.87</v>
      </c>
      <c r="I116" s="93"/>
      <c r="J116" s="125"/>
      <c r="K116" s="125"/>
      <c r="L116" s="124"/>
      <c r="M116" s="124"/>
      <c r="N116" s="124"/>
    </row>
    <row r="117" spans="2:14" x14ac:dyDescent="0.2">
      <c r="B117" s="2" t="s">
        <v>345</v>
      </c>
      <c r="C117" s="2" t="s">
        <v>346</v>
      </c>
      <c r="D117" s="125" t="s">
        <v>302</v>
      </c>
      <c r="E117" s="125" t="s">
        <v>302</v>
      </c>
      <c r="F117" s="124" t="s">
        <v>302</v>
      </c>
      <c r="G117" s="124" t="s">
        <v>302</v>
      </c>
      <c r="H117" s="124" t="s">
        <v>302</v>
      </c>
      <c r="I117" s="93"/>
      <c r="J117" s="125"/>
      <c r="K117" s="125"/>
      <c r="L117" s="124"/>
      <c r="M117" s="124"/>
      <c r="N117" s="124"/>
    </row>
    <row r="118" spans="2:14" x14ac:dyDescent="0.2">
      <c r="B118" s="2" t="s">
        <v>394</v>
      </c>
      <c r="C118" s="2" t="s">
        <v>395</v>
      </c>
      <c r="D118" s="125">
        <v>75</v>
      </c>
      <c r="E118" s="125">
        <v>55</v>
      </c>
      <c r="F118" s="124">
        <v>0.71</v>
      </c>
      <c r="G118" s="124">
        <v>0.6</v>
      </c>
      <c r="H118" s="124">
        <v>0.8</v>
      </c>
      <c r="I118" s="93"/>
      <c r="J118" s="125"/>
      <c r="K118" s="125"/>
      <c r="L118" s="124"/>
      <c r="M118" s="124"/>
      <c r="N118" s="124"/>
    </row>
    <row r="119" spans="2:14" x14ac:dyDescent="0.2">
      <c r="B119" s="2" t="s">
        <v>97</v>
      </c>
      <c r="C119" s="2" t="s">
        <v>98</v>
      </c>
      <c r="D119" s="125">
        <v>20</v>
      </c>
      <c r="E119" s="125">
        <v>15</v>
      </c>
      <c r="F119" s="124">
        <v>0.85</v>
      </c>
      <c r="G119" s="124">
        <v>0.64</v>
      </c>
      <c r="H119" s="124">
        <v>0.95</v>
      </c>
      <c r="I119" s="93"/>
      <c r="J119" s="125"/>
      <c r="K119" s="125"/>
      <c r="L119" s="124"/>
      <c r="M119" s="124"/>
      <c r="N119" s="124"/>
    </row>
    <row r="120" spans="2:14" x14ac:dyDescent="0.2">
      <c r="B120" s="2" t="s">
        <v>396</v>
      </c>
      <c r="C120" s="2" t="s">
        <v>397</v>
      </c>
      <c r="D120" s="125" t="s">
        <v>302</v>
      </c>
      <c r="E120" s="125" t="s">
        <v>302</v>
      </c>
      <c r="F120" s="124" t="s">
        <v>302</v>
      </c>
      <c r="G120" s="124" t="s">
        <v>302</v>
      </c>
      <c r="H120" s="124" t="s">
        <v>302</v>
      </c>
      <c r="I120" s="93"/>
      <c r="J120" s="125"/>
      <c r="K120" s="125"/>
      <c r="L120" s="124"/>
      <c r="M120" s="124"/>
      <c r="N120" s="124"/>
    </row>
    <row r="121" spans="2:14" x14ac:dyDescent="0.2">
      <c r="B121" s="2" t="s">
        <v>416</v>
      </c>
      <c r="C121" s="2" t="s">
        <v>417</v>
      </c>
      <c r="D121" s="125" t="s">
        <v>302</v>
      </c>
      <c r="E121" s="125" t="s">
        <v>302</v>
      </c>
      <c r="F121" s="124" t="s">
        <v>302</v>
      </c>
      <c r="G121" s="124" t="s">
        <v>302</v>
      </c>
      <c r="H121" s="124" t="s">
        <v>302</v>
      </c>
      <c r="I121" s="93"/>
      <c r="J121" s="125"/>
      <c r="K121" s="125"/>
      <c r="L121" s="124"/>
      <c r="M121" s="124"/>
      <c r="N121" s="124"/>
    </row>
    <row r="122" spans="2:14" x14ac:dyDescent="0.2">
      <c r="B122" s="2" t="s">
        <v>398</v>
      </c>
      <c r="C122" s="2" t="s">
        <v>399</v>
      </c>
      <c r="D122" s="125" t="s">
        <v>302</v>
      </c>
      <c r="E122" s="125" t="s">
        <v>302</v>
      </c>
      <c r="F122" s="124" t="s">
        <v>302</v>
      </c>
      <c r="G122" s="124" t="s">
        <v>302</v>
      </c>
      <c r="H122" s="124" t="s">
        <v>302</v>
      </c>
      <c r="I122" s="93"/>
      <c r="J122" s="125"/>
      <c r="K122" s="125"/>
      <c r="L122" s="124"/>
      <c r="M122" s="124"/>
      <c r="N122" s="124"/>
    </row>
    <row r="123" spans="2:14" x14ac:dyDescent="0.2">
      <c r="B123" s="2" t="s">
        <v>259</v>
      </c>
      <c r="C123" s="2" t="s">
        <v>260</v>
      </c>
      <c r="D123" s="125">
        <v>105</v>
      </c>
      <c r="E123" s="125">
        <v>105</v>
      </c>
      <c r="F123" s="124">
        <v>1</v>
      </c>
      <c r="G123" s="124">
        <v>0.96</v>
      </c>
      <c r="H123" s="124">
        <v>1</v>
      </c>
      <c r="I123" s="93"/>
      <c r="J123" s="125"/>
      <c r="K123" s="125"/>
      <c r="L123" s="124"/>
      <c r="M123" s="124"/>
      <c r="N123" s="124"/>
    </row>
    <row r="124" spans="2:14" x14ac:dyDescent="0.2">
      <c r="B124" s="2" t="s">
        <v>295</v>
      </c>
      <c r="C124" s="2" t="s">
        <v>296</v>
      </c>
      <c r="D124" s="125" t="s">
        <v>302</v>
      </c>
      <c r="E124" s="125" t="s">
        <v>302</v>
      </c>
      <c r="F124" s="124" t="s">
        <v>302</v>
      </c>
      <c r="G124" s="124" t="s">
        <v>302</v>
      </c>
      <c r="H124" s="124" t="s">
        <v>302</v>
      </c>
      <c r="I124" s="93"/>
      <c r="J124" s="125"/>
      <c r="K124" s="125"/>
      <c r="L124" s="124"/>
      <c r="M124" s="124"/>
      <c r="N124" s="124"/>
    </row>
    <row r="125" spans="2:14" x14ac:dyDescent="0.2">
      <c r="B125" s="2" t="s">
        <v>159</v>
      </c>
      <c r="C125" s="2" t="s">
        <v>160</v>
      </c>
      <c r="D125" s="125">
        <v>740</v>
      </c>
      <c r="E125" s="125">
        <v>435</v>
      </c>
      <c r="F125" s="124">
        <v>0.59</v>
      </c>
      <c r="G125" s="124">
        <v>0.55000000000000004</v>
      </c>
      <c r="H125" s="124">
        <v>0.62</v>
      </c>
      <c r="I125" s="93"/>
      <c r="J125" s="125"/>
      <c r="K125" s="125"/>
      <c r="L125" s="124"/>
      <c r="M125" s="124"/>
      <c r="N125" s="124"/>
    </row>
    <row r="126" spans="2:14" x14ac:dyDescent="0.2">
      <c r="B126" s="2" t="s">
        <v>99</v>
      </c>
      <c r="C126" s="2" t="s">
        <v>100</v>
      </c>
      <c r="D126" s="125">
        <v>135</v>
      </c>
      <c r="E126" s="125">
        <v>40</v>
      </c>
      <c r="F126" s="124">
        <v>0.28999999999999998</v>
      </c>
      <c r="G126" s="124">
        <v>0.22</v>
      </c>
      <c r="H126" s="124">
        <v>0.37</v>
      </c>
      <c r="I126" s="93"/>
      <c r="J126" s="125"/>
      <c r="K126" s="125"/>
      <c r="L126" s="124"/>
      <c r="M126" s="124"/>
      <c r="N126" s="124"/>
    </row>
    <row r="127" spans="2:14" x14ac:dyDescent="0.2">
      <c r="B127" s="2" t="s">
        <v>101</v>
      </c>
      <c r="C127" s="2" t="s">
        <v>102</v>
      </c>
      <c r="D127" s="125">
        <v>620</v>
      </c>
      <c r="E127" s="125">
        <v>355</v>
      </c>
      <c r="F127" s="124">
        <v>0.56999999999999995</v>
      </c>
      <c r="G127" s="124">
        <v>0.53</v>
      </c>
      <c r="H127" s="124">
        <v>0.61</v>
      </c>
      <c r="I127" s="93"/>
      <c r="J127" s="125"/>
      <c r="K127" s="125"/>
      <c r="L127" s="124"/>
      <c r="M127" s="124"/>
      <c r="N127" s="124"/>
    </row>
    <row r="128" spans="2:14" x14ac:dyDescent="0.2">
      <c r="B128" s="2" t="s">
        <v>273</v>
      </c>
      <c r="C128" s="2" t="s">
        <v>274</v>
      </c>
      <c r="D128" s="125">
        <v>325</v>
      </c>
      <c r="E128" s="125">
        <v>170</v>
      </c>
      <c r="F128" s="124">
        <v>0.52</v>
      </c>
      <c r="G128" s="124">
        <v>0.46</v>
      </c>
      <c r="H128" s="124">
        <v>0.56999999999999995</v>
      </c>
      <c r="I128" s="93"/>
      <c r="J128" s="125"/>
      <c r="K128" s="125"/>
      <c r="L128" s="124"/>
      <c r="M128" s="124"/>
      <c r="N128" s="124"/>
    </row>
    <row r="129" spans="2:14" x14ac:dyDescent="0.2">
      <c r="B129" s="2" t="s">
        <v>103</v>
      </c>
      <c r="C129" s="2" t="s">
        <v>104</v>
      </c>
      <c r="D129" s="125">
        <v>15</v>
      </c>
      <c r="E129" s="125">
        <v>5</v>
      </c>
      <c r="F129" s="124">
        <v>0.54</v>
      </c>
      <c r="G129" s="124">
        <v>0.28999999999999998</v>
      </c>
      <c r="H129" s="124">
        <v>0.77</v>
      </c>
      <c r="I129" s="93"/>
      <c r="J129" s="125"/>
      <c r="K129" s="125"/>
      <c r="L129" s="124"/>
      <c r="M129" s="124"/>
      <c r="N129" s="124"/>
    </row>
    <row r="130" spans="2:14" x14ac:dyDescent="0.2">
      <c r="B130" s="2" t="s">
        <v>107</v>
      </c>
      <c r="C130" s="2" t="s">
        <v>108</v>
      </c>
      <c r="D130" s="125">
        <v>720</v>
      </c>
      <c r="E130" s="125">
        <v>395</v>
      </c>
      <c r="F130" s="124">
        <v>0.55000000000000004</v>
      </c>
      <c r="G130" s="124">
        <v>0.51</v>
      </c>
      <c r="H130" s="124">
        <v>0.57999999999999996</v>
      </c>
      <c r="I130" s="93"/>
      <c r="J130" s="125"/>
      <c r="K130" s="125"/>
      <c r="L130" s="124"/>
      <c r="M130" s="124"/>
      <c r="N130" s="124"/>
    </row>
    <row r="131" spans="2:14" x14ac:dyDescent="0.2">
      <c r="B131" s="2" t="s">
        <v>285</v>
      </c>
      <c r="C131" s="2" t="s">
        <v>286</v>
      </c>
      <c r="D131" s="125">
        <v>790</v>
      </c>
      <c r="E131" s="125">
        <v>775</v>
      </c>
      <c r="F131" s="124">
        <v>0.98</v>
      </c>
      <c r="G131" s="124">
        <v>0.97</v>
      </c>
      <c r="H131" s="124">
        <v>0.99</v>
      </c>
      <c r="I131" s="93"/>
      <c r="J131" s="125"/>
      <c r="K131" s="125"/>
      <c r="L131" s="124"/>
      <c r="M131" s="124"/>
      <c r="N131" s="124"/>
    </row>
    <row r="132" spans="2:14" x14ac:dyDescent="0.2">
      <c r="B132" s="2" t="s">
        <v>157</v>
      </c>
      <c r="C132" s="2" t="s">
        <v>158</v>
      </c>
      <c r="D132" s="125">
        <v>790</v>
      </c>
      <c r="E132" s="125">
        <v>765</v>
      </c>
      <c r="F132" s="124">
        <v>0.97</v>
      </c>
      <c r="G132" s="124">
        <v>0.96</v>
      </c>
      <c r="H132" s="124">
        <v>0.98</v>
      </c>
      <c r="I132" s="93"/>
      <c r="J132" s="125"/>
      <c r="K132" s="125"/>
      <c r="L132" s="124"/>
      <c r="M132" s="124"/>
      <c r="N132" s="124"/>
    </row>
    <row r="133" spans="2:14" x14ac:dyDescent="0.2">
      <c r="B133" s="2" t="s">
        <v>109</v>
      </c>
      <c r="C133" s="2" t="s">
        <v>110</v>
      </c>
      <c r="D133" s="125">
        <v>195</v>
      </c>
      <c r="E133" s="125">
        <v>70</v>
      </c>
      <c r="F133" s="124">
        <v>0.35</v>
      </c>
      <c r="G133" s="124">
        <v>0.28999999999999998</v>
      </c>
      <c r="H133" s="124">
        <v>0.42</v>
      </c>
      <c r="I133" s="93"/>
      <c r="J133" s="125"/>
      <c r="K133" s="125"/>
      <c r="L133" s="124"/>
      <c r="M133" s="124"/>
      <c r="N133" s="124"/>
    </row>
    <row r="134" spans="2:14" x14ac:dyDescent="0.2">
      <c r="B134" s="2" t="s">
        <v>111</v>
      </c>
      <c r="C134" s="2" t="s">
        <v>112</v>
      </c>
      <c r="D134" s="125">
        <v>1235</v>
      </c>
      <c r="E134" s="125">
        <v>500</v>
      </c>
      <c r="F134" s="124">
        <v>0.4</v>
      </c>
      <c r="G134" s="124">
        <v>0.38</v>
      </c>
      <c r="H134" s="124">
        <v>0.43</v>
      </c>
      <c r="I134" s="93"/>
      <c r="J134" s="125"/>
      <c r="K134" s="125"/>
      <c r="L134" s="124"/>
      <c r="M134" s="124"/>
      <c r="N134" s="124"/>
    </row>
    <row r="135" spans="2:14" x14ac:dyDescent="0.2">
      <c r="B135" s="2" t="s">
        <v>161</v>
      </c>
      <c r="C135" s="2" t="s">
        <v>162</v>
      </c>
      <c r="D135" s="125">
        <v>395</v>
      </c>
      <c r="E135" s="125">
        <v>170</v>
      </c>
      <c r="F135" s="124">
        <v>0.43</v>
      </c>
      <c r="G135" s="124">
        <v>0.38</v>
      </c>
      <c r="H135" s="124">
        <v>0.48</v>
      </c>
      <c r="I135" s="93"/>
      <c r="J135" s="125"/>
      <c r="K135" s="125"/>
      <c r="L135" s="124"/>
      <c r="M135" s="124"/>
      <c r="N135" s="124"/>
    </row>
    <row r="136" spans="2:14" x14ac:dyDescent="0.2">
      <c r="B136" s="2" t="s">
        <v>347</v>
      </c>
      <c r="C136" s="2" t="s">
        <v>348</v>
      </c>
      <c r="D136" s="125" t="s">
        <v>302</v>
      </c>
      <c r="E136" s="125" t="s">
        <v>302</v>
      </c>
      <c r="F136" s="124" t="s">
        <v>302</v>
      </c>
      <c r="G136" s="124" t="s">
        <v>302</v>
      </c>
      <c r="H136" s="124" t="s">
        <v>302</v>
      </c>
      <c r="I136" s="93"/>
      <c r="J136" s="125"/>
      <c r="K136" s="125"/>
      <c r="L136" s="124"/>
      <c r="M136" s="124"/>
      <c r="N136" s="124"/>
    </row>
    <row r="137" spans="2:14" x14ac:dyDescent="0.2">
      <c r="B137" s="2" t="s">
        <v>163</v>
      </c>
      <c r="C137" s="2" t="s">
        <v>164</v>
      </c>
      <c r="D137" s="125">
        <v>265</v>
      </c>
      <c r="E137" s="125">
        <v>130</v>
      </c>
      <c r="F137" s="124">
        <v>0.48</v>
      </c>
      <c r="G137" s="124">
        <v>0.43</v>
      </c>
      <c r="H137" s="124">
        <v>0.54</v>
      </c>
      <c r="I137" s="93"/>
      <c r="J137" s="125"/>
      <c r="K137" s="125"/>
      <c r="L137" s="124"/>
      <c r="M137" s="124"/>
      <c r="N137" s="124"/>
    </row>
    <row r="138" spans="2:14" x14ac:dyDescent="0.2">
      <c r="B138" s="2" t="s">
        <v>418</v>
      </c>
      <c r="C138" s="2" t="s">
        <v>419</v>
      </c>
      <c r="D138" s="125" t="s">
        <v>302</v>
      </c>
      <c r="E138" s="125" t="s">
        <v>302</v>
      </c>
      <c r="F138" s="124" t="s">
        <v>302</v>
      </c>
      <c r="G138" s="124" t="s">
        <v>302</v>
      </c>
      <c r="H138" s="124" t="s">
        <v>302</v>
      </c>
      <c r="I138" s="93"/>
      <c r="J138" s="125"/>
      <c r="K138" s="125"/>
      <c r="L138" s="124"/>
      <c r="M138" s="124"/>
      <c r="N138" s="124"/>
    </row>
    <row r="139" spans="2:14" x14ac:dyDescent="0.2">
      <c r="B139" s="2" t="s">
        <v>349</v>
      </c>
      <c r="C139" s="2" t="s">
        <v>350</v>
      </c>
      <c r="D139" s="125" t="s">
        <v>302</v>
      </c>
      <c r="E139" s="125" t="s">
        <v>302</v>
      </c>
      <c r="F139" s="124" t="s">
        <v>302</v>
      </c>
      <c r="G139" s="124" t="s">
        <v>302</v>
      </c>
      <c r="H139" s="124" t="s">
        <v>302</v>
      </c>
      <c r="I139" s="93"/>
      <c r="J139" s="125"/>
      <c r="K139" s="125"/>
      <c r="L139" s="124"/>
      <c r="M139" s="124"/>
      <c r="N139" s="124"/>
    </row>
    <row r="140" spans="2:14" x14ac:dyDescent="0.2">
      <c r="B140" s="2" t="s">
        <v>113</v>
      </c>
      <c r="C140" s="2" t="s">
        <v>114</v>
      </c>
      <c r="D140" s="125">
        <v>995</v>
      </c>
      <c r="E140" s="125">
        <v>540</v>
      </c>
      <c r="F140" s="124">
        <v>0.54</v>
      </c>
      <c r="G140" s="124">
        <v>0.51</v>
      </c>
      <c r="H140" s="124">
        <v>0.56999999999999995</v>
      </c>
      <c r="I140" s="93"/>
      <c r="J140" s="125"/>
      <c r="K140" s="125"/>
      <c r="L140" s="124"/>
      <c r="M140" s="124"/>
      <c r="N140" s="124"/>
    </row>
    <row r="141" spans="2:14" x14ac:dyDescent="0.2">
      <c r="B141" s="2" t="s">
        <v>115</v>
      </c>
      <c r="C141" s="2" t="s">
        <v>116</v>
      </c>
      <c r="D141" s="125" t="s">
        <v>302</v>
      </c>
      <c r="E141" s="125" t="s">
        <v>302</v>
      </c>
      <c r="F141" s="124" t="s">
        <v>302</v>
      </c>
      <c r="G141" s="124" t="s">
        <v>302</v>
      </c>
      <c r="H141" s="124" t="s">
        <v>302</v>
      </c>
      <c r="I141" s="93"/>
      <c r="J141" s="125"/>
      <c r="K141" s="125"/>
      <c r="L141" s="124"/>
      <c r="M141" s="124"/>
      <c r="N141" s="124"/>
    </row>
    <row r="142" spans="2:14" x14ac:dyDescent="0.2">
      <c r="B142" s="2" t="s">
        <v>190</v>
      </c>
      <c r="C142" s="2" t="s">
        <v>191</v>
      </c>
      <c r="D142" s="125">
        <v>10</v>
      </c>
      <c r="E142" s="125">
        <v>10</v>
      </c>
      <c r="F142" s="124">
        <v>0.91</v>
      </c>
      <c r="G142" s="124">
        <v>0.62</v>
      </c>
      <c r="H142" s="124">
        <v>0.98</v>
      </c>
      <c r="I142" s="93"/>
      <c r="J142" s="125"/>
      <c r="K142" s="125"/>
      <c r="L142" s="124"/>
      <c r="M142" s="124"/>
      <c r="N142" s="124"/>
    </row>
    <row r="143" spans="2:14" x14ac:dyDescent="0.2">
      <c r="B143" s="83" t="s">
        <v>165</v>
      </c>
      <c r="C143" s="83" t="s">
        <v>166</v>
      </c>
      <c r="D143" s="125">
        <v>10</v>
      </c>
      <c r="E143" s="125">
        <v>10</v>
      </c>
      <c r="F143" s="124">
        <v>0.75</v>
      </c>
      <c r="G143" s="124">
        <v>0.47</v>
      </c>
      <c r="H143" s="124">
        <v>0.91</v>
      </c>
      <c r="I143" s="126"/>
      <c r="J143" s="125"/>
      <c r="K143" s="125"/>
      <c r="L143" s="124"/>
      <c r="M143" s="124"/>
      <c r="N143" s="124"/>
    </row>
    <row r="144" spans="2:14" x14ac:dyDescent="0.2">
      <c r="B144" s="83" t="s">
        <v>117</v>
      </c>
      <c r="C144" s="83" t="s">
        <v>118</v>
      </c>
      <c r="D144" s="125" t="s">
        <v>302</v>
      </c>
      <c r="E144" s="125" t="s">
        <v>302</v>
      </c>
      <c r="F144" s="124" t="s">
        <v>302</v>
      </c>
      <c r="G144" s="124" t="s">
        <v>302</v>
      </c>
      <c r="H144" s="124" t="s">
        <v>302</v>
      </c>
      <c r="I144" s="126"/>
      <c r="J144" s="125"/>
      <c r="K144" s="125"/>
      <c r="L144" s="124"/>
      <c r="M144" s="124"/>
      <c r="N144" s="124"/>
    </row>
    <row r="145" spans="1:14" x14ac:dyDescent="0.2">
      <c r="B145" s="83" t="s">
        <v>167</v>
      </c>
      <c r="C145" s="83" t="s">
        <v>168</v>
      </c>
      <c r="D145" s="125">
        <v>790</v>
      </c>
      <c r="E145" s="125">
        <v>460</v>
      </c>
      <c r="F145" s="124">
        <v>0.57999999999999996</v>
      </c>
      <c r="G145" s="124">
        <v>0.55000000000000004</v>
      </c>
      <c r="H145" s="124">
        <v>0.62</v>
      </c>
      <c r="I145" s="126"/>
      <c r="J145" s="125"/>
      <c r="K145" s="125"/>
      <c r="L145" s="124"/>
      <c r="M145" s="124"/>
      <c r="N145" s="124"/>
    </row>
    <row r="146" spans="1:14" x14ac:dyDescent="0.2">
      <c r="B146" s="83" t="s">
        <v>261</v>
      </c>
      <c r="C146" s="83" t="s">
        <v>262</v>
      </c>
      <c r="D146" s="125">
        <v>925</v>
      </c>
      <c r="E146" s="125">
        <v>430</v>
      </c>
      <c r="F146" s="124">
        <v>0.46</v>
      </c>
      <c r="G146" s="124">
        <v>0.43</v>
      </c>
      <c r="H146" s="124">
        <v>0.49</v>
      </c>
      <c r="I146" s="126"/>
      <c r="J146" s="125"/>
      <c r="K146" s="125"/>
      <c r="L146" s="124"/>
      <c r="M146" s="124"/>
      <c r="N146" s="124"/>
    </row>
    <row r="147" spans="1:14" x14ac:dyDescent="0.2">
      <c r="B147" s="43" t="s">
        <v>119</v>
      </c>
      <c r="C147" s="43" t="s">
        <v>119</v>
      </c>
      <c r="D147" s="127">
        <v>155</v>
      </c>
      <c r="E147" s="127">
        <v>85</v>
      </c>
      <c r="F147" s="128">
        <v>0.55000000000000004</v>
      </c>
      <c r="G147" s="128">
        <v>0.48</v>
      </c>
      <c r="H147" s="128">
        <v>0.63</v>
      </c>
      <c r="I147" s="126"/>
      <c r="J147" s="125"/>
      <c r="K147" s="125"/>
      <c r="L147" s="124"/>
      <c r="M147" s="124"/>
      <c r="N147" s="124"/>
    </row>
    <row r="148" spans="1:14" x14ac:dyDescent="0.2">
      <c r="B148" s="10"/>
      <c r="C148" s="6"/>
      <c r="D148" s="29"/>
      <c r="E148" s="29"/>
      <c r="F148" s="35"/>
      <c r="G148" s="124"/>
      <c r="L148" s="124"/>
      <c r="M148" s="124"/>
      <c r="N148" s="124"/>
    </row>
    <row r="149" spans="1:14" x14ac:dyDescent="0.2">
      <c r="B149" s="27" t="s">
        <v>400</v>
      </c>
      <c r="C149" s="9"/>
      <c r="D149" s="29"/>
      <c r="E149" s="29"/>
      <c r="F149" s="35"/>
      <c r="G149" s="124"/>
    </row>
    <row r="150" spans="1:14" s="34" customFormat="1" x14ac:dyDescent="0.2">
      <c r="A150" s="2"/>
      <c r="B150" s="5"/>
      <c r="C150" s="2"/>
      <c r="D150" s="31"/>
      <c r="E150" s="30"/>
      <c r="G150" s="120"/>
      <c r="I150" s="2"/>
      <c r="J150" s="2"/>
      <c r="K150" s="2"/>
      <c r="L150" s="2"/>
    </row>
    <row r="151" spans="1:14" s="34" customFormat="1" x14ac:dyDescent="0.2">
      <c r="A151" s="2"/>
      <c r="B151" s="4" t="s">
        <v>401</v>
      </c>
      <c r="C151" s="2"/>
      <c r="D151" s="28"/>
      <c r="E151" s="28"/>
      <c r="G151" s="120"/>
      <c r="I151" s="2"/>
      <c r="J151" s="2"/>
      <c r="K151" s="2"/>
      <c r="L151" s="2"/>
    </row>
    <row r="152" spans="1:14" s="34" customFormat="1" x14ac:dyDescent="0.2">
      <c r="A152" s="2"/>
      <c r="B152" s="4"/>
      <c r="C152" s="2"/>
      <c r="D152" s="28"/>
      <c r="E152" s="28"/>
      <c r="G152" s="120"/>
      <c r="I152" s="2"/>
      <c r="J152" s="2"/>
      <c r="K152" s="2"/>
      <c r="L152" s="2"/>
    </row>
  </sheetData>
  <mergeCells count="10">
    <mergeCell ref="B22:C22"/>
    <mergeCell ref="B13:K13"/>
    <mergeCell ref="L13:O13"/>
    <mergeCell ref="B15:O15"/>
    <mergeCell ref="B11:L11"/>
    <mergeCell ref="B12:L12"/>
    <mergeCell ref="D19:D20"/>
    <mergeCell ref="E19:E20"/>
    <mergeCell ref="F19:F20"/>
    <mergeCell ref="G19:H19"/>
  </mergeCells>
  <hyperlinks>
    <hyperlink ref="B8" location="'Title sheet'!A1" display="Return to Contents" xr:uid="{BB6D4EEA-420D-47EB-8849-6F2B35041F8F}"/>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8:H116"/>
  <sheetViews>
    <sheetView showGridLines="0" zoomScaleNormal="100" workbookViewId="0"/>
  </sheetViews>
  <sheetFormatPr defaultColWidth="9" defaultRowHeight="12.75" x14ac:dyDescent="0.2"/>
  <cols>
    <col min="1" max="1" width="1" style="2" customWidth="1"/>
    <col min="2" max="2" width="5.75" style="2" customWidth="1"/>
    <col min="3" max="3" width="59.75" style="19" customWidth="1"/>
    <col min="4" max="5" width="14.25" style="37" bestFit="1" customWidth="1"/>
    <col min="6" max="6" width="14.875" style="41" bestFit="1" customWidth="1"/>
    <col min="7" max="7" width="9" style="36" bestFit="1" customWidth="1"/>
    <col min="8" max="8" width="6.875" style="33" bestFit="1" customWidth="1"/>
    <col min="9" max="16384" width="9" style="2"/>
  </cols>
  <sheetData>
    <row r="8" spans="2:8" ht="26.25" customHeight="1" x14ac:dyDescent="0.2">
      <c r="B8" s="18" t="s">
        <v>4</v>
      </c>
    </row>
    <row r="9" spans="2:8" ht="14.25" x14ac:dyDescent="0.2">
      <c r="B9" s="18"/>
    </row>
    <row r="10" spans="2:8" ht="12.75" customHeight="1" x14ac:dyDescent="0.2">
      <c r="B10" s="3" t="s">
        <v>0</v>
      </c>
    </row>
    <row r="11" spans="2:8" ht="42.75" customHeight="1" x14ac:dyDescent="0.2">
      <c r="B11" s="178" t="s">
        <v>328</v>
      </c>
      <c r="C11" s="178"/>
      <c r="D11" s="178"/>
      <c r="E11" s="178"/>
      <c r="F11" s="48"/>
      <c r="G11" s="48"/>
      <c r="H11" s="48"/>
    </row>
    <row r="12" spans="2:8" ht="12.75" customHeight="1" x14ac:dyDescent="0.2">
      <c r="B12" s="3"/>
    </row>
    <row r="13" spans="2:8" s="83" customFormat="1" ht="12.75" customHeight="1" x14ac:dyDescent="0.2">
      <c r="B13" s="97" t="s">
        <v>455</v>
      </c>
      <c r="C13" s="84"/>
      <c r="D13" s="40"/>
      <c r="E13" s="40"/>
      <c r="F13" s="71"/>
      <c r="G13" s="85"/>
      <c r="H13" s="98"/>
    </row>
    <row r="14" spans="2:8" ht="12.75" customHeight="1" x14ac:dyDescent="0.2">
      <c r="B14" s="3"/>
      <c r="C14" s="84"/>
      <c r="D14" s="40"/>
      <c r="E14" s="40"/>
    </row>
    <row r="15" spans="2:8" ht="12.75" customHeight="1" x14ac:dyDescent="0.2">
      <c r="B15" s="72" t="s">
        <v>279</v>
      </c>
      <c r="C15" s="72" t="s">
        <v>280</v>
      </c>
      <c r="D15" s="184" t="s">
        <v>329</v>
      </c>
      <c r="E15" s="186" t="s">
        <v>330</v>
      </c>
      <c r="F15" s="47"/>
      <c r="G15" s="2"/>
      <c r="H15" s="2"/>
    </row>
    <row r="16" spans="2:8" ht="26.25" customHeight="1" x14ac:dyDescent="0.2">
      <c r="B16" s="66"/>
      <c r="C16" s="66"/>
      <c r="D16" s="185"/>
      <c r="E16" s="187"/>
      <c r="F16" s="47"/>
      <c r="G16" s="2"/>
      <c r="H16" s="2"/>
    </row>
    <row r="17" spans="2:8" ht="12.75" customHeight="1" x14ac:dyDescent="0.2">
      <c r="B17" s="38"/>
      <c r="C17" s="38"/>
      <c r="D17" s="86"/>
      <c r="E17" s="65"/>
      <c r="F17" s="2"/>
      <c r="G17" s="2"/>
      <c r="H17" s="2"/>
    </row>
    <row r="18" spans="2:8" ht="12.75" customHeight="1" x14ac:dyDescent="0.2">
      <c r="B18" s="88">
        <v>113</v>
      </c>
      <c r="C18" s="89" t="s">
        <v>361</v>
      </c>
      <c r="D18" s="87"/>
      <c r="E18" s="87" t="s">
        <v>303</v>
      </c>
      <c r="F18" s="2"/>
      <c r="G18" s="2"/>
      <c r="H18" s="2"/>
    </row>
    <row r="19" spans="2:8" ht="12.75" customHeight="1" x14ac:dyDescent="0.2">
      <c r="B19" s="101">
        <v>204</v>
      </c>
      <c r="C19" s="89" t="s">
        <v>436</v>
      </c>
      <c r="D19" s="87"/>
      <c r="E19" s="87" t="s">
        <v>303</v>
      </c>
      <c r="F19" s="2"/>
      <c r="G19" s="2"/>
      <c r="H19" s="2"/>
    </row>
    <row r="20" spans="2:8" ht="12.75" customHeight="1" x14ac:dyDescent="0.2">
      <c r="B20" s="101">
        <v>216</v>
      </c>
      <c r="C20" s="89" t="s">
        <v>362</v>
      </c>
      <c r="D20" s="87"/>
      <c r="E20" s="87" t="s">
        <v>303</v>
      </c>
      <c r="F20" s="2"/>
      <c r="G20" s="2"/>
      <c r="H20" s="2"/>
    </row>
    <row r="21" spans="2:8" ht="12.75" customHeight="1" x14ac:dyDescent="0.2">
      <c r="B21" s="101" t="s">
        <v>276</v>
      </c>
      <c r="C21" s="89" t="s">
        <v>297</v>
      </c>
      <c r="D21" s="87"/>
      <c r="E21" s="87" t="s">
        <v>303</v>
      </c>
      <c r="F21" s="2"/>
      <c r="G21" s="2"/>
      <c r="H21" s="2"/>
    </row>
    <row r="22" spans="2:8" ht="12.75" customHeight="1" x14ac:dyDescent="0.2">
      <c r="B22" s="88" t="s">
        <v>363</v>
      </c>
      <c r="C22" s="89" t="s">
        <v>364</v>
      </c>
      <c r="D22" s="87"/>
      <c r="E22" s="87" t="s">
        <v>303</v>
      </c>
      <c r="F22" s="2"/>
      <c r="G22" s="2"/>
      <c r="H22" s="2"/>
    </row>
    <row r="23" spans="2:8" ht="12.75" customHeight="1" x14ac:dyDescent="0.2">
      <c r="B23" s="101" t="s">
        <v>420</v>
      </c>
      <c r="C23" s="89" t="s">
        <v>437</v>
      </c>
      <c r="D23" s="87" t="s">
        <v>303</v>
      </c>
      <c r="E23" s="87"/>
      <c r="F23" s="2"/>
      <c r="G23" s="2"/>
      <c r="H23" s="2"/>
    </row>
    <row r="24" spans="2:8" ht="12.75" customHeight="1" x14ac:dyDescent="0.2">
      <c r="B24" s="101" t="s">
        <v>421</v>
      </c>
      <c r="C24" s="89" t="s">
        <v>438</v>
      </c>
      <c r="D24" s="87" t="s">
        <v>303</v>
      </c>
      <c r="E24" s="87" t="s">
        <v>303</v>
      </c>
      <c r="F24" s="2"/>
      <c r="G24" s="2"/>
      <c r="H24" s="2"/>
    </row>
    <row r="25" spans="2:8" ht="12.75" customHeight="1" x14ac:dyDescent="0.2">
      <c r="B25" s="88" t="s">
        <v>233</v>
      </c>
      <c r="C25" s="89" t="s">
        <v>234</v>
      </c>
      <c r="D25" s="87"/>
      <c r="E25" s="87" t="s">
        <v>303</v>
      </c>
      <c r="F25" s="2"/>
      <c r="G25" s="2"/>
      <c r="H25" s="2"/>
    </row>
    <row r="26" spans="2:8" ht="12.75" customHeight="1" x14ac:dyDescent="0.2">
      <c r="B26" s="101" t="s">
        <v>422</v>
      </c>
      <c r="C26" s="89" t="s">
        <v>479</v>
      </c>
      <c r="D26" s="87" t="s">
        <v>303</v>
      </c>
      <c r="E26" s="87"/>
      <c r="F26" s="2"/>
      <c r="G26" s="2"/>
      <c r="H26" s="2"/>
    </row>
    <row r="27" spans="2:8" ht="12.75" customHeight="1" x14ac:dyDescent="0.2">
      <c r="B27" s="101" t="s">
        <v>278</v>
      </c>
      <c r="C27" s="89" t="s">
        <v>298</v>
      </c>
      <c r="D27" s="87" t="s">
        <v>303</v>
      </c>
      <c r="E27" s="87" t="s">
        <v>303</v>
      </c>
      <c r="F27" s="2"/>
      <c r="G27" s="2"/>
      <c r="H27" s="2"/>
    </row>
    <row r="28" spans="2:8" ht="12.75" customHeight="1" x14ac:dyDescent="0.2">
      <c r="B28" s="101" t="s">
        <v>235</v>
      </c>
      <c r="C28" s="89" t="s">
        <v>236</v>
      </c>
      <c r="D28" s="87" t="s">
        <v>303</v>
      </c>
      <c r="E28" s="87" t="s">
        <v>303</v>
      </c>
      <c r="F28" s="2"/>
      <c r="G28" s="2"/>
      <c r="H28" s="2"/>
    </row>
    <row r="29" spans="2:8" ht="12.75" customHeight="1" x14ac:dyDescent="0.2">
      <c r="B29" s="101" t="s">
        <v>423</v>
      </c>
      <c r="C29" s="89" t="s">
        <v>439</v>
      </c>
      <c r="D29" s="87" t="s">
        <v>303</v>
      </c>
      <c r="E29" s="87"/>
      <c r="F29" s="2"/>
      <c r="G29" s="2"/>
      <c r="H29" s="2"/>
    </row>
    <row r="30" spans="2:8" ht="12.75" customHeight="1" x14ac:dyDescent="0.2">
      <c r="B30" s="88" t="s">
        <v>277</v>
      </c>
      <c r="C30" s="89" t="s">
        <v>299</v>
      </c>
      <c r="D30" s="87"/>
      <c r="E30" s="87" t="s">
        <v>303</v>
      </c>
      <c r="F30" s="2"/>
      <c r="G30" s="2"/>
      <c r="H30" s="2"/>
    </row>
    <row r="31" spans="2:8" ht="12.75" customHeight="1" x14ac:dyDescent="0.2">
      <c r="B31" s="88" t="s">
        <v>365</v>
      </c>
      <c r="C31" s="89" t="s">
        <v>366</v>
      </c>
      <c r="D31" s="87"/>
      <c r="E31" s="87" t="s">
        <v>303</v>
      </c>
      <c r="F31" s="2"/>
      <c r="G31" s="2"/>
      <c r="H31" s="2"/>
    </row>
    <row r="32" spans="2:8" ht="12.75" customHeight="1" x14ac:dyDescent="0.2">
      <c r="B32" s="101" t="s">
        <v>304</v>
      </c>
      <c r="C32" s="89" t="s">
        <v>316</v>
      </c>
      <c r="D32" s="87" t="s">
        <v>303</v>
      </c>
      <c r="E32" s="87"/>
      <c r="F32" s="2"/>
      <c r="G32" s="2"/>
      <c r="H32" s="2"/>
    </row>
    <row r="33" spans="2:8" ht="12.75" customHeight="1" x14ac:dyDescent="0.2">
      <c r="B33" s="88" t="s">
        <v>305</v>
      </c>
      <c r="C33" s="89" t="s">
        <v>317</v>
      </c>
      <c r="D33" s="87" t="s">
        <v>303</v>
      </c>
      <c r="E33" s="87"/>
      <c r="F33" s="2"/>
      <c r="G33" s="2"/>
      <c r="H33" s="2"/>
    </row>
    <row r="34" spans="2:8" ht="12.75" customHeight="1" x14ac:dyDescent="0.2">
      <c r="B34" s="101" t="s">
        <v>367</v>
      </c>
      <c r="C34" s="89" t="s">
        <v>368</v>
      </c>
      <c r="D34" s="87"/>
      <c r="E34" s="87" t="s">
        <v>303</v>
      </c>
      <c r="F34" s="2"/>
      <c r="G34" s="2"/>
      <c r="H34" s="2"/>
    </row>
    <row r="35" spans="2:8" ht="12.75" customHeight="1" x14ac:dyDescent="0.2">
      <c r="B35" s="101" t="s">
        <v>424</v>
      </c>
      <c r="C35" s="89" t="s">
        <v>440</v>
      </c>
      <c r="D35" s="87"/>
      <c r="E35" s="87" t="s">
        <v>303</v>
      </c>
      <c r="F35" s="2"/>
      <c r="G35" s="2"/>
      <c r="H35" s="2"/>
    </row>
    <row r="36" spans="2:8" ht="12.75" customHeight="1" x14ac:dyDescent="0.2">
      <c r="B36" s="88" t="s">
        <v>237</v>
      </c>
      <c r="C36" s="89" t="s">
        <v>238</v>
      </c>
      <c r="D36" s="87"/>
      <c r="E36" s="87" t="s">
        <v>303</v>
      </c>
      <c r="F36" s="2"/>
      <c r="G36" s="2"/>
      <c r="H36" s="2"/>
    </row>
    <row r="37" spans="2:8" ht="12.75" customHeight="1" x14ac:dyDescent="0.2">
      <c r="B37" s="88" t="s">
        <v>239</v>
      </c>
      <c r="C37" s="89" t="s">
        <v>240</v>
      </c>
      <c r="D37" s="87"/>
      <c r="E37" s="87" t="s">
        <v>303</v>
      </c>
      <c r="F37" s="2"/>
      <c r="G37" s="2"/>
      <c r="H37" s="2"/>
    </row>
    <row r="38" spans="2:8" ht="12.75" customHeight="1" x14ac:dyDescent="0.2">
      <c r="B38" s="88" t="s">
        <v>306</v>
      </c>
      <c r="C38" s="89" t="s">
        <v>318</v>
      </c>
      <c r="D38" s="87" t="s">
        <v>303</v>
      </c>
      <c r="E38" s="87"/>
      <c r="F38" s="2"/>
      <c r="G38" s="2"/>
      <c r="H38" s="2"/>
    </row>
    <row r="39" spans="2:8" ht="12.75" customHeight="1" x14ac:dyDescent="0.2">
      <c r="B39" s="88" t="s">
        <v>307</v>
      </c>
      <c r="C39" s="89" t="s">
        <v>319</v>
      </c>
      <c r="D39" s="87" t="s">
        <v>303</v>
      </c>
      <c r="E39" s="87"/>
      <c r="F39" s="2"/>
      <c r="G39" s="2"/>
      <c r="H39" s="2"/>
    </row>
    <row r="40" spans="2:8" ht="12.75" customHeight="1" x14ac:dyDescent="0.2">
      <c r="B40" s="88" t="s">
        <v>425</v>
      </c>
      <c r="C40" s="89" t="s">
        <v>441</v>
      </c>
      <c r="D40" s="87"/>
      <c r="E40" s="87" t="s">
        <v>303</v>
      </c>
      <c r="F40" s="2"/>
      <c r="G40" s="2"/>
      <c r="H40" s="2"/>
    </row>
    <row r="41" spans="2:8" ht="12.75" customHeight="1" x14ac:dyDescent="0.2">
      <c r="B41" s="88" t="s">
        <v>426</v>
      </c>
      <c r="C41" s="89" t="s">
        <v>442</v>
      </c>
      <c r="D41" s="87" t="s">
        <v>303</v>
      </c>
      <c r="E41" s="87"/>
      <c r="F41" s="2"/>
      <c r="G41" s="2"/>
      <c r="H41" s="2"/>
    </row>
    <row r="42" spans="2:8" ht="12.75" customHeight="1" x14ac:dyDescent="0.2">
      <c r="B42" s="88" t="s">
        <v>427</v>
      </c>
      <c r="C42" s="89" t="s">
        <v>443</v>
      </c>
      <c r="D42" s="87" t="s">
        <v>303</v>
      </c>
      <c r="E42" s="87"/>
      <c r="F42" s="2"/>
      <c r="G42" s="2"/>
      <c r="H42" s="2"/>
    </row>
    <row r="43" spans="2:8" ht="12.75" customHeight="1" x14ac:dyDescent="0.2">
      <c r="B43" s="88" t="s">
        <v>428</v>
      </c>
      <c r="C43" s="89" t="s">
        <v>444</v>
      </c>
      <c r="D43" s="87"/>
      <c r="E43" s="87" t="s">
        <v>303</v>
      </c>
      <c r="F43" s="2"/>
      <c r="G43" s="2"/>
      <c r="H43" s="2"/>
    </row>
    <row r="44" spans="2:8" ht="12.75" customHeight="1" x14ac:dyDescent="0.2">
      <c r="B44" s="88" t="s">
        <v>241</v>
      </c>
      <c r="C44" s="89" t="s">
        <v>242</v>
      </c>
      <c r="D44" s="87"/>
      <c r="E44" s="87" t="s">
        <v>303</v>
      </c>
      <c r="F44" s="2"/>
      <c r="G44" s="2"/>
      <c r="H44" s="2"/>
    </row>
    <row r="45" spans="2:8" ht="12.75" customHeight="1" x14ac:dyDescent="0.2">
      <c r="B45" s="88" t="s">
        <v>308</v>
      </c>
      <c r="C45" s="89" t="s">
        <v>320</v>
      </c>
      <c r="D45" s="87" t="s">
        <v>303</v>
      </c>
      <c r="E45" s="87"/>
      <c r="F45" s="2"/>
      <c r="G45" s="2"/>
      <c r="H45" s="2"/>
    </row>
    <row r="46" spans="2:8" ht="12.75" customHeight="1" x14ac:dyDescent="0.2">
      <c r="B46" s="88" t="s">
        <v>429</v>
      </c>
      <c r="C46" s="89" t="s">
        <v>445</v>
      </c>
      <c r="D46" s="87" t="s">
        <v>303</v>
      </c>
      <c r="E46" s="87"/>
      <c r="F46" s="2"/>
      <c r="G46" s="2"/>
      <c r="H46" s="2"/>
    </row>
    <row r="47" spans="2:8" ht="12.75" customHeight="1" x14ac:dyDescent="0.2">
      <c r="B47" s="88" t="s">
        <v>379</v>
      </c>
      <c r="C47" s="89" t="s">
        <v>380</v>
      </c>
      <c r="D47" s="87"/>
      <c r="E47" s="87" t="s">
        <v>303</v>
      </c>
      <c r="F47" s="2"/>
      <c r="G47" s="2"/>
      <c r="H47" s="2"/>
    </row>
    <row r="48" spans="2:8" ht="12.75" customHeight="1" x14ac:dyDescent="0.2">
      <c r="B48" s="88" t="s">
        <v>309</v>
      </c>
      <c r="C48" s="89" t="s">
        <v>321</v>
      </c>
      <c r="D48" s="87" t="s">
        <v>303</v>
      </c>
      <c r="E48" s="87"/>
      <c r="F48" s="2"/>
      <c r="G48" s="2"/>
      <c r="H48" s="2"/>
    </row>
    <row r="49" spans="2:8" ht="12.75" customHeight="1" x14ac:dyDescent="0.2">
      <c r="B49" s="88" t="s">
        <v>243</v>
      </c>
      <c r="C49" s="89" t="s">
        <v>244</v>
      </c>
      <c r="D49" s="87"/>
      <c r="E49" s="87" t="s">
        <v>303</v>
      </c>
      <c r="F49" s="2"/>
      <c r="G49" s="2"/>
      <c r="H49" s="2"/>
    </row>
    <row r="50" spans="2:8" ht="12.75" customHeight="1" x14ac:dyDescent="0.2">
      <c r="B50" s="88" t="s">
        <v>275</v>
      </c>
      <c r="C50" s="89" t="s">
        <v>300</v>
      </c>
      <c r="D50" s="87" t="s">
        <v>303</v>
      </c>
      <c r="E50" s="87" t="s">
        <v>303</v>
      </c>
      <c r="F50" s="2"/>
      <c r="G50" s="2"/>
      <c r="H50" s="2"/>
    </row>
    <row r="51" spans="2:8" ht="12.75" customHeight="1" x14ac:dyDescent="0.2">
      <c r="B51" s="88" t="s">
        <v>430</v>
      </c>
      <c r="C51" s="89" t="s">
        <v>446</v>
      </c>
      <c r="D51" s="87"/>
      <c r="E51" s="87" t="s">
        <v>303</v>
      </c>
      <c r="F51" s="2"/>
      <c r="G51" s="2"/>
      <c r="H51" s="2"/>
    </row>
    <row r="52" spans="2:8" ht="12.75" customHeight="1" x14ac:dyDescent="0.2">
      <c r="B52" s="88" t="s">
        <v>310</v>
      </c>
      <c r="C52" s="89" t="s">
        <v>322</v>
      </c>
      <c r="D52" s="87" t="s">
        <v>303</v>
      </c>
      <c r="E52" s="87"/>
      <c r="F52" s="2"/>
      <c r="G52" s="2"/>
      <c r="H52" s="2"/>
    </row>
    <row r="53" spans="2:8" ht="12.75" customHeight="1" x14ac:dyDescent="0.2">
      <c r="B53" s="88" t="s">
        <v>311</v>
      </c>
      <c r="C53" s="89" t="s">
        <v>323</v>
      </c>
      <c r="D53" s="87" t="s">
        <v>303</v>
      </c>
      <c r="E53" s="87" t="s">
        <v>303</v>
      </c>
      <c r="F53" s="2"/>
      <c r="G53" s="2"/>
      <c r="H53" s="2"/>
    </row>
    <row r="54" spans="2:8" ht="12.75" customHeight="1" x14ac:dyDescent="0.2">
      <c r="B54" s="88" t="s">
        <v>312</v>
      </c>
      <c r="C54" s="89" t="s">
        <v>324</v>
      </c>
      <c r="D54" s="87" t="s">
        <v>303</v>
      </c>
      <c r="E54" s="87"/>
      <c r="F54" s="2"/>
      <c r="G54" s="2"/>
      <c r="H54" s="2"/>
    </row>
    <row r="55" spans="2:8" ht="12.75" customHeight="1" x14ac:dyDescent="0.2">
      <c r="B55" s="88" t="s">
        <v>245</v>
      </c>
      <c r="C55" s="89" t="s">
        <v>246</v>
      </c>
      <c r="D55" s="87"/>
      <c r="E55" s="87" t="s">
        <v>303</v>
      </c>
      <c r="F55" s="2"/>
      <c r="G55" s="2"/>
      <c r="H55" s="2"/>
    </row>
    <row r="56" spans="2:8" ht="12.75" customHeight="1" x14ac:dyDescent="0.2">
      <c r="B56" s="88" t="s">
        <v>247</v>
      </c>
      <c r="C56" s="89" t="s">
        <v>248</v>
      </c>
      <c r="D56" s="87" t="s">
        <v>303</v>
      </c>
      <c r="E56" s="87" t="s">
        <v>303</v>
      </c>
      <c r="F56" s="2"/>
      <c r="G56" s="2"/>
      <c r="H56" s="2"/>
    </row>
    <row r="57" spans="2:8" ht="12" customHeight="1" x14ac:dyDescent="0.2">
      <c r="B57" s="88" t="s">
        <v>313</v>
      </c>
      <c r="C57" s="89" t="s">
        <v>325</v>
      </c>
      <c r="D57" s="87" t="s">
        <v>303</v>
      </c>
      <c r="E57" s="87"/>
      <c r="F57" s="2"/>
      <c r="G57" s="2"/>
      <c r="H57" s="2"/>
    </row>
    <row r="58" spans="2:8" ht="12.75" customHeight="1" x14ac:dyDescent="0.2">
      <c r="B58" s="88" t="s">
        <v>431</v>
      </c>
      <c r="C58" s="89" t="s">
        <v>447</v>
      </c>
      <c r="D58" s="87"/>
      <c r="E58" s="87" t="s">
        <v>303</v>
      </c>
      <c r="F58" s="2"/>
      <c r="G58" s="2"/>
      <c r="H58" s="2"/>
    </row>
    <row r="59" spans="2:8" ht="12.75" customHeight="1" x14ac:dyDescent="0.2">
      <c r="B59" s="38" t="s">
        <v>432</v>
      </c>
      <c r="C59" s="38" t="s">
        <v>448</v>
      </c>
      <c r="D59" s="86"/>
      <c r="E59" s="87" t="s">
        <v>303</v>
      </c>
      <c r="F59" s="2"/>
      <c r="G59" s="2"/>
      <c r="H59" s="2"/>
    </row>
    <row r="60" spans="2:8" ht="12.75" customHeight="1" x14ac:dyDescent="0.2">
      <c r="B60" s="88" t="s">
        <v>433</v>
      </c>
      <c r="C60" s="89" t="s">
        <v>449</v>
      </c>
      <c r="D60" s="87" t="s">
        <v>303</v>
      </c>
      <c r="E60" s="87"/>
      <c r="F60" s="2"/>
      <c r="G60" s="2"/>
      <c r="H60" s="2"/>
    </row>
    <row r="61" spans="2:8" ht="12.75" customHeight="1" x14ac:dyDescent="0.2">
      <c r="B61" s="101" t="s">
        <v>314</v>
      </c>
      <c r="C61" s="89" t="s">
        <v>326</v>
      </c>
      <c r="D61" s="87" t="s">
        <v>303</v>
      </c>
      <c r="E61" s="87"/>
      <c r="F61" s="2"/>
      <c r="G61" s="2"/>
      <c r="H61" s="2"/>
    </row>
    <row r="62" spans="2:8" ht="12.75" customHeight="1" x14ac:dyDescent="0.2">
      <c r="B62" s="101" t="s">
        <v>249</v>
      </c>
      <c r="C62" s="89" t="s">
        <v>250</v>
      </c>
      <c r="D62" s="87"/>
      <c r="E62" s="87" t="s">
        <v>303</v>
      </c>
      <c r="F62" s="2"/>
      <c r="G62" s="2"/>
      <c r="H62" s="2"/>
    </row>
    <row r="63" spans="2:8" ht="12.75" customHeight="1" x14ac:dyDescent="0.2">
      <c r="B63" s="101" t="s">
        <v>434</v>
      </c>
      <c r="C63" s="89" t="s">
        <v>450</v>
      </c>
      <c r="D63" s="87" t="s">
        <v>303</v>
      </c>
      <c r="E63" s="87"/>
      <c r="F63" s="2"/>
      <c r="G63" s="2"/>
      <c r="H63" s="2"/>
    </row>
    <row r="64" spans="2:8" ht="12.75" customHeight="1" x14ac:dyDescent="0.2">
      <c r="B64" s="88" t="s">
        <v>315</v>
      </c>
      <c r="C64" s="89" t="s">
        <v>327</v>
      </c>
      <c r="D64" s="87" t="s">
        <v>303</v>
      </c>
      <c r="E64" s="87"/>
      <c r="F64" s="2"/>
      <c r="G64" s="2"/>
      <c r="H64" s="2"/>
    </row>
    <row r="65" spans="2:8" ht="12.75" customHeight="1" x14ac:dyDescent="0.2">
      <c r="B65" s="88" t="s">
        <v>251</v>
      </c>
      <c r="C65" s="89" t="s">
        <v>252</v>
      </c>
      <c r="D65" s="87"/>
      <c r="E65" s="87" t="s">
        <v>303</v>
      </c>
      <c r="F65" s="2"/>
      <c r="G65" s="2"/>
      <c r="H65" s="2"/>
    </row>
    <row r="66" spans="2:8" ht="12.75" customHeight="1" x14ac:dyDescent="0.2">
      <c r="B66" s="88" t="s">
        <v>435</v>
      </c>
      <c r="C66" s="89" t="s">
        <v>451</v>
      </c>
      <c r="D66" s="87"/>
      <c r="E66" s="87" t="s">
        <v>303</v>
      </c>
      <c r="F66" s="2"/>
      <c r="G66" s="2"/>
      <c r="H66" s="2"/>
    </row>
    <row r="67" spans="2:8" ht="9" customHeight="1" x14ac:dyDescent="0.2">
      <c r="B67" s="101"/>
      <c r="C67" s="89"/>
      <c r="D67" s="105"/>
      <c r="E67" s="87"/>
      <c r="F67" s="42"/>
      <c r="G67" s="65"/>
      <c r="H67" s="2"/>
    </row>
    <row r="68" spans="2:8" ht="12.75" customHeight="1" x14ac:dyDescent="0.2">
      <c r="B68" s="90"/>
      <c r="C68" s="90"/>
      <c r="D68" s="91"/>
      <c r="E68" s="92"/>
      <c r="F68" s="42"/>
      <c r="G68" s="65"/>
      <c r="H68" s="2"/>
    </row>
    <row r="69" spans="2:8" ht="12.75" customHeight="1" x14ac:dyDescent="0.2">
      <c r="B69" s="27" t="s">
        <v>476</v>
      </c>
      <c r="C69" s="38"/>
      <c r="D69" s="10"/>
      <c r="E69" s="46"/>
      <c r="F69" s="42"/>
      <c r="G69" s="65"/>
      <c r="H69" s="2"/>
    </row>
    <row r="70" spans="2:8" ht="12.75" customHeight="1" x14ac:dyDescent="0.2">
      <c r="B70" s="5"/>
      <c r="C70" s="38"/>
      <c r="D70" s="10"/>
      <c r="E70" s="46"/>
      <c r="F70" s="42"/>
      <c r="G70" s="65"/>
      <c r="H70" s="2"/>
    </row>
    <row r="71" spans="2:8" ht="12.75" customHeight="1" x14ac:dyDescent="0.2">
      <c r="B71" s="4" t="s">
        <v>401</v>
      </c>
      <c r="C71" s="38"/>
      <c r="D71" s="10"/>
      <c r="E71" s="46"/>
      <c r="F71" s="42"/>
      <c r="G71" s="65"/>
      <c r="H71" s="2"/>
    </row>
    <row r="72" spans="2:8" ht="12.75" customHeight="1" x14ac:dyDescent="0.2">
      <c r="B72" s="38"/>
      <c r="C72" s="38"/>
      <c r="D72" s="10"/>
      <c r="E72" s="46"/>
      <c r="F72" s="42"/>
      <c r="G72" s="65"/>
      <c r="H72" s="2"/>
    </row>
    <row r="73" spans="2:8" ht="12.75" customHeight="1" x14ac:dyDescent="0.2">
      <c r="B73" s="38"/>
      <c r="C73" s="38"/>
      <c r="D73" s="10"/>
      <c r="E73" s="46"/>
      <c r="F73" s="42"/>
      <c r="G73" s="65"/>
      <c r="H73" s="2"/>
    </row>
    <row r="74" spans="2:8" ht="12.75" customHeight="1" x14ac:dyDescent="0.2">
      <c r="B74" s="38"/>
      <c r="C74" s="38"/>
      <c r="D74" s="10"/>
      <c r="E74" s="46"/>
      <c r="F74" s="42"/>
      <c r="G74" s="65"/>
      <c r="H74" s="2"/>
    </row>
    <row r="75" spans="2:8" ht="12.75" customHeight="1" x14ac:dyDescent="0.2">
      <c r="B75" s="38"/>
      <c r="C75" s="38"/>
      <c r="D75" s="10"/>
      <c r="E75" s="46"/>
      <c r="F75" s="42"/>
      <c r="G75" s="65"/>
      <c r="H75" s="2"/>
    </row>
    <row r="76" spans="2:8" ht="12.75" customHeight="1" x14ac:dyDescent="0.2">
      <c r="B76" s="38"/>
      <c r="C76" s="38"/>
      <c r="D76" s="10"/>
      <c r="E76" s="46"/>
      <c r="F76" s="42"/>
      <c r="G76" s="65"/>
      <c r="H76" s="2"/>
    </row>
    <row r="77" spans="2:8" ht="12.75" customHeight="1" x14ac:dyDescent="0.2">
      <c r="B77" s="38"/>
      <c r="C77" s="38"/>
      <c r="D77" s="10"/>
      <c r="E77" s="46"/>
      <c r="F77" s="42"/>
      <c r="G77" s="65"/>
      <c r="H77" s="2"/>
    </row>
    <row r="78" spans="2:8" ht="12.75" customHeight="1" x14ac:dyDescent="0.2">
      <c r="B78" s="38"/>
      <c r="C78" s="38"/>
      <c r="D78" s="10"/>
      <c r="E78" s="46"/>
      <c r="F78" s="42"/>
      <c r="G78" s="65"/>
      <c r="H78" s="2"/>
    </row>
    <row r="79" spans="2:8" ht="12.75" customHeight="1" x14ac:dyDescent="0.2">
      <c r="B79" s="38"/>
      <c r="C79" s="38"/>
      <c r="D79" s="10"/>
      <c r="E79" s="46"/>
      <c r="F79" s="42"/>
      <c r="G79" s="65"/>
      <c r="H79" s="2"/>
    </row>
    <row r="80" spans="2:8" ht="12.75" customHeight="1" x14ac:dyDescent="0.2">
      <c r="B80" s="38"/>
      <c r="C80" s="38"/>
      <c r="D80" s="10"/>
      <c r="E80" s="46"/>
      <c r="F80" s="42"/>
      <c r="G80" s="65"/>
      <c r="H80" s="2"/>
    </row>
    <row r="81" spans="2:8" ht="12.75" customHeight="1" x14ac:dyDescent="0.2">
      <c r="B81" s="38"/>
      <c r="C81" s="38"/>
      <c r="D81" s="10"/>
      <c r="E81" s="46"/>
      <c r="F81" s="42"/>
      <c r="G81" s="65"/>
      <c r="H81" s="2"/>
    </row>
    <row r="82" spans="2:8" ht="12.75" customHeight="1" x14ac:dyDescent="0.2">
      <c r="B82" s="38"/>
      <c r="C82" s="38"/>
      <c r="D82" s="10"/>
      <c r="E82" s="46"/>
      <c r="F82" s="42"/>
      <c r="G82" s="65"/>
      <c r="H82" s="2"/>
    </row>
    <row r="83" spans="2:8" ht="12.75" customHeight="1" x14ac:dyDescent="0.2">
      <c r="B83" s="38"/>
      <c r="C83" s="38"/>
      <c r="D83" s="10"/>
      <c r="E83" s="46"/>
      <c r="F83" s="42"/>
      <c r="G83" s="65"/>
      <c r="H83" s="2"/>
    </row>
    <row r="84" spans="2:8" ht="12.75" customHeight="1" x14ac:dyDescent="0.2">
      <c r="B84" s="38"/>
      <c r="C84" s="38"/>
      <c r="D84" s="10"/>
      <c r="E84" s="46"/>
      <c r="F84" s="42"/>
      <c r="G84" s="65"/>
      <c r="H84" s="2"/>
    </row>
    <row r="85" spans="2:8" ht="12.75" customHeight="1" x14ac:dyDescent="0.2">
      <c r="B85" s="38"/>
      <c r="C85" s="38"/>
      <c r="D85" s="10"/>
      <c r="E85" s="46"/>
      <c r="F85" s="42"/>
      <c r="G85" s="65"/>
      <c r="H85" s="2"/>
    </row>
    <row r="86" spans="2:8" ht="12.75" customHeight="1" x14ac:dyDescent="0.2">
      <c r="B86" s="38"/>
      <c r="C86" s="38"/>
      <c r="D86" s="10"/>
      <c r="E86" s="46"/>
      <c r="F86" s="42"/>
      <c r="G86" s="65"/>
      <c r="H86" s="2"/>
    </row>
    <row r="87" spans="2:8" ht="12.75" customHeight="1" x14ac:dyDescent="0.2">
      <c r="B87" s="38"/>
      <c r="C87" s="38"/>
      <c r="D87" s="10"/>
      <c r="E87" s="46"/>
      <c r="F87" s="42"/>
      <c r="G87" s="65"/>
      <c r="H87" s="2"/>
    </row>
    <row r="88" spans="2:8" ht="12.75" customHeight="1" x14ac:dyDescent="0.2">
      <c r="B88" s="38"/>
      <c r="C88" s="38"/>
      <c r="D88" s="10"/>
      <c r="E88" s="46"/>
      <c r="F88" s="42"/>
      <c r="G88" s="65"/>
      <c r="H88" s="2"/>
    </row>
    <row r="89" spans="2:8" ht="12.75" customHeight="1" x14ac:dyDescent="0.2">
      <c r="B89" s="38"/>
      <c r="C89" s="38"/>
      <c r="D89" s="10"/>
      <c r="E89" s="46"/>
      <c r="F89" s="42"/>
      <c r="G89" s="65"/>
      <c r="H89" s="2"/>
    </row>
    <row r="90" spans="2:8" ht="12.75" customHeight="1" x14ac:dyDescent="0.2">
      <c r="B90" s="38"/>
      <c r="C90" s="38"/>
      <c r="D90" s="10"/>
      <c r="E90" s="46"/>
      <c r="F90" s="42"/>
      <c r="G90" s="65"/>
      <c r="H90" s="2"/>
    </row>
    <row r="91" spans="2:8" ht="12.75" customHeight="1" x14ac:dyDescent="0.2">
      <c r="B91" s="38"/>
      <c r="C91" s="38"/>
      <c r="D91" s="10"/>
      <c r="E91" s="46"/>
      <c r="F91" s="42"/>
      <c r="G91" s="65"/>
      <c r="H91" s="2"/>
    </row>
    <row r="92" spans="2:8" ht="12.75" customHeight="1" x14ac:dyDescent="0.2">
      <c r="B92" s="38"/>
      <c r="C92" s="38"/>
      <c r="D92" s="10"/>
      <c r="E92" s="46"/>
      <c r="F92" s="42"/>
      <c r="G92" s="65"/>
      <c r="H92" s="2"/>
    </row>
    <row r="93" spans="2:8" ht="12.75" customHeight="1" x14ac:dyDescent="0.2">
      <c r="B93" s="38"/>
      <c r="C93" s="38"/>
      <c r="D93" s="10"/>
      <c r="E93" s="46"/>
      <c r="F93" s="42"/>
      <c r="G93" s="65"/>
      <c r="H93" s="2"/>
    </row>
    <row r="94" spans="2:8" ht="12.75" customHeight="1" x14ac:dyDescent="0.2">
      <c r="B94" s="38"/>
      <c r="C94" s="38"/>
      <c r="D94" s="10"/>
      <c r="E94" s="46"/>
      <c r="F94" s="42"/>
      <c r="G94" s="65"/>
      <c r="H94" s="2"/>
    </row>
    <row r="95" spans="2:8" ht="12.75" customHeight="1" x14ac:dyDescent="0.2">
      <c r="B95" s="38"/>
      <c r="C95" s="38"/>
      <c r="D95" s="8"/>
      <c r="E95" s="46"/>
      <c r="F95" s="42"/>
      <c r="G95" s="65"/>
      <c r="H95" s="2"/>
    </row>
    <row r="96" spans="2:8" ht="12.75" customHeight="1" x14ac:dyDescent="0.2">
      <c r="B96" s="38"/>
      <c r="C96" s="38"/>
      <c r="D96" s="8"/>
      <c r="E96" s="46"/>
      <c r="F96" s="42"/>
      <c r="G96" s="65"/>
      <c r="H96" s="2"/>
    </row>
    <row r="97" spans="2:8" ht="12.75" customHeight="1" x14ac:dyDescent="0.2">
      <c r="B97" s="38"/>
      <c r="C97" s="38"/>
      <c r="D97" s="8"/>
      <c r="E97" s="46"/>
      <c r="F97" s="42"/>
      <c r="G97" s="65"/>
      <c r="H97" s="2"/>
    </row>
    <row r="98" spans="2:8" ht="12.75" customHeight="1" x14ac:dyDescent="0.2">
      <c r="B98" s="38"/>
      <c r="C98" s="38"/>
      <c r="D98" s="8"/>
      <c r="E98" s="46"/>
      <c r="F98" s="42"/>
      <c r="G98" s="65"/>
      <c r="H98" s="2"/>
    </row>
    <row r="99" spans="2:8" ht="12.75" customHeight="1" x14ac:dyDescent="0.2">
      <c r="B99" s="38"/>
      <c r="C99" s="38"/>
      <c r="D99" s="8"/>
      <c r="E99" s="46"/>
      <c r="F99" s="42"/>
      <c r="G99" s="65"/>
      <c r="H99" s="2"/>
    </row>
    <row r="100" spans="2:8" ht="12.75" customHeight="1" x14ac:dyDescent="0.2">
      <c r="B100" s="38"/>
      <c r="C100" s="38"/>
      <c r="D100" s="8"/>
      <c r="E100" s="46"/>
      <c r="F100" s="42"/>
      <c r="G100" s="65"/>
      <c r="H100" s="2"/>
    </row>
    <row r="101" spans="2:8" ht="12.75" customHeight="1" x14ac:dyDescent="0.2">
      <c r="B101" s="38"/>
      <c r="C101" s="38"/>
      <c r="D101" s="8"/>
      <c r="E101" s="46"/>
      <c r="F101" s="42"/>
      <c r="G101" s="65"/>
      <c r="H101" s="2"/>
    </row>
    <row r="102" spans="2:8" ht="12.75" customHeight="1" x14ac:dyDescent="0.2">
      <c r="B102" s="38"/>
      <c r="C102" s="38"/>
      <c r="D102" s="10"/>
      <c r="E102" s="46"/>
      <c r="F102" s="42"/>
      <c r="G102" s="65"/>
      <c r="H102" s="2"/>
    </row>
    <row r="103" spans="2:8" ht="12.75" customHeight="1" x14ac:dyDescent="0.2">
      <c r="B103" s="38"/>
      <c r="C103" s="38"/>
      <c r="D103" s="10"/>
      <c r="E103" s="46"/>
      <c r="F103" s="42"/>
      <c r="G103" s="65"/>
      <c r="H103" s="2"/>
    </row>
    <row r="104" spans="2:8" ht="12.75" customHeight="1" x14ac:dyDescent="0.2">
      <c r="B104" s="38"/>
      <c r="C104" s="38"/>
      <c r="D104" s="10"/>
      <c r="E104" s="46"/>
      <c r="F104" s="42"/>
      <c r="G104" s="65"/>
      <c r="H104" s="2"/>
    </row>
    <row r="105" spans="2:8" ht="12.75" customHeight="1" x14ac:dyDescent="0.2">
      <c r="B105" s="38"/>
      <c r="C105" s="38"/>
      <c r="D105" s="10"/>
      <c r="E105" s="46"/>
      <c r="F105" s="42"/>
      <c r="G105" s="65"/>
      <c r="H105" s="2"/>
    </row>
    <row r="106" spans="2:8" ht="12.75" customHeight="1" x14ac:dyDescent="0.2">
      <c r="B106" s="38"/>
      <c r="C106" s="38"/>
      <c r="D106" s="10"/>
      <c r="E106" s="46"/>
      <c r="F106" s="42"/>
      <c r="G106" s="65"/>
      <c r="H106" s="2"/>
    </row>
    <row r="107" spans="2:8" ht="12.75" customHeight="1" x14ac:dyDescent="0.2">
      <c r="B107" s="38"/>
      <c r="C107" s="38"/>
      <c r="D107" s="10"/>
      <c r="E107" s="46"/>
      <c r="F107" s="42"/>
      <c r="G107" s="65"/>
      <c r="H107" s="2"/>
    </row>
    <row r="108" spans="2:8" ht="12.75" customHeight="1" x14ac:dyDescent="0.2">
      <c r="B108" s="38"/>
      <c r="C108" s="38"/>
      <c r="D108" s="10"/>
      <c r="E108" s="46"/>
      <c r="F108" s="42"/>
      <c r="G108" s="65"/>
      <c r="H108" s="2"/>
    </row>
    <row r="109" spans="2:8" ht="12.75" customHeight="1" x14ac:dyDescent="0.2">
      <c r="B109" s="37"/>
      <c r="C109" s="37"/>
      <c r="D109" s="4"/>
      <c r="E109" s="19"/>
      <c r="G109" s="65"/>
      <c r="H109" s="2"/>
    </row>
    <row r="110" spans="2:8" ht="12.75" customHeight="1" x14ac:dyDescent="0.2">
      <c r="B110" s="37"/>
      <c r="C110" s="37"/>
      <c r="D110" s="2"/>
      <c r="E110" s="19"/>
      <c r="G110" s="65"/>
      <c r="H110" s="2"/>
    </row>
    <row r="111" spans="2:8" ht="12.75" customHeight="1" x14ac:dyDescent="0.2">
      <c r="B111" s="39"/>
      <c r="C111" s="38"/>
      <c r="D111" s="8"/>
      <c r="E111" s="46"/>
      <c r="F111" s="42"/>
      <c r="G111" s="65"/>
      <c r="H111" s="2"/>
    </row>
    <row r="112" spans="2:8" ht="12.75" customHeight="1" x14ac:dyDescent="0.2">
      <c r="B112" s="38"/>
      <c r="C112" s="38"/>
      <c r="D112" s="10"/>
      <c r="E112" s="46"/>
      <c r="F112" s="42"/>
      <c r="G112" s="65"/>
      <c r="H112" s="2"/>
    </row>
    <row r="113" spans="2:8" ht="12.75" customHeight="1" x14ac:dyDescent="0.2">
      <c r="B113" s="37"/>
      <c r="C113" s="37"/>
      <c r="G113" s="65"/>
      <c r="H113" s="2"/>
    </row>
    <row r="114" spans="2:8" ht="12.75" customHeight="1" x14ac:dyDescent="0.2">
      <c r="B114" s="37"/>
      <c r="C114" s="37"/>
      <c r="G114" s="65"/>
      <c r="H114" s="2"/>
    </row>
    <row r="115" spans="2:8" ht="12.75" customHeight="1" x14ac:dyDescent="0.2">
      <c r="B115" s="37"/>
      <c r="C115" s="37"/>
      <c r="G115" s="65"/>
      <c r="H115" s="2"/>
    </row>
    <row r="116" spans="2:8" ht="12.75" customHeight="1" x14ac:dyDescent="0.2">
      <c r="B116" s="37"/>
      <c r="C116" s="37"/>
      <c r="G116" s="65"/>
      <c r="H116" s="2"/>
    </row>
  </sheetData>
  <sortState ref="B18:E67">
    <sortCondition ref="B18:B67"/>
  </sortState>
  <mergeCells count="3">
    <mergeCell ref="B11:E11"/>
    <mergeCell ref="D15:D16"/>
    <mergeCell ref="E15:E16"/>
  </mergeCells>
  <hyperlinks>
    <hyperlink ref="B8" location="'Title sheet'!A1" display="Return to Contents" xr:uid="{00000000-0004-0000-0500-000000000000}"/>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9F7B6-73D4-4C32-B3EE-09F2A89843B4}">
  <sheetPr>
    <pageSetUpPr fitToPage="1"/>
  </sheetPr>
  <dimension ref="A8:AM128"/>
  <sheetViews>
    <sheetView showGridLines="0" zoomScaleNormal="100" workbookViewId="0"/>
  </sheetViews>
  <sheetFormatPr defaultColWidth="9" defaultRowHeight="12.75" x14ac:dyDescent="0.2"/>
  <cols>
    <col min="1" max="1" width="1" style="2" customWidth="1"/>
    <col min="2" max="2" width="9.375" style="2" customWidth="1"/>
    <col min="3" max="3" width="23.5" style="2" bestFit="1" customWidth="1"/>
    <col min="4" max="5" width="17" style="28" customWidth="1"/>
    <col min="6" max="6" width="17" style="32" customWidth="1"/>
    <col min="7" max="8" width="7.625" style="33" customWidth="1"/>
    <col min="9" max="9" width="3.25" style="28" customWidth="1"/>
    <col min="10" max="10" width="17" style="28" customWidth="1"/>
    <col min="11" max="12" width="17" style="32" customWidth="1"/>
    <col min="13" max="13" width="7.625" style="33" customWidth="1"/>
    <col min="14" max="14" width="7.625" style="28" customWidth="1"/>
    <col min="15" max="15" width="3.25" style="28" customWidth="1"/>
    <col min="16" max="17" width="17" style="32" customWidth="1"/>
    <col min="18" max="18" width="17" style="33" customWidth="1"/>
    <col min="19" max="20" width="7.625" style="28" customWidth="1"/>
    <col min="21" max="21" width="3.25" style="32" customWidth="1"/>
    <col min="22" max="22" width="17" style="32" customWidth="1"/>
    <col min="23" max="23" width="17" style="33" customWidth="1"/>
    <col min="24" max="24" width="17" style="28" customWidth="1"/>
    <col min="25" max="25" width="7.625" style="28" customWidth="1"/>
    <col min="26" max="26" width="7.625" style="32" customWidth="1"/>
    <col min="27" max="27" width="3.25" style="32" customWidth="1"/>
    <col min="28" max="28" width="17" style="33" customWidth="1"/>
    <col min="29" max="30" width="17" style="28" customWidth="1"/>
    <col min="31" max="31" width="7.625" style="32" customWidth="1"/>
    <col min="32" max="32" width="7.625" style="33" customWidth="1"/>
    <col min="33" max="33" width="3.25" style="33" customWidth="1"/>
    <col min="34" max="36" width="17" style="2" customWidth="1"/>
    <col min="37" max="38" width="7.625" style="2" customWidth="1"/>
    <col min="39" max="16384" width="9" style="2"/>
  </cols>
  <sheetData>
    <row r="8" spans="1:39" ht="26.25" customHeight="1" x14ac:dyDescent="0.2">
      <c r="B8" s="18" t="s">
        <v>4</v>
      </c>
    </row>
    <row r="9" spans="1:39" ht="14.25" x14ac:dyDescent="0.2">
      <c r="B9" s="18"/>
    </row>
    <row r="10" spans="1:39" x14ac:dyDescent="0.2">
      <c r="B10" s="3" t="s">
        <v>0</v>
      </c>
    </row>
    <row r="11" spans="1:39" ht="29.25" customHeight="1" x14ac:dyDescent="0.2">
      <c r="B11" s="178" t="s">
        <v>36</v>
      </c>
      <c r="C11" s="178"/>
      <c r="D11" s="178"/>
      <c r="E11" s="178"/>
      <c r="F11" s="178"/>
      <c r="G11" s="178"/>
      <c r="H11" s="178"/>
      <c r="I11" s="178"/>
      <c r="J11" s="178"/>
      <c r="K11" s="178"/>
    </row>
    <row r="12" spans="1:39" ht="29.25" customHeight="1" x14ac:dyDescent="0.2">
      <c r="B12" s="178" t="s">
        <v>192</v>
      </c>
      <c r="C12" s="178"/>
      <c r="D12" s="178"/>
      <c r="E12" s="178"/>
      <c r="F12" s="178"/>
      <c r="G12" s="178"/>
      <c r="H12" s="178"/>
      <c r="I12" s="178"/>
      <c r="J12" s="178"/>
      <c r="K12" s="178"/>
    </row>
    <row r="13" spans="1:39" x14ac:dyDescent="0.2">
      <c r="B13" s="178" t="s">
        <v>193</v>
      </c>
      <c r="C13" s="178"/>
      <c r="D13" s="178"/>
      <c r="E13" s="178"/>
      <c r="F13" s="178"/>
      <c r="G13" s="178"/>
      <c r="H13" s="178"/>
      <c r="I13" s="178"/>
      <c r="J13" s="178"/>
      <c r="K13" s="178"/>
      <c r="L13" s="178"/>
      <c r="M13" s="178"/>
      <c r="N13" s="178"/>
      <c r="O13" s="178"/>
    </row>
    <row r="14" spans="1:39" x14ac:dyDescent="0.2">
      <c r="B14" s="134" t="s">
        <v>482</v>
      </c>
      <c r="C14" s="118"/>
      <c r="D14" s="118"/>
      <c r="E14" s="118"/>
      <c r="F14" s="118"/>
      <c r="G14" s="118"/>
      <c r="H14" s="118"/>
      <c r="I14" s="118"/>
      <c r="J14" s="118"/>
      <c r="K14" s="118"/>
      <c r="L14" s="118"/>
      <c r="M14" s="118"/>
      <c r="N14" s="118"/>
      <c r="O14" s="118"/>
    </row>
    <row r="15" spans="1:39" ht="24" customHeight="1" x14ac:dyDescent="0.2">
      <c r="B15" s="178" t="s">
        <v>402</v>
      </c>
      <c r="C15" s="178"/>
      <c r="D15" s="178"/>
      <c r="E15" s="178"/>
      <c r="F15" s="178"/>
      <c r="G15" s="178"/>
      <c r="H15" s="178"/>
      <c r="I15" s="178"/>
      <c r="J15" s="178"/>
      <c r="K15" s="178"/>
      <c r="L15" s="178"/>
      <c r="M15" s="178"/>
      <c r="N15" s="178"/>
      <c r="O15" s="178"/>
    </row>
    <row r="16" spans="1:39" s="32" customFormat="1" x14ac:dyDescent="0.2">
      <c r="A16" s="2"/>
      <c r="B16" s="3" t="s">
        <v>381</v>
      </c>
      <c r="C16" s="2"/>
      <c r="D16" s="28"/>
      <c r="E16" s="28"/>
      <c r="G16" s="33"/>
      <c r="H16" s="33"/>
      <c r="I16" s="28"/>
      <c r="J16" s="28"/>
      <c r="M16" s="33"/>
      <c r="N16" s="28"/>
      <c r="O16" s="28"/>
      <c r="R16" s="33"/>
      <c r="S16" s="28"/>
      <c r="T16" s="28"/>
      <c r="W16" s="33"/>
      <c r="X16" s="28"/>
      <c r="Y16" s="28"/>
      <c r="AB16" s="33"/>
      <c r="AC16" s="28"/>
      <c r="AD16" s="28"/>
      <c r="AF16" s="33"/>
      <c r="AG16" s="33"/>
      <c r="AH16" s="2"/>
      <c r="AI16" s="2"/>
      <c r="AJ16" s="2"/>
      <c r="AK16" s="2"/>
      <c r="AL16" s="2"/>
      <c r="AM16" s="2"/>
    </row>
    <row r="17" spans="2:39" x14ac:dyDescent="0.2">
      <c r="B17" s="3"/>
    </row>
    <row r="18" spans="2:39" s="57" customFormat="1" ht="14.25" customHeight="1" x14ac:dyDescent="0.2">
      <c r="B18" s="58"/>
      <c r="C18" s="59"/>
      <c r="D18" s="188" t="s">
        <v>197</v>
      </c>
      <c r="E18" s="188"/>
      <c r="F18" s="188"/>
      <c r="G18" s="188"/>
      <c r="H18" s="188"/>
      <c r="I18" s="59"/>
      <c r="J18" s="188" t="s">
        <v>198</v>
      </c>
      <c r="K18" s="188"/>
      <c r="L18" s="188"/>
      <c r="M18" s="188"/>
      <c r="N18" s="188"/>
      <c r="O18" s="59"/>
      <c r="P18" s="188" t="s">
        <v>199</v>
      </c>
      <c r="Q18" s="188"/>
      <c r="R18" s="188"/>
      <c r="S18" s="188"/>
      <c r="T18" s="188"/>
      <c r="U18" s="59"/>
      <c r="V18" s="188" t="s">
        <v>200</v>
      </c>
      <c r="W18" s="188"/>
      <c r="X18" s="188"/>
      <c r="Y18" s="188"/>
      <c r="Z18" s="188"/>
      <c r="AA18" s="59"/>
      <c r="AB18" s="188" t="s">
        <v>201</v>
      </c>
      <c r="AC18" s="188"/>
      <c r="AD18" s="188"/>
      <c r="AE18" s="188"/>
      <c r="AF18" s="188"/>
      <c r="AG18" s="59"/>
      <c r="AH18" s="188" t="s">
        <v>202</v>
      </c>
      <c r="AI18" s="188"/>
      <c r="AJ18" s="188"/>
      <c r="AK18" s="188"/>
      <c r="AL18" s="188"/>
      <c r="AM18" s="60"/>
    </row>
    <row r="19" spans="2:39" ht="25.5" customHeight="1" x14ac:dyDescent="0.2">
      <c r="B19" s="108" t="s">
        <v>178</v>
      </c>
      <c r="C19" s="109" t="s">
        <v>179</v>
      </c>
      <c r="D19" s="189" t="s">
        <v>203</v>
      </c>
      <c r="E19" s="189" t="s">
        <v>204</v>
      </c>
      <c r="F19" s="191" t="s">
        <v>205</v>
      </c>
      <c r="G19" s="193" t="s">
        <v>156</v>
      </c>
      <c r="H19" s="193"/>
      <c r="I19" s="110"/>
      <c r="J19" s="189" t="s">
        <v>203</v>
      </c>
      <c r="K19" s="189" t="s">
        <v>204</v>
      </c>
      <c r="L19" s="191" t="s">
        <v>205</v>
      </c>
      <c r="M19" s="193" t="s">
        <v>156</v>
      </c>
      <c r="N19" s="193"/>
      <c r="O19" s="110"/>
      <c r="P19" s="189" t="s">
        <v>203</v>
      </c>
      <c r="Q19" s="189" t="s">
        <v>204</v>
      </c>
      <c r="R19" s="191" t="s">
        <v>205</v>
      </c>
      <c r="S19" s="193" t="s">
        <v>156</v>
      </c>
      <c r="T19" s="193"/>
      <c r="U19" s="110"/>
      <c r="V19" s="189" t="s">
        <v>203</v>
      </c>
      <c r="W19" s="189" t="s">
        <v>204</v>
      </c>
      <c r="X19" s="191" t="s">
        <v>205</v>
      </c>
      <c r="Y19" s="193" t="s">
        <v>156</v>
      </c>
      <c r="Z19" s="193"/>
      <c r="AA19" s="110"/>
      <c r="AB19" s="189" t="s">
        <v>203</v>
      </c>
      <c r="AC19" s="189" t="s">
        <v>204</v>
      </c>
      <c r="AD19" s="191" t="s">
        <v>205</v>
      </c>
      <c r="AE19" s="193" t="s">
        <v>156</v>
      </c>
      <c r="AF19" s="193"/>
      <c r="AG19" s="110"/>
      <c r="AH19" s="189" t="s">
        <v>203</v>
      </c>
      <c r="AI19" s="189" t="s">
        <v>204</v>
      </c>
      <c r="AJ19" s="191" t="s">
        <v>205</v>
      </c>
      <c r="AK19" s="193" t="s">
        <v>156</v>
      </c>
      <c r="AL19" s="193"/>
      <c r="AM19" s="102"/>
    </row>
    <row r="20" spans="2:39" x14ac:dyDescent="0.2">
      <c r="B20" s="61"/>
      <c r="C20" s="50"/>
      <c r="D20" s="190"/>
      <c r="E20" s="190"/>
      <c r="F20" s="192"/>
      <c r="G20" s="62" t="s">
        <v>195</v>
      </c>
      <c r="H20" s="62" t="s">
        <v>196</v>
      </c>
      <c r="I20" s="49"/>
      <c r="J20" s="190"/>
      <c r="K20" s="190"/>
      <c r="L20" s="192"/>
      <c r="M20" s="62" t="s">
        <v>195</v>
      </c>
      <c r="N20" s="62" t="s">
        <v>196</v>
      </c>
      <c r="O20" s="49"/>
      <c r="P20" s="190"/>
      <c r="Q20" s="190"/>
      <c r="R20" s="192"/>
      <c r="S20" s="62" t="s">
        <v>195</v>
      </c>
      <c r="T20" s="62" t="s">
        <v>196</v>
      </c>
      <c r="U20" s="49"/>
      <c r="V20" s="190"/>
      <c r="W20" s="190"/>
      <c r="X20" s="192"/>
      <c r="Y20" s="62" t="s">
        <v>195</v>
      </c>
      <c r="Z20" s="62" t="s">
        <v>196</v>
      </c>
      <c r="AA20" s="49"/>
      <c r="AB20" s="190"/>
      <c r="AC20" s="190"/>
      <c r="AD20" s="192"/>
      <c r="AE20" s="62" t="s">
        <v>195</v>
      </c>
      <c r="AF20" s="62" t="s">
        <v>196</v>
      </c>
      <c r="AG20" s="49"/>
      <c r="AH20" s="190"/>
      <c r="AI20" s="190"/>
      <c r="AJ20" s="192"/>
      <c r="AK20" s="62" t="s">
        <v>195</v>
      </c>
      <c r="AL20" s="62" t="s">
        <v>196</v>
      </c>
      <c r="AM20" s="63"/>
    </row>
    <row r="21" spans="2:39" x14ac:dyDescent="0.2">
      <c r="B21" s="25"/>
      <c r="C21" s="26"/>
      <c r="D21" s="104"/>
      <c r="E21" s="104"/>
      <c r="F21" s="103"/>
      <c r="G21" s="64"/>
      <c r="H21" s="64"/>
      <c r="I21" s="53"/>
      <c r="J21" s="104"/>
      <c r="K21" s="104"/>
      <c r="L21" s="103"/>
      <c r="M21" s="64"/>
      <c r="N21" s="64"/>
      <c r="O21" s="53"/>
      <c r="P21" s="104"/>
      <c r="Q21" s="104"/>
      <c r="R21" s="103"/>
      <c r="S21" s="64"/>
      <c r="T21" s="64"/>
      <c r="U21" s="53"/>
      <c r="V21" s="104"/>
      <c r="W21" s="104"/>
      <c r="X21" s="103"/>
      <c r="Y21" s="64"/>
      <c r="Z21" s="64"/>
      <c r="AA21" s="53"/>
      <c r="AB21" s="104"/>
      <c r="AC21" s="104"/>
      <c r="AD21" s="103"/>
      <c r="AE21" s="64"/>
      <c r="AF21" s="64"/>
      <c r="AG21" s="53"/>
      <c r="AH21" s="104"/>
      <c r="AI21" s="104"/>
      <c r="AJ21" s="103"/>
      <c r="AK21" s="64"/>
      <c r="AL21" s="64"/>
      <c r="AM21" s="63"/>
    </row>
    <row r="22" spans="2:39" x14ac:dyDescent="0.2">
      <c r="B22" s="180" t="s">
        <v>26</v>
      </c>
      <c r="C22" s="180"/>
      <c r="D22" s="111">
        <v>19477</v>
      </c>
      <c r="E22" s="111">
        <v>18147</v>
      </c>
      <c r="F22" s="112">
        <v>0.93</v>
      </c>
      <c r="G22" s="112">
        <v>0.93</v>
      </c>
      <c r="H22" s="112">
        <v>0.94</v>
      </c>
      <c r="I22" s="111"/>
      <c r="J22" s="111">
        <v>19380</v>
      </c>
      <c r="K22" s="111">
        <v>18880</v>
      </c>
      <c r="L22" s="112">
        <v>0.97</v>
      </c>
      <c r="M22" s="112">
        <v>0.97</v>
      </c>
      <c r="N22" s="112">
        <v>0.98</v>
      </c>
      <c r="O22" s="111"/>
      <c r="P22" s="111">
        <v>19359</v>
      </c>
      <c r="Q22" s="111">
        <v>18776</v>
      </c>
      <c r="R22" s="112">
        <v>0.97</v>
      </c>
      <c r="S22" s="112">
        <v>0.97</v>
      </c>
      <c r="T22" s="112">
        <v>0.97</v>
      </c>
      <c r="U22" s="111"/>
      <c r="V22" s="111">
        <v>20058</v>
      </c>
      <c r="W22" s="111">
        <v>19354</v>
      </c>
      <c r="X22" s="112">
        <v>0.96</v>
      </c>
      <c r="Y22" s="112">
        <v>0.96</v>
      </c>
      <c r="Z22" s="112">
        <v>0.97</v>
      </c>
      <c r="AA22" s="111"/>
      <c r="AB22" s="111">
        <v>19310</v>
      </c>
      <c r="AC22" s="111">
        <v>18732</v>
      </c>
      <c r="AD22" s="112">
        <v>0.97</v>
      </c>
      <c r="AE22" s="112">
        <v>0.97</v>
      </c>
      <c r="AF22" s="112">
        <v>0.97</v>
      </c>
      <c r="AG22" s="111"/>
      <c r="AH22" s="111">
        <v>18702</v>
      </c>
      <c r="AI22" s="111">
        <v>16676</v>
      </c>
      <c r="AJ22" s="112">
        <v>0.89</v>
      </c>
      <c r="AK22" s="112">
        <v>0.89</v>
      </c>
      <c r="AL22" s="112">
        <v>0.9</v>
      </c>
    </row>
    <row r="23" spans="2:39" x14ac:dyDescent="0.2">
      <c r="B23" s="8"/>
      <c r="C23" s="6"/>
      <c r="D23" s="73"/>
      <c r="E23" s="73"/>
      <c r="F23" s="95"/>
      <c r="G23" s="95"/>
      <c r="H23" s="95"/>
      <c r="I23" s="77"/>
      <c r="J23" s="77"/>
      <c r="K23" s="78"/>
      <c r="L23" s="95"/>
      <c r="M23" s="95"/>
      <c r="N23" s="95"/>
      <c r="O23" s="77"/>
      <c r="P23" s="78"/>
      <c r="Q23" s="78"/>
      <c r="R23" s="95"/>
      <c r="S23" s="95"/>
      <c r="T23" s="95"/>
      <c r="U23" s="78"/>
      <c r="V23" s="78"/>
      <c r="W23" s="79"/>
      <c r="X23" s="95"/>
      <c r="Y23" s="95"/>
      <c r="Z23" s="95"/>
      <c r="AA23" s="78"/>
      <c r="AB23" s="79"/>
      <c r="AC23" s="77"/>
      <c r="AD23" s="95"/>
      <c r="AE23" s="95"/>
      <c r="AF23" s="95"/>
      <c r="AG23" s="79"/>
      <c r="AH23" s="80"/>
      <c r="AI23" s="80"/>
      <c r="AJ23" s="95"/>
      <c r="AK23" s="95"/>
      <c r="AL23" s="95"/>
    </row>
    <row r="24" spans="2:39" ht="12" customHeight="1" x14ac:dyDescent="0.2">
      <c r="B24" s="113" t="s">
        <v>120</v>
      </c>
      <c r="C24" s="113" t="s">
        <v>121</v>
      </c>
      <c r="D24" s="114">
        <v>1910</v>
      </c>
      <c r="E24" s="114">
        <v>1805</v>
      </c>
      <c r="F24" s="115">
        <v>0.94</v>
      </c>
      <c r="G24" s="115">
        <v>0.93</v>
      </c>
      <c r="H24" s="115">
        <v>0.95</v>
      </c>
      <c r="I24" s="114"/>
      <c r="J24" s="114">
        <v>1905</v>
      </c>
      <c r="K24" s="114">
        <v>1865</v>
      </c>
      <c r="L24" s="115">
        <v>0.98</v>
      </c>
      <c r="M24" s="95">
        <v>0.97</v>
      </c>
      <c r="N24" s="95">
        <v>0.98</v>
      </c>
      <c r="O24" s="114"/>
      <c r="P24" s="114">
        <v>1905</v>
      </c>
      <c r="Q24" s="114">
        <v>1860</v>
      </c>
      <c r="R24" s="115">
        <v>0.98</v>
      </c>
      <c r="S24" s="95">
        <v>0.97</v>
      </c>
      <c r="T24" s="95">
        <v>0.98</v>
      </c>
      <c r="U24" s="114"/>
      <c r="V24" s="114">
        <v>1905</v>
      </c>
      <c r="W24" s="114">
        <v>1850</v>
      </c>
      <c r="X24" s="115">
        <v>0.97</v>
      </c>
      <c r="Y24" s="95">
        <v>0.96</v>
      </c>
      <c r="Z24" s="95">
        <v>0.98</v>
      </c>
      <c r="AA24" s="114"/>
      <c r="AB24" s="114">
        <v>1905</v>
      </c>
      <c r="AC24" s="114">
        <v>1860</v>
      </c>
      <c r="AD24" s="115">
        <v>0.97</v>
      </c>
      <c r="AE24" s="95">
        <v>0.97</v>
      </c>
      <c r="AF24" s="95">
        <v>0.98</v>
      </c>
      <c r="AG24" s="114"/>
      <c r="AH24" s="116">
        <v>1905</v>
      </c>
      <c r="AI24" s="116">
        <v>1750</v>
      </c>
      <c r="AJ24" s="117">
        <v>0.92</v>
      </c>
      <c r="AK24" s="95">
        <v>0.91</v>
      </c>
      <c r="AL24" s="95">
        <v>0.93</v>
      </c>
      <c r="AM24" s="81"/>
    </row>
    <row r="25" spans="2:39" x14ac:dyDescent="0.2">
      <c r="B25" s="113" t="s">
        <v>37</v>
      </c>
      <c r="C25" s="113" t="s">
        <v>38</v>
      </c>
      <c r="D25" s="114">
        <v>4140</v>
      </c>
      <c r="E25" s="114">
        <v>3810</v>
      </c>
      <c r="F25" s="115">
        <v>0.92</v>
      </c>
      <c r="G25" s="115">
        <v>0.91</v>
      </c>
      <c r="H25" s="115">
        <v>0.93</v>
      </c>
      <c r="I25" s="114"/>
      <c r="J25" s="114">
        <v>4290</v>
      </c>
      <c r="K25" s="114">
        <v>4185</v>
      </c>
      <c r="L25" s="115">
        <v>0.98</v>
      </c>
      <c r="M25" s="95">
        <v>0.97</v>
      </c>
      <c r="N25" s="95">
        <v>0.98</v>
      </c>
      <c r="O25" s="114"/>
      <c r="P25" s="114">
        <v>4135</v>
      </c>
      <c r="Q25" s="114">
        <v>4025</v>
      </c>
      <c r="R25" s="115">
        <v>0.97</v>
      </c>
      <c r="S25" s="95">
        <v>0.97</v>
      </c>
      <c r="T25" s="95">
        <v>0.98</v>
      </c>
      <c r="U25" s="114"/>
      <c r="V25" s="114">
        <v>4335</v>
      </c>
      <c r="W25" s="114">
        <v>4185</v>
      </c>
      <c r="X25" s="115">
        <v>0.97</v>
      </c>
      <c r="Y25" s="95">
        <v>0.96</v>
      </c>
      <c r="Z25" s="95">
        <v>0.97</v>
      </c>
      <c r="AA25" s="114"/>
      <c r="AB25" s="114">
        <v>4230</v>
      </c>
      <c r="AC25" s="114">
        <v>4120</v>
      </c>
      <c r="AD25" s="115">
        <v>0.97</v>
      </c>
      <c r="AE25" s="95">
        <v>0.97</v>
      </c>
      <c r="AF25" s="95">
        <v>0.98</v>
      </c>
      <c r="AG25" s="114"/>
      <c r="AH25" s="116">
        <v>3820</v>
      </c>
      <c r="AI25" s="116">
        <v>3390</v>
      </c>
      <c r="AJ25" s="117">
        <v>0.89</v>
      </c>
      <c r="AK25" s="95">
        <v>0.88</v>
      </c>
      <c r="AL25" s="95">
        <v>0.9</v>
      </c>
      <c r="AM25" s="81"/>
    </row>
    <row r="26" spans="2:39" x14ac:dyDescent="0.2">
      <c r="B26" s="113" t="s">
        <v>39</v>
      </c>
      <c r="C26" s="113" t="s">
        <v>40</v>
      </c>
      <c r="D26" s="114">
        <v>3210</v>
      </c>
      <c r="E26" s="114">
        <v>2965</v>
      </c>
      <c r="F26" s="115">
        <v>0.92</v>
      </c>
      <c r="G26" s="115">
        <v>0.91</v>
      </c>
      <c r="H26" s="115">
        <v>0.93</v>
      </c>
      <c r="I26" s="114"/>
      <c r="J26" s="114">
        <v>3235</v>
      </c>
      <c r="K26" s="114">
        <v>3090</v>
      </c>
      <c r="L26" s="115">
        <v>0.95</v>
      </c>
      <c r="M26" s="95">
        <v>0.95</v>
      </c>
      <c r="N26" s="95">
        <v>0.96</v>
      </c>
      <c r="O26" s="114"/>
      <c r="P26" s="114">
        <v>3255</v>
      </c>
      <c r="Q26" s="114">
        <v>3135</v>
      </c>
      <c r="R26" s="115">
        <v>0.96</v>
      </c>
      <c r="S26" s="95">
        <v>0.96</v>
      </c>
      <c r="T26" s="95">
        <v>0.97</v>
      </c>
      <c r="U26" s="114"/>
      <c r="V26" s="114">
        <v>3855</v>
      </c>
      <c r="W26" s="114">
        <v>3720</v>
      </c>
      <c r="X26" s="115">
        <v>0.97</v>
      </c>
      <c r="Y26" s="95">
        <v>0.96</v>
      </c>
      <c r="Z26" s="95">
        <v>0.97</v>
      </c>
      <c r="AA26" s="114"/>
      <c r="AB26" s="114">
        <v>3240</v>
      </c>
      <c r="AC26" s="114">
        <v>3120</v>
      </c>
      <c r="AD26" s="115">
        <v>0.96</v>
      </c>
      <c r="AE26" s="95">
        <v>0.96</v>
      </c>
      <c r="AF26" s="95">
        <v>0.97</v>
      </c>
      <c r="AG26" s="114"/>
      <c r="AH26" s="116">
        <v>3170</v>
      </c>
      <c r="AI26" s="116">
        <v>2745</v>
      </c>
      <c r="AJ26" s="117">
        <v>0.87</v>
      </c>
      <c r="AK26" s="95">
        <v>0.85</v>
      </c>
      <c r="AL26" s="95">
        <v>0.88</v>
      </c>
      <c r="AM26" s="81"/>
    </row>
    <row r="27" spans="2:39" x14ac:dyDescent="0.2">
      <c r="B27" s="113" t="s">
        <v>41</v>
      </c>
      <c r="C27" s="113" t="s">
        <v>42</v>
      </c>
      <c r="D27" s="114">
        <v>720</v>
      </c>
      <c r="E27" s="114">
        <v>670</v>
      </c>
      <c r="F27" s="115">
        <v>0.93</v>
      </c>
      <c r="G27" s="115">
        <v>0.91</v>
      </c>
      <c r="H27" s="115">
        <v>0.95</v>
      </c>
      <c r="I27" s="114"/>
      <c r="J27" s="114">
        <v>720</v>
      </c>
      <c r="K27" s="114">
        <v>700</v>
      </c>
      <c r="L27" s="115">
        <v>0.97</v>
      </c>
      <c r="M27" s="95">
        <v>0.95</v>
      </c>
      <c r="N27" s="95">
        <v>0.98</v>
      </c>
      <c r="O27" s="114"/>
      <c r="P27" s="114">
        <v>725</v>
      </c>
      <c r="Q27" s="114">
        <v>705</v>
      </c>
      <c r="R27" s="115">
        <v>0.98</v>
      </c>
      <c r="S27" s="95">
        <v>0.96</v>
      </c>
      <c r="T27" s="95">
        <v>0.99</v>
      </c>
      <c r="U27" s="114"/>
      <c r="V27" s="114">
        <v>720</v>
      </c>
      <c r="W27" s="114">
        <v>690</v>
      </c>
      <c r="X27" s="115">
        <v>0.96</v>
      </c>
      <c r="Y27" s="95">
        <v>0.94</v>
      </c>
      <c r="Z27" s="95">
        <v>0.97</v>
      </c>
      <c r="AA27" s="114"/>
      <c r="AB27" s="114">
        <v>725</v>
      </c>
      <c r="AC27" s="114">
        <v>700</v>
      </c>
      <c r="AD27" s="115">
        <v>0.97</v>
      </c>
      <c r="AE27" s="95">
        <v>0.95</v>
      </c>
      <c r="AF27" s="95">
        <v>0.98</v>
      </c>
      <c r="AG27" s="114"/>
      <c r="AH27" s="116">
        <v>720</v>
      </c>
      <c r="AI27" s="116">
        <v>645</v>
      </c>
      <c r="AJ27" s="117">
        <v>0.89</v>
      </c>
      <c r="AK27" s="95">
        <v>0.87</v>
      </c>
      <c r="AL27" s="95">
        <v>0.92</v>
      </c>
      <c r="AM27" s="81"/>
    </row>
    <row r="28" spans="2:39" x14ac:dyDescent="0.2">
      <c r="B28" s="113" t="s">
        <v>43</v>
      </c>
      <c r="C28" s="113" t="s">
        <v>44</v>
      </c>
      <c r="D28" s="114">
        <v>2140</v>
      </c>
      <c r="E28" s="114">
        <v>1995</v>
      </c>
      <c r="F28" s="115">
        <v>0.93</v>
      </c>
      <c r="G28" s="115">
        <v>0.92</v>
      </c>
      <c r="H28" s="115">
        <v>0.94</v>
      </c>
      <c r="I28" s="114"/>
      <c r="J28" s="114">
        <v>2135</v>
      </c>
      <c r="K28" s="114">
        <v>2100</v>
      </c>
      <c r="L28" s="115">
        <v>0.98</v>
      </c>
      <c r="M28" s="95">
        <v>0.98</v>
      </c>
      <c r="N28" s="95">
        <v>0.99</v>
      </c>
      <c r="O28" s="114"/>
      <c r="P28" s="114">
        <v>2140</v>
      </c>
      <c r="Q28" s="114">
        <v>2065</v>
      </c>
      <c r="R28" s="115">
        <v>0.97</v>
      </c>
      <c r="S28" s="95">
        <v>0.96</v>
      </c>
      <c r="T28" s="95">
        <v>0.97</v>
      </c>
      <c r="U28" s="114"/>
      <c r="V28" s="114">
        <v>2135</v>
      </c>
      <c r="W28" s="114">
        <v>2065</v>
      </c>
      <c r="X28" s="115">
        <v>0.97</v>
      </c>
      <c r="Y28" s="95">
        <v>0.96</v>
      </c>
      <c r="Z28" s="95">
        <v>0.97</v>
      </c>
      <c r="AA28" s="114"/>
      <c r="AB28" s="114">
        <v>2135</v>
      </c>
      <c r="AC28" s="114">
        <v>2070</v>
      </c>
      <c r="AD28" s="115">
        <v>0.97</v>
      </c>
      <c r="AE28" s="95">
        <v>0.96</v>
      </c>
      <c r="AF28" s="95">
        <v>0.98</v>
      </c>
      <c r="AG28" s="114"/>
      <c r="AH28" s="116">
        <v>2130</v>
      </c>
      <c r="AI28" s="116">
        <v>1910</v>
      </c>
      <c r="AJ28" s="117">
        <v>0.89</v>
      </c>
      <c r="AK28" s="95">
        <v>0.88</v>
      </c>
      <c r="AL28" s="95">
        <v>0.91</v>
      </c>
      <c r="AM28" s="81"/>
    </row>
    <row r="29" spans="2:39" x14ac:dyDescent="0.2">
      <c r="B29" s="113" t="s">
        <v>45</v>
      </c>
      <c r="C29" s="113" t="s">
        <v>46</v>
      </c>
      <c r="D29" s="114">
        <v>2520</v>
      </c>
      <c r="E29" s="114">
        <v>2390</v>
      </c>
      <c r="F29" s="115">
        <v>0.95</v>
      </c>
      <c r="G29" s="115">
        <v>0.94</v>
      </c>
      <c r="H29" s="115">
        <v>0.96</v>
      </c>
      <c r="I29" s="114"/>
      <c r="J29" s="114">
        <v>2225</v>
      </c>
      <c r="K29" s="114">
        <v>2185</v>
      </c>
      <c r="L29" s="115">
        <v>0.98</v>
      </c>
      <c r="M29" s="95">
        <v>0.97</v>
      </c>
      <c r="N29" s="95">
        <v>0.99</v>
      </c>
      <c r="O29" s="114"/>
      <c r="P29" s="114">
        <v>2325</v>
      </c>
      <c r="Q29" s="114">
        <v>2250</v>
      </c>
      <c r="R29" s="115">
        <v>0.97</v>
      </c>
      <c r="S29" s="95">
        <v>0.96</v>
      </c>
      <c r="T29" s="95">
        <v>0.97</v>
      </c>
      <c r="U29" s="114"/>
      <c r="V29" s="114">
        <v>2215</v>
      </c>
      <c r="W29" s="114">
        <v>2130</v>
      </c>
      <c r="X29" s="115">
        <v>0.96</v>
      </c>
      <c r="Y29" s="95">
        <v>0.95</v>
      </c>
      <c r="Z29" s="95">
        <v>0.97</v>
      </c>
      <c r="AA29" s="114"/>
      <c r="AB29" s="114">
        <v>2220</v>
      </c>
      <c r="AC29" s="114">
        <v>2145</v>
      </c>
      <c r="AD29" s="115">
        <v>0.97</v>
      </c>
      <c r="AE29" s="95">
        <v>0.96</v>
      </c>
      <c r="AF29" s="95">
        <v>0.97</v>
      </c>
      <c r="AG29" s="114"/>
      <c r="AH29" s="116">
        <v>2160</v>
      </c>
      <c r="AI29" s="116">
        <v>1945</v>
      </c>
      <c r="AJ29" s="117">
        <v>0.9</v>
      </c>
      <c r="AK29" s="95">
        <v>0.89</v>
      </c>
      <c r="AL29" s="95">
        <v>0.91</v>
      </c>
      <c r="AM29" s="81"/>
    </row>
    <row r="30" spans="2:39" x14ac:dyDescent="0.2">
      <c r="B30" s="113" t="s">
        <v>47</v>
      </c>
      <c r="C30" s="113" t="s">
        <v>48</v>
      </c>
      <c r="D30" s="114">
        <v>860</v>
      </c>
      <c r="E30" s="114">
        <v>805</v>
      </c>
      <c r="F30" s="115">
        <v>0.94</v>
      </c>
      <c r="G30" s="115">
        <v>0.92</v>
      </c>
      <c r="H30" s="115">
        <v>0.95</v>
      </c>
      <c r="I30" s="114"/>
      <c r="J30" s="114">
        <v>860</v>
      </c>
      <c r="K30" s="114">
        <v>840</v>
      </c>
      <c r="L30" s="115">
        <v>0.98</v>
      </c>
      <c r="M30" s="95">
        <v>0.96</v>
      </c>
      <c r="N30" s="95">
        <v>0.98</v>
      </c>
      <c r="O30" s="114"/>
      <c r="P30" s="114">
        <v>860</v>
      </c>
      <c r="Q30" s="114">
        <v>840</v>
      </c>
      <c r="R30" s="115">
        <v>0.98</v>
      </c>
      <c r="S30" s="95">
        <v>0.96</v>
      </c>
      <c r="T30" s="95">
        <v>0.98</v>
      </c>
      <c r="U30" s="114"/>
      <c r="V30" s="114">
        <v>855</v>
      </c>
      <c r="W30" s="114">
        <v>820</v>
      </c>
      <c r="X30" s="115">
        <v>0.96</v>
      </c>
      <c r="Y30" s="95">
        <v>0.94</v>
      </c>
      <c r="Z30" s="95">
        <v>0.97</v>
      </c>
      <c r="AA30" s="114"/>
      <c r="AB30" s="114">
        <v>860</v>
      </c>
      <c r="AC30" s="114">
        <v>830</v>
      </c>
      <c r="AD30" s="115">
        <v>0.97</v>
      </c>
      <c r="AE30" s="95">
        <v>0.95</v>
      </c>
      <c r="AF30" s="95">
        <v>0.98</v>
      </c>
      <c r="AG30" s="114"/>
      <c r="AH30" s="116">
        <v>855</v>
      </c>
      <c r="AI30" s="116">
        <v>765</v>
      </c>
      <c r="AJ30" s="117">
        <v>0.9</v>
      </c>
      <c r="AK30" s="95">
        <v>0.88</v>
      </c>
      <c r="AL30" s="95">
        <v>0.92</v>
      </c>
      <c r="AM30" s="81"/>
    </row>
    <row r="31" spans="2:39" x14ac:dyDescent="0.2">
      <c r="B31" s="113" t="s">
        <v>49</v>
      </c>
      <c r="C31" s="113" t="s">
        <v>50</v>
      </c>
      <c r="D31" s="114">
        <v>3530</v>
      </c>
      <c r="E31" s="114">
        <v>3290</v>
      </c>
      <c r="F31" s="115">
        <v>0.93</v>
      </c>
      <c r="G31" s="115">
        <v>0.92</v>
      </c>
      <c r="H31" s="115">
        <v>0.94</v>
      </c>
      <c r="I31" s="114"/>
      <c r="J31" s="114">
        <v>3525</v>
      </c>
      <c r="K31" s="114">
        <v>3455</v>
      </c>
      <c r="L31" s="115">
        <v>0.98</v>
      </c>
      <c r="M31" s="95">
        <v>0.98</v>
      </c>
      <c r="N31" s="95">
        <v>0.99</v>
      </c>
      <c r="O31" s="114"/>
      <c r="P31" s="114">
        <v>3530</v>
      </c>
      <c r="Q31" s="114">
        <v>3420</v>
      </c>
      <c r="R31" s="115">
        <v>0.97</v>
      </c>
      <c r="S31" s="95">
        <v>0.96</v>
      </c>
      <c r="T31" s="95">
        <v>0.97</v>
      </c>
      <c r="U31" s="114"/>
      <c r="V31" s="114">
        <v>3525</v>
      </c>
      <c r="W31" s="114">
        <v>3415</v>
      </c>
      <c r="X31" s="115">
        <v>0.97</v>
      </c>
      <c r="Y31" s="95">
        <v>0.96</v>
      </c>
      <c r="Z31" s="95">
        <v>0.97</v>
      </c>
      <c r="AA31" s="114"/>
      <c r="AB31" s="114">
        <v>3525</v>
      </c>
      <c r="AC31" s="114">
        <v>3440</v>
      </c>
      <c r="AD31" s="115">
        <v>0.98</v>
      </c>
      <c r="AE31" s="95">
        <v>0.97</v>
      </c>
      <c r="AF31" s="95">
        <v>0.98</v>
      </c>
      <c r="AG31" s="114"/>
      <c r="AH31" s="116">
        <v>3510</v>
      </c>
      <c r="AI31" s="116">
        <v>3145</v>
      </c>
      <c r="AJ31" s="117">
        <v>0.9</v>
      </c>
      <c r="AK31" s="95">
        <v>0.89</v>
      </c>
      <c r="AL31" s="95">
        <v>0.91</v>
      </c>
      <c r="AM31" s="81"/>
    </row>
    <row r="32" spans="2:39" x14ac:dyDescent="0.2">
      <c r="B32" s="113" t="s">
        <v>51</v>
      </c>
      <c r="C32" s="113" t="s">
        <v>52</v>
      </c>
      <c r="D32" s="114">
        <v>390</v>
      </c>
      <c r="E32" s="114">
        <v>360</v>
      </c>
      <c r="F32" s="115">
        <v>0.93</v>
      </c>
      <c r="G32" s="115">
        <v>0.9</v>
      </c>
      <c r="H32" s="115">
        <v>0.95</v>
      </c>
      <c r="I32" s="114"/>
      <c r="J32" s="114">
        <v>390</v>
      </c>
      <c r="K32" s="114">
        <v>380</v>
      </c>
      <c r="L32" s="115">
        <v>0.97</v>
      </c>
      <c r="M32" s="95">
        <v>0.95</v>
      </c>
      <c r="N32" s="95">
        <v>0.98</v>
      </c>
      <c r="O32" s="114"/>
      <c r="P32" s="114">
        <v>390</v>
      </c>
      <c r="Q32" s="114">
        <v>375</v>
      </c>
      <c r="R32" s="115">
        <v>0.96</v>
      </c>
      <c r="S32" s="95">
        <v>0.93</v>
      </c>
      <c r="T32" s="95">
        <v>0.97</v>
      </c>
      <c r="U32" s="114"/>
      <c r="V32" s="114">
        <v>390</v>
      </c>
      <c r="W32" s="114">
        <v>370</v>
      </c>
      <c r="X32" s="115">
        <v>0.95</v>
      </c>
      <c r="Y32" s="95">
        <v>0.93</v>
      </c>
      <c r="Z32" s="95">
        <v>0.97</v>
      </c>
      <c r="AA32" s="114"/>
      <c r="AB32" s="114">
        <v>390</v>
      </c>
      <c r="AC32" s="114">
        <v>370</v>
      </c>
      <c r="AD32" s="115">
        <v>0.94</v>
      </c>
      <c r="AE32" s="95">
        <v>0.91</v>
      </c>
      <c r="AF32" s="95">
        <v>0.96</v>
      </c>
      <c r="AG32" s="114"/>
      <c r="AH32" s="116">
        <v>385</v>
      </c>
      <c r="AI32" s="116">
        <v>340</v>
      </c>
      <c r="AJ32" s="117">
        <v>0.88</v>
      </c>
      <c r="AK32" s="95">
        <v>0.84</v>
      </c>
      <c r="AL32" s="95">
        <v>0.91</v>
      </c>
      <c r="AM32" s="81"/>
    </row>
    <row r="33" spans="2:39" x14ac:dyDescent="0.2">
      <c r="B33" s="8" t="s">
        <v>119</v>
      </c>
      <c r="C33" s="6" t="s">
        <v>119</v>
      </c>
      <c r="D33" s="114">
        <v>55</v>
      </c>
      <c r="E33" s="114">
        <v>55</v>
      </c>
      <c r="F33" s="115">
        <v>0.95</v>
      </c>
      <c r="G33" s="115">
        <v>0.86</v>
      </c>
      <c r="H33" s="115">
        <v>0.98</v>
      </c>
      <c r="I33" s="114"/>
      <c r="J33" s="114">
        <v>90</v>
      </c>
      <c r="K33" s="114">
        <v>85</v>
      </c>
      <c r="L33" s="115">
        <v>0.94</v>
      </c>
      <c r="M33" s="95">
        <v>0.88</v>
      </c>
      <c r="N33" s="95">
        <v>0.98</v>
      </c>
      <c r="O33" s="114"/>
      <c r="P33" s="114">
        <v>105</v>
      </c>
      <c r="Q33" s="114">
        <v>105</v>
      </c>
      <c r="R33" s="115">
        <v>0.97</v>
      </c>
      <c r="S33" s="95">
        <v>0.92</v>
      </c>
      <c r="T33" s="95">
        <v>0.99</v>
      </c>
      <c r="U33" s="114"/>
      <c r="V33" s="114">
        <v>120</v>
      </c>
      <c r="W33" s="114">
        <v>110</v>
      </c>
      <c r="X33" s="115">
        <v>0.93</v>
      </c>
      <c r="Y33" s="95">
        <v>0.87</v>
      </c>
      <c r="Z33" s="95">
        <v>0.97</v>
      </c>
      <c r="AA33" s="114"/>
      <c r="AB33" s="114">
        <v>85</v>
      </c>
      <c r="AC33" s="114">
        <v>80</v>
      </c>
      <c r="AD33" s="115">
        <v>0.95</v>
      </c>
      <c r="AE33" s="95">
        <v>0.88</v>
      </c>
      <c r="AF33" s="95">
        <v>0.98</v>
      </c>
      <c r="AG33" s="114"/>
      <c r="AH33" s="116">
        <v>45</v>
      </c>
      <c r="AI33" s="116">
        <v>40</v>
      </c>
      <c r="AJ33" s="117">
        <v>0.86</v>
      </c>
      <c r="AK33" s="95">
        <v>0.73</v>
      </c>
      <c r="AL33" s="95">
        <v>0.94</v>
      </c>
      <c r="AM33" s="81"/>
    </row>
    <row r="34" spans="2:39" x14ac:dyDescent="0.2">
      <c r="B34" s="8"/>
      <c r="C34" s="6"/>
      <c r="D34" s="73"/>
      <c r="E34" s="73"/>
      <c r="F34" s="95"/>
      <c r="G34" s="95"/>
      <c r="H34" s="95"/>
      <c r="I34" s="77"/>
      <c r="J34" s="77"/>
      <c r="K34" s="78"/>
      <c r="L34" s="95"/>
      <c r="M34" s="95"/>
      <c r="N34" s="95"/>
      <c r="O34" s="77"/>
      <c r="P34" s="78"/>
      <c r="Q34" s="78"/>
      <c r="R34" s="95"/>
      <c r="S34" s="95"/>
      <c r="T34" s="95"/>
      <c r="U34" s="77"/>
      <c r="V34" s="78"/>
      <c r="W34" s="79"/>
      <c r="X34" s="95"/>
      <c r="Y34" s="95"/>
      <c r="Z34" s="95"/>
      <c r="AA34" s="77"/>
      <c r="AB34" s="79"/>
      <c r="AC34" s="77"/>
      <c r="AD34" s="95"/>
      <c r="AE34" s="95"/>
      <c r="AF34" s="95"/>
      <c r="AG34" s="77"/>
      <c r="AH34" s="80"/>
      <c r="AI34" s="80"/>
      <c r="AJ34" s="95"/>
      <c r="AK34" s="95"/>
      <c r="AL34" s="95"/>
      <c r="AM34" s="77"/>
    </row>
    <row r="35" spans="2:39" x14ac:dyDescent="0.2">
      <c r="B35" s="8" t="s">
        <v>375</v>
      </c>
      <c r="C35" s="44" t="s">
        <v>377</v>
      </c>
      <c r="D35" s="116" t="s">
        <v>302</v>
      </c>
      <c r="E35" s="116" t="s">
        <v>302</v>
      </c>
      <c r="F35" s="117" t="s">
        <v>302</v>
      </c>
      <c r="G35" s="117" t="s">
        <v>302</v>
      </c>
      <c r="H35" s="117" t="s">
        <v>302</v>
      </c>
      <c r="I35" s="81"/>
      <c r="J35" s="116" t="s">
        <v>302</v>
      </c>
      <c r="K35" s="116" t="s">
        <v>302</v>
      </c>
      <c r="L35" s="117" t="s">
        <v>302</v>
      </c>
      <c r="M35" s="95" t="s">
        <v>302</v>
      </c>
      <c r="N35" s="95" t="s">
        <v>302</v>
      </c>
      <c r="O35" s="81"/>
      <c r="P35" s="116" t="s">
        <v>302</v>
      </c>
      <c r="Q35" s="116" t="s">
        <v>302</v>
      </c>
      <c r="R35" s="117" t="s">
        <v>302</v>
      </c>
      <c r="S35" s="95" t="s">
        <v>302</v>
      </c>
      <c r="T35" s="95" t="s">
        <v>302</v>
      </c>
      <c r="U35" s="81"/>
      <c r="V35" s="116" t="s">
        <v>302</v>
      </c>
      <c r="W35" s="116" t="s">
        <v>302</v>
      </c>
      <c r="X35" s="117" t="s">
        <v>302</v>
      </c>
      <c r="Y35" s="95" t="s">
        <v>302</v>
      </c>
      <c r="Z35" s="95" t="s">
        <v>302</v>
      </c>
      <c r="AA35" s="75"/>
      <c r="AB35" s="116" t="s">
        <v>302</v>
      </c>
      <c r="AC35" s="116" t="s">
        <v>302</v>
      </c>
      <c r="AD35" s="117" t="s">
        <v>302</v>
      </c>
      <c r="AE35" s="95" t="s">
        <v>302</v>
      </c>
      <c r="AF35" s="95" t="s">
        <v>302</v>
      </c>
      <c r="AG35" s="81"/>
      <c r="AH35" s="116" t="s">
        <v>302</v>
      </c>
      <c r="AI35" s="116" t="s">
        <v>302</v>
      </c>
      <c r="AJ35" s="117" t="s">
        <v>302</v>
      </c>
      <c r="AK35" s="95" t="s">
        <v>302</v>
      </c>
      <c r="AL35" s="95" t="s">
        <v>302</v>
      </c>
      <c r="AM35" s="81"/>
    </row>
    <row r="36" spans="2:39" x14ac:dyDescent="0.2">
      <c r="B36" s="8" t="s">
        <v>331</v>
      </c>
      <c r="C36" s="44" t="s">
        <v>332</v>
      </c>
      <c r="D36" s="116">
        <v>120</v>
      </c>
      <c r="E36" s="116">
        <v>110</v>
      </c>
      <c r="F36" s="117">
        <v>0.94</v>
      </c>
      <c r="G36" s="117">
        <v>0.88</v>
      </c>
      <c r="H36" s="117">
        <v>0.97</v>
      </c>
      <c r="I36" s="81"/>
      <c r="J36" s="116">
        <v>120</v>
      </c>
      <c r="K36" s="116">
        <v>115</v>
      </c>
      <c r="L36" s="117">
        <v>0.97</v>
      </c>
      <c r="M36" s="95">
        <v>0.92</v>
      </c>
      <c r="N36" s="95">
        <v>0.99</v>
      </c>
      <c r="O36" s="81"/>
      <c r="P36" s="116">
        <v>120</v>
      </c>
      <c r="Q36" s="116">
        <v>110</v>
      </c>
      <c r="R36" s="117">
        <v>0.95</v>
      </c>
      <c r="S36" s="95">
        <v>0.89</v>
      </c>
      <c r="T36" s="95">
        <v>0.98</v>
      </c>
      <c r="U36" s="81"/>
      <c r="V36" s="116">
        <v>120</v>
      </c>
      <c r="W36" s="116">
        <v>115</v>
      </c>
      <c r="X36" s="117">
        <v>0.97</v>
      </c>
      <c r="Y36" s="95">
        <v>0.92</v>
      </c>
      <c r="Z36" s="95">
        <v>0.99</v>
      </c>
      <c r="AA36" s="81"/>
      <c r="AB36" s="116">
        <v>120</v>
      </c>
      <c r="AC36" s="116">
        <v>110</v>
      </c>
      <c r="AD36" s="117">
        <v>0.95</v>
      </c>
      <c r="AE36" s="95">
        <v>0.89</v>
      </c>
      <c r="AF36" s="95">
        <v>0.98</v>
      </c>
      <c r="AG36" s="81"/>
      <c r="AH36" s="116">
        <v>120</v>
      </c>
      <c r="AI36" s="116">
        <v>105</v>
      </c>
      <c r="AJ36" s="117">
        <v>0.89</v>
      </c>
      <c r="AK36" s="95">
        <v>0.82</v>
      </c>
      <c r="AL36" s="95">
        <v>0.93</v>
      </c>
      <c r="AM36" s="81"/>
    </row>
    <row r="37" spans="2:39" x14ac:dyDescent="0.2">
      <c r="B37" s="8" t="s">
        <v>351</v>
      </c>
      <c r="C37" s="44" t="s">
        <v>356</v>
      </c>
      <c r="D37" s="116">
        <v>10</v>
      </c>
      <c r="E37" s="116">
        <v>10</v>
      </c>
      <c r="F37" s="117">
        <v>1</v>
      </c>
      <c r="G37" s="117">
        <v>0.72</v>
      </c>
      <c r="H37" s="117">
        <v>1</v>
      </c>
      <c r="I37" s="81"/>
      <c r="J37" s="116">
        <v>10</v>
      </c>
      <c r="K37" s="116">
        <v>10</v>
      </c>
      <c r="L37" s="117">
        <v>0.9</v>
      </c>
      <c r="M37" s="95">
        <v>0.6</v>
      </c>
      <c r="N37" s="95">
        <v>0.98</v>
      </c>
      <c r="O37" s="81"/>
      <c r="P37" s="116">
        <v>10</v>
      </c>
      <c r="Q37" s="116">
        <v>10</v>
      </c>
      <c r="R37" s="117">
        <v>1</v>
      </c>
      <c r="S37" s="95">
        <v>0.72</v>
      </c>
      <c r="T37" s="95">
        <v>1</v>
      </c>
      <c r="U37" s="81"/>
      <c r="V37" s="116">
        <v>10</v>
      </c>
      <c r="W37" s="116">
        <v>10</v>
      </c>
      <c r="X37" s="117">
        <v>1</v>
      </c>
      <c r="Y37" s="95">
        <v>0.72</v>
      </c>
      <c r="Z37" s="95">
        <v>1</v>
      </c>
      <c r="AA37" s="81"/>
      <c r="AB37" s="116">
        <v>10</v>
      </c>
      <c r="AC37" s="116">
        <v>10</v>
      </c>
      <c r="AD37" s="117">
        <v>1</v>
      </c>
      <c r="AE37" s="95">
        <v>0.72</v>
      </c>
      <c r="AF37" s="95">
        <v>1</v>
      </c>
      <c r="AG37" s="81"/>
      <c r="AH37" s="116">
        <v>10</v>
      </c>
      <c r="AI37" s="116">
        <v>10</v>
      </c>
      <c r="AJ37" s="117">
        <v>0.9</v>
      </c>
      <c r="AK37" s="95">
        <v>0.6</v>
      </c>
      <c r="AL37" s="95">
        <v>0.98</v>
      </c>
      <c r="AM37" s="81"/>
    </row>
    <row r="38" spans="2:39" x14ac:dyDescent="0.2">
      <c r="B38" s="8" t="s">
        <v>253</v>
      </c>
      <c r="C38" s="44" t="s">
        <v>254</v>
      </c>
      <c r="D38" s="116" t="s">
        <v>302</v>
      </c>
      <c r="E38" s="116" t="s">
        <v>302</v>
      </c>
      <c r="F38" s="117" t="s">
        <v>302</v>
      </c>
      <c r="G38" s="117" t="s">
        <v>302</v>
      </c>
      <c r="H38" s="117" t="s">
        <v>302</v>
      </c>
      <c r="I38" s="81"/>
      <c r="J38" s="116" t="s">
        <v>302</v>
      </c>
      <c r="K38" s="116" t="s">
        <v>302</v>
      </c>
      <c r="L38" s="117" t="s">
        <v>302</v>
      </c>
      <c r="M38" s="95" t="s">
        <v>302</v>
      </c>
      <c r="N38" s="95" t="s">
        <v>302</v>
      </c>
      <c r="O38" s="81"/>
      <c r="P38" s="116" t="s">
        <v>302</v>
      </c>
      <c r="Q38" s="116" t="s">
        <v>302</v>
      </c>
      <c r="R38" s="117" t="s">
        <v>302</v>
      </c>
      <c r="S38" s="95" t="s">
        <v>302</v>
      </c>
      <c r="T38" s="95" t="s">
        <v>302</v>
      </c>
      <c r="U38" s="81"/>
      <c r="V38" s="116" t="s">
        <v>302</v>
      </c>
      <c r="W38" s="116" t="s">
        <v>302</v>
      </c>
      <c r="X38" s="117" t="s">
        <v>302</v>
      </c>
      <c r="Y38" s="95" t="s">
        <v>302</v>
      </c>
      <c r="Z38" s="95" t="s">
        <v>302</v>
      </c>
      <c r="AA38" s="75"/>
      <c r="AB38" s="116" t="s">
        <v>302</v>
      </c>
      <c r="AC38" s="116" t="s">
        <v>302</v>
      </c>
      <c r="AD38" s="117" t="s">
        <v>302</v>
      </c>
      <c r="AE38" s="95" t="s">
        <v>302</v>
      </c>
      <c r="AF38" s="95" t="s">
        <v>302</v>
      </c>
      <c r="AG38" s="81"/>
      <c r="AH38" s="116" t="s">
        <v>302</v>
      </c>
      <c r="AI38" s="116" t="s">
        <v>302</v>
      </c>
      <c r="AJ38" s="117" t="s">
        <v>302</v>
      </c>
      <c r="AK38" s="95" t="s">
        <v>302</v>
      </c>
      <c r="AL38" s="95" t="s">
        <v>302</v>
      </c>
      <c r="AM38" s="81"/>
    </row>
    <row r="39" spans="2:39" x14ac:dyDescent="0.2">
      <c r="B39" s="8" t="s">
        <v>371</v>
      </c>
      <c r="C39" s="44" t="s">
        <v>372</v>
      </c>
      <c r="D39" s="116">
        <v>115</v>
      </c>
      <c r="E39" s="116">
        <v>110</v>
      </c>
      <c r="F39" s="117">
        <v>0.97</v>
      </c>
      <c r="G39" s="117">
        <v>0.93</v>
      </c>
      <c r="H39" s="117">
        <v>0.99</v>
      </c>
      <c r="I39" s="81"/>
      <c r="J39" s="116">
        <v>115</v>
      </c>
      <c r="K39" s="116">
        <v>115</v>
      </c>
      <c r="L39" s="117">
        <v>1</v>
      </c>
      <c r="M39" s="95">
        <v>0.97</v>
      </c>
      <c r="N39" s="95">
        <v>1</v>
      </c>
      <c r="O39" s="81"/>
      <c r="P39" s="116">
        <v>115</v>
      </c>
      <c r="Q39" s="116">
        <v>115</v>
      </c>
      <c r="R39" s="117">
        <v>0.99</v>
      </c>
      <c r="S39" s="95">
        <v>0.95</v>
      </c>
      <c r="T39" s="95">
        <v>1</v>
      </c>
      <c r="U39" s="81"/>
      <c r="V39" s="116">
        <v>115</v>
      </c>
      <c r="W39" s="116">
        <v>115</v>
      </c>
      <c r="X39" s="117">
        <v>0.98</v>
      </c>
      <c r="Y39" s="95">
        <v>0.94</v>
      </c>
      <c r="Z39" s="95">
        <v>1</v>
      </c>
      <c r="AA39" s="81"/>
      <c r="AB39" s="116">
        <v>115</v>
      </c>
      <c r="AC39" s="116">
        <v>115</v>
      </c>
      <c r="AD39" s="117">
        <v>1</v>
      </c>
      <c r="AE39" s="95">
        <v>0.97</v>
      </c>
      <c r="AF39" s="95">
        <v>1</v>
      </c>
      <c r="AG39" s="81"/>
      <c r="AH39" s="116">
        <v>115</v>
      </c>
      <c r="AI39" s="116">
        <v>110</v>
      </c>
      <c r="AJ39" s="117">
        <v>0.96</v>
      </c>
      <c r="AK39" s="95">
        <v>0.9</v>
      </c>
      <c r="AL39" s="95">
        <v>0.98</v>
      </c>
      <c r="AM39" s="81"/>
    </row>
    <row r="40" spans="2:39" x14ac:dyDescent="0.2">
      <c r="B40" s="8" t="s">
        <v>122</v>
      </c>
      <c r="C40" s="44" t="s">
        <v>123</v>
      </c>
      <c r="D40" s="116">
        <v>195</v>
      </c>
      <c r="E40" s="116">
        <v>180</v>
      </c>
      <c r="F40" s="117">
        <v>0.91</v>
      </c>
      <c r="G40" s="117">
        <v>0.86</v>
      </c>
      <c r="H40" s="117">
        <v>0.94</v>
      </c>
      <c r="I40" s="81"/>
      <c r="J40" s="116">
        <v>195</v>
      </c>
      <c r="K40" s="116">
        <v>190</v>
      </c>
      <c r="L40" s="117">
        <v>0.97</v>
      </c>
      <c r="M40" s="95">
        <v>0.94</v>
      </c>
      <c r="N40" s="95">
        <v>0.99</v>
      </c>
      <c r="O40" s="81"/>
      <c r="P40" s="116">
        <v>195</v>
      </c>
      <c r="Q40" s="116">
        <v>195</v>
      </c>
      <c r="R40" s="117">
        <v>0.98</v>
      </c>
      <c r="S40" s="95">
        <v>0.95</v>
      </c>
      <c r="T40" s="95">
        <v>0.99</v>
      </c>
      <c r="U40" s="81"/>
      <c r="V40" s="116">
        <v>195</v>
      </c>
      <c r="W40" s="116">
        <v>190</v>
      </c>
      <c r="X40" s="117">
        <v>0.97</v>
      </c>
      <c r="Y40" s="95">
        <v>0.94</v>
      </c>
      <c r="Z40" s="95">
        <v>0.99</v>
      </c>
      <c r="AA40" s="81"/>
      <c r="AB40" s="116">
        <v>195</v>
      </c>
      <c r="AC40" s="116">
        <v>195</v>
      </c>
      <c r="AD40" s="117">
        <v>0.99</v>
      </c>
      <c r="AE40" s="95">
        <v>0.96</v>
      </c>
      <c r="AF40" s="95">
        <v>1</v>
      </c>
      <c r="AG40" s="81"/>
      <c r="AH40" s="116">
        <v>195</v>
      </c>
      <c r="AI40" s="116">
        <v>170</v>
      </c>
      <c r="AJ40" s="117">
        <v>0.87</v>
      </c>
      <c r="AK40" s="95">
        <v>0.81</v>
      </c>
      <c r="AL40" s="95">
        <v>0.91</v>
      </c>
      <c r="AM40" s="81"/>
    </row>
    <row r="41" spans="2:39" x14ac:dyDescent="0.2">
      <c r="B41" s="8" t="s">
        <v>124</v>
      </c>
      <c r="C41" s="44" t="s">
        <v>125</v>
      </c>
      <c r="D41" s="116">
        <v>340</v>
      </c>
      <c r="E41" s="116">
        <v>305</v>
      </c>
      <c r="F41" s="117">
        <v>0.9</v>
      </c>
      <c r="G41" s="117">
        <v>0.86</v>
      </c>
      <c r="H41" s="117">
        <v>0.93</v>
      </c>
      <c r="I41" s="81"/>
      <c r="J41" s="116">
        <v>340</v>
      </c>
      <c r="K41" s="116">
        <v>325</v>
      </c>
      <c r="L41" s="117">
        <v>0.96</v>
      </c>
      <c r="M41" s="95">
        <v>0.93</v>
      </c>
      <c r="N41" s="95">
        <v>0.97</v>
      </c>
      <c r="O41" s="81"/>
      <c r="P41" s="116">
        <v>340</v>
      </c>
      <c r="Q41" s="116">
        <v>325</v>
      </c>
      <c r="R41" s="117">
        <v>0.96</v>
      </c>
      <c r="S41" s="95">
        <v>0.94</v>
      </c>
      <c r="T41" s="95">
        <v>0.98</v>
      </c>
      <c r="U41" s="81"/>
      <c r="V41" s="116">
        <v>340</v>
      </c>
      <c r="W41" s="116">
        <v>325</v>
      </c>
      <c r="X41" s="117">
        <v>0.96</v>
      </c>
      <c r="Y41" s="95">
        <v>0.94</v>
      </c>
      <c r="Z41" s="95">
        <v>0.98</v>
      </c>
      <c r="AA41" s="75"/>
      <c r="AB41" s="116">
        <v>340</v>
      </c>
      <c r="AC41" s="116">
        <v>325</v>
      </c>
      <c r="AD41" s="117">
        <v>0.96</v>
      </c>
      <c r="AE41" s="95">
        <v>0.94</v>
      </c>
      <c r="AF41" s="95">
        <v>0.98</v>
      </c>
      <c r="AG41" s="81"/>
      <c r="AH41" s="116">
        <v>340</v>
      </c>
      <c r="AI41" s="116">
        <v>295</v>
      </c>
      <c r="AJ41" s="117">
        <v>0.86</v>
      </c>
      <c r="AK41" s="95">
        <v>0.82</v>
      </c>
      <c r="AL41" s="95">
        <v>0.9</v>
      </c>
      <c r="AM41" s="81"/>
    </row>
    <row r="42" spans="2:39" x14ac:dyDescent="0.2">
      <c r="B42" s="8" t="s">
        <v>255</v>
      </c>
      <c r="C42" s="44" t="s">
        <v>256</v>
      </c>
      <c r="D42" s="116" t="s">
        <v>302</v>
      </c>
      <c r="E42" s="116" t="s">
        <v>302</v>
      </c>
      <c r="F42" s="117" t="s">
        <v>302</v>
      </c>
      <c r="G42" s="117" t="s">
        <v>302</v>
      </c>
      <c r="H42" s="117" t="s">
        <v>302</v>
      </c>
      <c r="I42" s="81"/>
      <c r="J42" s="116" t="s">
        <v>302</v>
      </c>
      <c r="K42" s="116" t="s">
        <v>302</v>
      </c>
      <c r="L42" s="117" t="s">
        <v>302</v>
      </c>
      <c r="M42" s="95" t="s">
        <v>302</v>
      </c>
      <c r="N42" s="95" t="s">
        <v>302</v>
      </c>
      <c r="O42" s="81"/>
      <c r="P42" s="116" t="s">
        <v>302</v>
      </c>
      <c r="Q42" s="116" t="s">
        <v>302</v>
      </c>
      <c r="R42" s="117" t="s">
        <v>302</v>
      </c>
      <c r="S42" s="95" t="s">
        <v>302</v>
      </c>
      <c r="T42" s="95" t="s">
        <v>302</v>
      </c>
      <c r="U42" s="81"/>
      <c r="V42" s="116" t="s">
        <v>302</v>
      </c>
      <c r="W42" s="116" t="s">
        <v>302</v>
      </c>
      <c r="X42" s="117" t="s">
        <v>302</v>
      </c>
      <c r="Y42" s="95" t="s">
        <v>302</v>
      </c>
      <c r="Z42" s="95" t="s">
        <v>302</v>
      </c>
      <c r="AA42" s="81"/>
      <c r="AB42" s="116" t="s">
        <v>302</v>
      </c>
      <c r="AC42" s="116" t="s">
        <v>302</v>
      </c>
      <c r="AD42" s="117" t="s">
        <v>302</v>
      </c>
      <c r="AE42" s="95" t="s">
        <v>302</v>
      </c>
      <c r="AF42" s="95" t="s">
        <v>302</v>
      </c>
      <c r="AG42" s="81"/>
      <c r="AH42" s="116" t="s">
        <v>302</v>
      </c>
      <c r="AI42" s="116" t="s">
        <v>302</v>
      </c>
      <c r="AJ42" s="117" t="s">
        <v>302</v>
      </c>
      <c r="AK42" s="95" t="s">
        <v>302</v>
      </c>
      <c r="AL42" s="95" t="s">
        <v>302</v>
      </c>
      <c r="AM42" s="81"/>
    </row>
    <row r="43" spans="2:39" x14ac:dyDescent="0.2">
      <c r="B43" s="8" t="s">
        <v>53</v>
      </c>
      <c r="C43" s="44" t="s">
        <v>54</v>
      </c>
      <c r="D43" s="116">
        <v>155</v>
      </c>
      <c r="E43" s="116">
        <v>130</v>
      </c>
      <c r="F43" s="117">
        <v>0.86</v>
      </c>
      <c r="G43" s="117">
        <v>0.79</v>
      </c>
      <c r="H43" s="117">
        <v>0.9</v>
      </c>
      <c r="I43" s="81"/>
      <c r="J43" s="116">
        <v>140</v>
      </c>
      <c r="K43" s="116">
        <v>135</v>
      </c>
      <c r="L43" s="117">
        <v>0.98</v>
      </c>
      <c r="M43" s="95">
        <v>0.94</v>
      </c>
      <c r="N43" s="95">
        <v>0.99</v>
      </c>
      <c r="O43" s="81"/>
      <c r="P43" s="116">
        <v>130</v>
      </c>
      <c r="Q43" s="116">
        <v>125</v>
      </c>
      <c r="R43" s="117">
        <v>0.97</v>
      </c>
      <c r="S43" s="95">
        <v>0.92</v>
      </c>
      <c r="T43" s="95">
        <v>0.99</v>
      </c>
      <c r="U43" s="81"/>
      <c r="V43" s="116">
        <v>205</v>
      </c>
      <c r="W43" s="116">
        <v>195</v>
      </c>
      <c r="X43" s="117">
        <v>0.96</v>
      </c>
      <c r="Y43" s="95">
        <v>0.92</v>
      </c>
      <c r="Z43" s="95">
        <v>0.98</v>
      </c>
      <c r="AA43" s="81"/>
      <c r="AB43" s="116">
        <v>155</v>
      </c>
      <c r="AC43" s="116">
        <v>150</v>
      </c>
      <c r="AD43" s="117">
        <v>0.96</v>
      </c>
      <c r="AE43" s="95">
        <v>0.91</v>
      </c>
      <c r="AF43" s="95">
        <v>0.98</v>
      </c>
      <c r="AG43" s="81"/>
      <c r="AH43" s="116">
        <v>35</v>
      </c>
      <c r="AI43" s="116">
        <v>25</v>
      </c>
      <c r="AJ43" s="117">
        <v>0.64</v>
      </c>
      <c r="AK43" s="95">
        <v>0.48</v>
      </c>
      <c r="AL43" s="95">
        <v>0.78</v>
      </c>
      <c r="AM43" s="81"/>
    </row>
    <row r="44" spans="2:39" x14ac:dyDescent="0.2">
      <c r="B44" s="8" t="s">
        <v>184</v>
      </c>
      <c r="C44" s="44" t="s">
        <v>185</v>
      </c>
      <c r="D44" s="116">
        <v>350</v>
      </c>
      <c r="E44" s="116">
        <v>315</v>
      </c>
      <c r="F44" s="117">
        <v>0.91</v>
      </c>
      <c r="G44" s="117">
        <v>0.87</v>
      </c>
      <c r="H44" s="117">
        <v>0.93</v>
      </c>
      <c r="I44" s="81"/>
      <c r="J44" s="116">
        <v>350</v>
      </c>
      <c r="K44" s="116">
        <v>335</v>
      </c>
      <c r="L44" s="117">
        <v>0.95</v>
      </c>
      <c r="M44" s="95">
        <v>0.93</v>
      </c>
      <c r="N44" s="95">
        <v>0.97</v>
      </c>
      <c r="O44" s="81"/>
      <c r="P44" s="116">
        <v>350</v>
      </c>
      <c r="Q44" s="116">
        <v>340</v>
      </c>
      <c r="R44" s="117">
        <v>0.97</v>
      </c>
      <c r="S44" s="95">
        <v>0.94</v>
      </c>
      <c r="T44" s="95">
        <v>0.98</v>
      </c>
      <c r="U44" s="81"/>
      <c r="V44" s="116">
        <v>350</v>
      </c>
      <c r="W44" s="116">
        <v>340</v>
      </c>
      <c r="X44" s="117">
        <v>0.97</v>
      </c>
      <c r="Y44" s="95">
        <v>0.95</v>
      </c>
      <c r="Z44" s="95">
        <v>0.99</v>
      </c>
      <c r="AA44" s="81"/>
      <c r="AB44" s="116">
        <v>350</v>
      </c>
      <c r="AC44" s="116">
        <v>340</v>
      </c>
      <c r="AD44" s="117">
        <v>0.97</v>
      </c>
      <c r="AE44" s="95">
        <v>0.94</v>
      </c>
      <c r="AF44" s="95">
        <v>0.98</v>
      </c>
      <c r="AG44" s="81"/>
      <c r="AH44" s="116">
        <v>350</v>
      </c>
      <c r="AI44" s="116">
        <v>300</v>
      </c>
      <c r="AJ44" s="117">
        <v>0.86</v>
      </c>
      <c r="AK44" s="95">
        <v>0.82</v>
      </c>
      <c r="AL44" s="95">
        <v>0.89</v>
      </c>
      <c r="AM44" s="81"/>
    </row>
    <row r="45" spans="2:39" x14ac:dyDescent="0.2">
      <c r="B45" s="8" t="s">
        <v>126</v>
      </c>
      <c r="C45" s="44" t="s">
        <v>127</v>
      </c>
      <c r="D45" s="116">
        <v>315</v>
      </c>
      <c r="E45" s="116">
        <v>305</v>
      </c>
      <c r="F45" s="117">
        <v>0.97</v>
      </c>
      <c r="G45" s="117">
        <v>0.94</v>
      </c>
      <c r="H45" s="117">
        <v>0.98</v>
      </c>
      <c r="I45" s="81"/>
      <c r="J45" s="116">
        <v>315</v>
      </c>
      <c r="K45" s="116">
        <v>310</v>
      </c>
      <c r="L45" s="117">
        <v>0.98</v>
      </c>
      <c r="M45" s="95">
        <v>0.96</v>
      </c>
      <c r="N45" s="95">
        <v>0.99</v>
      </c>
      <c r="O45" s="81"/>
      <c r="P45" s="116">
        <v>315</v>
      </c>
      <c r="Q45" s="116">
        <v>310</v>
      </c>
      <c r="R45" s="117">
        <v>0.98</v>
      </c>
      <c r="S45" s="95">
        <v>0.95</v>
      </c>
      <c r="T45" s="95">
        <v>0.99</v>
      </c>
      <c r="U45" s="81"/>
      <c r="V45" s="116">
        <v>315</v>
      </c>
      <c r="W45" s="116">
        <v>305</v>
      </c>
      <c r="X45" s="117">
        <v>0.97</v>
      </c>
      <c r="Y45" s="95">
        <v>0.95</v>
      </c>
      <c r="Z45" s="95">
        <v>0.98</v>
      </c>
      <c r="AA45" s="81"/>
      <c r="AB45" s="116">
        <v>315</v>
      </c>
      <c r="AC45" s="116">
        <v>305</v>
      </c>
      <c r="AD45" s="117">
        <v>0.97</v>
      </c>
      <c r="AE45" s="95">
        <v>0.95</v>
      </c>
      <c r="AF45" s="95">
        <v>0.99</v>
      </c>
      <c r="AG45" s="81"/>
      <c r="AH45" s="116">
        <v>310</v>
      </c>
      <c r="AI45" s="116">
        <v>285</v>
      </c>
      <c r="AJ45" s="117">
        <v>0.92</v>
      </c>
      <c r="AK45" s="95">
        <v>0.89</v>
      </c>
      <c r="AL45" s="95">
        <v>0.95</v>
      </c>
      <c r="AM45" s="81"/>
    </row>
    <row r="46" spans="2:39" x14ac:dyDescent="0.2">
      <c r="B46" s="8" t="s">
        <v>128</v>
      </c>
      <c r="C46" s="44" t="s">
        <v>129</v>
      </c>
      <c r="D46" s="116">
        <v>10</v>
      </c>
      <c r="E46" s="116">
        <v>10</v>
      </c>
      <c r="F46" s="117">
        <v>0.9</v>
      </c>
      <c r="G46" s="117">
        <v>0.6</v>
      </c>
      <c r="H46" s="117">
        <v>0.98</v>
      </c>
      <c r="I46" s="81"/>
      <c r="J46" s="116">
        <v>10</v>
      </c>
      <c r="K46" s="116">
        <v>10</v>
      </c>
      <c r="L46" s="117">
        <v>0.9</v>
      </c>
      <c r="M46" s="95">
        <v>0.6</v>
      </c>
      <c r="N46" s="95">
        <v>0.98</v>
      </c>
      <c r="O46" s="81"/>
      <c r="P46" s="116">
        <v>10</v>
      </c>
      <c r="Q46" s="116">
        <v>10</v>
      </c>
      <c r="R46" s="117">
        <v>1</v>
      </c>
      <c r="S46" s="95">
        <v>0.72</v>
      </c>
      <c r="T46" s="95">
        <v>1</v>
      </c>
      <c r="U46" s="81"/>
      <c r="V46" s="116">
        <v>10</v>
      </c>
      <c r="W46" s="116">
        <v>10</v>
      </c>
      <c r="X46" s="117">
        <v>1</v>
      </c>
      <c r="Y46" s="95">
        <v>0.72</v>
      </c>
      <c r="Z46" s="95">
        <v>1</v>
      </c>
      <c r="AA46" s="81"/>
      <c r="AB46" s="116">
        <v>10</v>
      </c>
      <c r="AC46" s="116">
        <v>10</v>
      </c>
      <c r="AD46" s="117">
        <v>1</v>
      </c>
      <c r="AE46" s="95">
        <v>0.72</v>
      </c>
      <c r="AF46" s="95">
        <v>1</v>
      </c>
      <c r="AG46" s="81"/>
      <c r="AH46" s="116">
        <v>10</v>
      </c>
      <c r="AI46" s="116">
        <v>10</v>
      </c>
      <c r="AJ46" s="117">
        <v>0.8</v>
      </c>
      <c r="AK46" s="95">
        <v>0.49</v>
      </c>
      <c r="AL46" s="95">
        <v>0.94</v>
      </c>
      <c r="AM46" s="81"/>
    </row>
    <row r="47" spans="2:39" x14ac:dyDescent="0.2">
      <c r="B47" s="8" t="s">
        <v>352</v>
      </c>
      <c r="C47" s="44" t="s">
        <v>357</v>
      </c>
      <c r="D47" s="116">
        <v>10</v>
      </c>
      <c r="E47" s="116">
        <v>10</v>
      </c>
      <c r="F47" s="117">
        <v>0.91</v>
      </c>
      <c r="G47" s="117">
        <v>0.62</v>
      </c>
      <c r="H47" s="117">
        <v>0.98</v>
      </c>
      <c r="I47" s="81"/>
      <c r="J47" s="116">
        <v>45</v>
      </c>
      <c r="K47" s="116">
        <v>40</v>
      </c>
      <c r="L47" s="117">
        <v>0.89</v>
      </c>
      <c r="M47" s="95">
        <v>0.76</v>
      </c>
      <c r="N47" s="95">
        <v>0.95</v>
      </c>
      <c r="O47" s="81"/>
      <c r="P47" s="116">
        <v>50</v>
      </c>
      <c r="Q47" s="116">
        <v>45</v>
      </c>
      <c r="R47" s="117">
        <v>0.94</v>
      </c>
      <c r="S47" s="95">
        <v>0.83</v>
      </c>
      <c r="T47" s="95">
        <v>0.98</v>
      </c>
      <c r="U47" s="81"/>
      <c r="V47" s="116">
        <v>70</v>
      </c>
      <c r="W47" s="116">
        <v>65</v>
      </c>
      <c r="X47" s="117">
        <v>0.94</v>
      </c>
      <c r="Y47" s="95">
        <v>0.86</v>
      </c>
      <c r="Z47" s="95">
        <v>0.98</v>
      </c>
      <c r="AA47" s="75"/>
      <c r="AB47" s="116">
        <v>30</v>
      </c>
      <c r="AC47" s="116">
        <v>25</v>
      </c>
      <c r="AD47" s="117">
        <v>0.9</v>
      </c>
      <c r="AE47" s="95">
        <v>0.74</v>
      </c>
      <c r="AF47" s="95">
        <v>0.96</v>
      </c>
      <c r="AG47" s="81"/>
      <c r="AH47" s="116" t="s">
        <v>302</v>
      </c>
      <c r="AI47" s="116" t="s">
        <v>302</v>
      </c>
      <c r="AJ47" s="117" t="s">
        <v>302</v>
      </c>
      <c r="AK47" s="95" t="s">
        <v>302</v>
      </c>
      <c r="AL47" s="95" t="s">
        <v>302</v>
      </c>
      <c r="AM47" s="81"/>
    </row>
    <row r="48" spans="2:39" x14ac:dyDescent="0.2">
      <c r="B48" s="8" t="s">
        <v>186</v>
      </c>
      <c r="C48" s="44" t="s">
        <v>187</v>
      </c>
      <c r="D48" s="116" t="s">
        <v>302</v>
      </c>
      <c r="E48" s="116" t="s">
        <v>302</v>
      </c>
      <c r="F48" s="117" t="s">
        <v>302</v>
      </c>
      <c r="G48" s="117" t="s">
        <v>302</v>
      </c>
      <c r="H48" s="117" t="s">
        <v>302</v>
      </c>
      <c r="I48" s="81"/>
      <c r="J48" s="116" t="s">
        <v>302</v>
      </c>
      <c r="K48" s="116" t="s">
        <v>302</v>
      </c>
      <c r="L48" s="117" t="s">
        <v>302</v>
      </c>
      <c r="M48" s="95" t="s">
        <v>302</v>
      </c>
      <c r="N48" s="95" t="s">
        <v>302</v>
      </c>
      <c r="O48" s="81"/>
      <c r="P48" s="116" t="s">
        <v>302</v>
      </c>
      <c r="Q48" s="116" t="s">
        <v>302</v>
      </c>
      <c r="R48" s="117" t="s">
        <v>302</v>
      </c>
      <c r="S48" s="95" t="s">
        <v>302</v>
      </c>
      <c r="T48" s="95" t="s">
        <v>302</v>
      </c>
      <c r="U48" s="81"/>
      <c r="V48" s="116" t="s">
        <v>302</v>
      </c>
      <c r="W48" s="116" t="s">
        <v>302</v>
      </c>
      <c r="X48" s="117" t="s">
        <v>302</v>
      </c>
      <c r="Y48" s="95" t="s">
        <v>302</v>
      </c>
      <c r="Z48" s="95" t="s">
        <v>302</v>
      </c>
      <c r="AA48" s="81"/>
      <c r="AB48" s="116" t="s">
        <v>302</v>
      </c>
      <c r="AC48" s="116" t="s">
        <v>302</v>
      </c>
      <c r="AD48" s="117" t="s">
        <v>302</v>
      </c>
      <c r="AE48" s="95" t="s">
        <v>302</v>
      </c>
      <c r="AF48" s="95" t="s">
        <v>302</v>
      </c>
      <c r="AG48" s="81"/>
      <c r="AH48" s="116" t="s">
        <v>302</v>
      </c>
      <c r="AI48" s="116" t="s">
        <v>302</v>
      </c>
      <c r="AJ48" s="117" t="s">
        <v>302</v>
      </c>
      <c r="AK48" s="95" t="s">
        <v>302</v>
      </c>
      <c r="AL48" s="95" t="s">
        <v>302</v>
      </c>
      <c r="AM48" s="81"/>
    </row>
    <row r="49" spans="2:39" x14ac:dyDescent="0.2">
      <c r="B49" s="8" t="s">
        <v>55</v>
      </c>
      <c r="C49" s="44" t="s">
        <v>56</v>
      </c>
      <c r="D49" s="116">
        <v>575</v>
      </c>
      <c r="E49" s="116">
        <v>535</v>
      </c>
      <c r="F49" s="117">
        <v>0.93</v>
      </c>
      <c r="G49" s="117">
        <v>0.9</v>
      </c>
      <c r="H49" s="117">
        <v>0.95</v>
      </c>
      <c r="I49" s="81"/>
      <c r="J49" s="116">
        <v>575</v>
      </c>
      <c r="K49" s="116">
        <v>560</v>
      </c>
      <c r="L49" s="117">
        <v>0.97</v>
      </c>
      <c r="M49" s="95">
        <v>0.95</v>
      </c>
      <c r="N49" s="95">
        <v>0.98</v>
      </c>
      <c r="O49" s="81"/>
      <c r="P49" s="116">
        <v>575</v>
      </c>
      <c r="Q49" s="116">
        <v>560</v>
      </c>
      <c r="R49" s="117">
        <v>0.97</v>
      </c>
      <c r="S49" s="95">
        <v>0.96</v>
      </c>
      <c r="T49" s="95">
        <v>0.98</v>
      </c>
      <c r="U49" s="81"/>
      <c r="V49" s="116">
        <v>575</v>
      </c>
      <c r="W49" s="116">
        <v>550</v>
      </c>
      <c r="X49" s="117">
        <v>0.95</v>
      </c>
      <c r="Y49" s="95">
        <v>0.93</v>
      </c>
      <c r="Z49" s="95">
        <v>0.97</v>
      </c>
      <c r="AA49" s="81"/>
      <c r="AB49" s="116">
        <v>575</v>
      </c>
      <c r="AC49" s="116">
        <v>555</v>
      </c>
      <c r="AD49" s="117">
        <v>0.96</v>
      </c>
      <c r="AE49" s="95">
        <v>0.94</v>
      </c>
      <c r="AF49" s="95">
        <v>0.97</v>
      </c>
      <c r="AG49" s="81"/>
      <c r="AH49" s="116">
        <v>575</v>
      </c>
      <c r="AI49" s="116">
        <v>515</v>
      </c>
      <c r="AJ49" s="117">
        <v>0.89</v>
      </c>
      <c r="AK49" s="95">
        <v>0.86</v>
      </c>
      <c r="AL49" s="95">
        <v>0.92</v>
      </c>
      <c r="AM49" s="81"/>
    </row>
    <row r="50" spans="2:39" x14ac:dyDescent="0.2">
      <c r="B50" s="8" t="s">
        <v>333</v>
      </c>
      <c r="C50" s="44" t="s">
        <v>334</v>
      </c>
      <c r="D50" s="116" t="s">
        <v>302</v>
      </c>
      <c r="E50" s="116" t="s">
        <v>302</v>
      </c>
      <c r="F50" s="117" t="s">
        <v>302</v>
      </c>
      <c r="G50" s="117" t="s">
        <v>302</v>
      </c>
      <c r="H50" s="117" t="s">
        <v>302</v>
      </c>
      <c r="I50" s="81"/>
      <c r="J50" s="116" t="s">
        <v>302</v>
      </c>
      <c r="K50" s="116" t="s">
        <v>302</v>
      </c>
      <c r="L50" s="117" t="s">
        <v>302</v>
      </c>
      <c r="M50" s="95" t="s">
        <v>302</v>
      </c>
      <c r="N50" s="95" t="s">
        <v>302</v>
      </c>
      <c r="O50" s="81"/>
      <c r="P50" s="116" t="s">
        <v>302</v>
      </c>
      <c r="Q50" s="116" t="s">
        <v>302</v>
      </c>
      <c r="R50" s="117" t="s">
        <v>302</v>
      </c>
      <c r="S50" s="95" t="s">
        <v>302</v>
      </c>
      <c r="T50" s="95" t="s">
        <v>302</v>
      </c>
      <c r="U50" s="81"/>
      <c r="V50" s="116" t="s">
        <v>302</v>
      </c>
      <c r="W50" s="116" t="s">
        <v>302</v>
      </c>
      <c r="X50" s="117" t="s">
        <v>302</v>
      </c>
      <c r="Y50" s="95" t="s">
        <v>302</v>
      </c>
      <c r="Z50" s="95" t="s">
        <v>302</v>
      </c>
      <c r="AA50" s="75"/>
      <c r="AB50" s="116" t="s">
        <v>302</v>
      </c>
      <c r="AC50" s="116" t="s">
        <v>302</v>
      </c>
      <c r="AD50" s="117" t="s">
        <v>302</v>
      </c>
      <c r="AE50" s="95" t="s">
        <v>302</v>
      </c>
      <c r="AF50" s="95" t="s">
        <v>302</v>
      </c>
      <c r="AG50" s="81"/>
      <c r="AH50" s="116" t="s">
        <v>302</v>
      </c>
      <c r="AI50" s="116" t="s">
        <v>302</v>
      </c>
      <c r="AJ50" s="117" t="s">
        <v>302</v>
      </c>
      <c r="AK50" s="95" t="s">
        <v>302</v>
      </c>
      <c r="AL50" s="95" t="s">
        <v>302</v>
      </c>
      <c r="AM50" s="81"/>
    </row>
    <row r="51" spans="2:39" x14ac:dyDescent="0.2">
      <c r="B51" s="8" t="s">
        <v>57</v>
      </c>
      <c r="C51" s="44" t="s">
        <v>58</v>
      </c>
      <c r="D51" s="116">
        <v>75</v>
      </c>
      <c r="E51" s="116">
        <v>65</v>
      </c>
      <c r="F51" s="117">
        <v>0.88</v>
      </c>
      <c r="G51" s="117">
        <v>0.78</v>
      </c>
      <c r="H51" s="117">
        <v>0.93</v>
      </c>
      <c r="I51" s="81"/>
      <c r="J51" s="116">
        <v>75</v>
      </c>
      <c r="K51" s="116">
        <v>70</v>
      </c>
      <c r="L51" s="117">
        <v>0.96</v>
      </c>
      <c r="M51" s="95">
        <v>0.89</v>
      </c>
      <c r="N51" s="95">
        <v>0.99</v>
      </c>
      <c r="O51" s="81"/>
      <c r="P51" s="116">
        <v>75</v>
      </c>
      <c r="Q51" s="116">
        <v>70</v>
      </c>
      <c r="R51" s="117">
        <v>0.96</v>
      </c>
      <c r="S51" s="95">
        <v>0.89</v>
      </c>
      <c r="T51" s="95">
        <v>0.99</v>
      </c>
      <c r="U51" s="81"/>
      <c r="V51" s="116">
        <v>75</v>
      </c>
      <c r="W51" s="116">
        <v>70</v>
      </c>
      <c r="X51" s="117">
        <v>0.95</v>
      </c>
      <c r="Y51" s="95">
        <v>0.87</v>
      </c>
      <c r="Z51" s="95">
        <v>0.98</v>
      </c>
      <c r="AA51" s="81"/>
      <c r="AB51" s="116">
        <v>75</v>
      </c>
      <c r="AC51" s="116">
        <v>65</v>
      </c>
      <c r="AD51" s="117">
        <v>0.91</v>
      </c>
      <c r="AE51" s="95">
        <v>0.82</v>
      </c>
      <c r="AF51" s="95">
        <v>0.95</v>
      </c>
      <c r="AG51" s="81"/>
      <c r="AH51" s="116">
        <v>75</v>
      </c>
      <c r="AI51" s="116">
        <v>60</v>
      </c>
      <c r="AJ51" s="117">
        <v>0.84</v>
      </c>
      <c r="AK51" s="95">
        <v>0.73</v>
      </c>
      <c r="AL51" s="95">
        <v>0.9</v>
      </c>
      <c r="AM51" s="81"/>
    </row>
    <row r="52" spans="2:39" x14ac:dyDescent="0.2">
      <c r="B52" s="8" t="s">
        <v>59</v>
      </c>
      <c r="C52" s="44" t="s">
        <v>60</v>
      </c>
      <c r="D52" s="116">
        <v>280</v>
      </c>
      <c r="E52" s="116">
        <v>265</v>
      </c>
      <c r="F52" s="117">
        <v>0.95</v>
      </c>
      <c r="G52" s="117">
        <v>0.91</v>
      </c>
      <c r="H52" s="117">
        <v>0.97</v>
      </c>
      <c r="I52" s="81"/>
      <c r="J52" s="116">
        <v>280</v>
      </c>
      <c r="K52" s="116">
        <v>275</v>
      </c>
      <c r="L52" s="117">
        <v>0.99</v>
      </c>
      <c r="M52" s="95">
        <v>0.96</v>
      </c>
      <c r="N52" s="95">
        <v>0.99</v>
      </c>
      <c r="O52" s="81"/>
      <c r="P52" s="116">
        <v>280</v>
      </c>
      <c r="Q52" s="116">
        <v>270</v>
      </c>
      <c r="R52" s="117">
        <v>0.97</v>
      </c>
      <c r="S52" s="95">
        <v>0.94</v>
      </c>
      <c r="T52" s="95">
        <v>0.98</v>
      </c>
      <c r="U52" s="81"/>
      <c r="V52" s="116">
        <v>275</v>
      </c>
      <c r="W52" s="116">
        <v>265</v>
      </c>
      <c r="X52" s="117">
        <v>0.96</v>
      </c>
      <c r="Y52" s="95">
        <v>0.93</v>
      </c>
      <c r="Z52" s="95">
        <v>0.98</v>
      </c>
      <c r="AA52" s="81"/>
      <c r="AB52" s="116">
        <v>280</v>
      </c>
      <c r="AC52" s="116">
        <v>270</v>
      </c>
      <c r="AD52" s="117">
        <v>0.96</v>
      </c>
      <c r="AE52" s="95">
        <v>0.94</v>
      </c>
      <c r="AF52" s="95">
        <v>0.98</v>
      </c>
      <c r="AG52" s="81"/>
      <c r="AH52" s="116">
        <v>275</v>
      </c>
      <c r="AI52" s="116">
        <v>250</v>
      </c>
      <c r="AJ52" s="117">
        <v>0.91</v>
      </c>
      <c r="AK52" s="95">
        <v>0.87</v>
      </c>
      <c r="AL52" s="95">
        <v>0.94</v>
      </c>
      <c r="AM52" s="81"/>
    </row>
    <row r="53" spans="2:39" x14ac:dyDescent="0.2">
      <c r="B53" s="8" t="s">
        <v>61</v>
      </c>
      <c r="C53" s="44" t="s">
        <v>62</v>
      </c>
      <c r="D53" s="116">
        <v>350</v>
      </c>
      <c r="E53" s="116">
        <v>340</v>
      </c>
      <c r="F53" s="117">
        <v>0.96</v>
      </c>
      <c r="G53" s="117">
        <v>0.94</v>
      </c>
      <c r="H53" s="117">
        <v>0.98</v>
      </c>
      <c r="I53" s="81"/>
      <c r="J53" s="116">
        <v>60</v>
      </c>
      <c r="K53" s="116">
        <v>60</v>
      </c>
      <c r="L53" s="117">
        <v>0.98</v>
      </c>
      <c r="M53" s="95">
        <v>0.91</v>
      </c>
      <c r="N53" s="95">
        <v>1</v>
      </c>
      <c r="O53" s="81"/>
      <c r="P53" s="116">
        <v>155</v>
      </c>
      <c r="Q53" s="116">
        <v>155</v>
      </c>
      <c r="R53" s="117">
        <v>0.97</v>
      </c>
      <c r="S53" s="95">
        <v>0.94</v>
      </c>
      <c r="T53" s="95">
        <v>0.99</v>
      </c>
      <c r="U53" s="81"/>
      <c r="V53" s="116">
        <v>50</v>
      </c>
      <c r="W53" s="116">
        <v>45</v>
      </c>
      <c r="X53" s="117">
        <v>0.94</v>
      </c>
      <c r="Y53" s="95">
        <v>0.84</v>
      </c>
      <c r="Z53" s="95">
        <v>0.98</v>
      </c>
      <c r="AA53" s="75"/>
      <c r="AB53" s="116">
        <v>55</v>
      </c>
      <c r="AC53" s="116">
        <v>55</v>
      </c>
      <c r="AD53" s="117">
        <v>0.98</v>
      </c>
      <c r="AE53" s="95">
        <v>0.9</v>
      </c>
      <c r="AF53" s="95">
        <v>1</v>
      </c>
      <c r="AG53" s="81"/>
      <c r="AH53" s="116" t="s">
        <v>302</v>
      </c>
      <c r="AI53" s="116" t="s">
        <v>302</v>
      </c>
      <c r="AJ53" s="117" t="s">
        <v>302</v>
      </c>
      <c r="AK53" s="95" t="s">
        <v>302</v>
      </c>
      <c r="AL53" s="95" t="s">
        <v>302</v>
      </c>
      <c r="AM53" s="81"/>
    </row>
    <row r="54" spans="2:39" x14ac:dyDescent="0.2">
      <c r="B54" s="8" t="s">
        <v>283</v>
      </c>
      <c r="C54" s="44" t="s">
        <v>284</v>
      </c>
      <c r="D54" s="116">
        <v>485</v>
      </c>
      <c r="E54" s="116">
        <v>450</v>
      </c>
      <c r="F54" s="117">
        <v>0.93</v>
      </c>
      <c r="G54" s="117">
        <v>0.91</v>
      </c>
      <c r="H54" s="117">
        <v>0.95</v>
      </c>
      <c r="I54" s="81"/>
      <c r="J54" s="116">
        <v>480</v>
      </c>
      <c r="K54" s="116">
        <v>470</v>
      </c>
      <c r="L54" s="117">
        <v>0.98</v>
      </c>
      <c r="M54" s="95">
        <v>0.96</v>
      </c>
      <c r="N54" s="95">
        <v>0.99</v>
      </c>
      <c r="O54" s="81"/>
      <c r="P54" s="116">
        <v>480</v>
      </c>
      <c r="Q54" s="116">
        <v>465</v>
      </c>
      <c r="R54" s="117">
        <v>0.96</v>
      </c>
      <c r="S54" s="95">
        <v>0.94</v>
      </c>
      <c r="T54" s="95">
        <v>0.98</v>
      </c>
      <c r="U54" s="81"/>
      <c r="V54" s="116">
        <v>480</v>
      </c>
      <c r="W54" s="116">
        <v>455</v>
      </c>
      <c r="X54" s="117">
        <v>0.95</v>
      </c>
      <c r="Y54" s="95">
        <v>0.92</v>
      </c>
      <c r="Z54" s="95">
        <v>0.96</v>
      </c>
      <c r="AA54" s="81"/>
      <c r="AB54" s="116">
        <v>480</v>
      </c>
      <c r="AC54" s="116">
        <v>465</v>
      </c>
      <c r="AD54" s="117">
        <v>0.96</v>
      </c>
      <c r="AE54" s="95">
        <v>0.94</v>
      </c>
      <c r="AF54" s="95">
        <v>0.98</v>
      </c>
      <c r="AG54" s="81"/>
      <c r="AH54" s="116">
        <v>480</v>
      </c>
      <c r="AI54" s="116">
        <v>430</v>
      </c>
      <c r="AJ54" s="117">
        <v>0.89</v>
      </c>
      <c r="AK54" s="95">
        <v>0.86</v>
      </c>
      <c r="AL54" s="95">
        <v>0.92</v>
      </c>
      <c r="AM54" s="81"/>
    </row>
    <row r="55" spans="2:39" x14ac:dyDescent="0.2">
      <c r="B55" s="8" t="s">
        <v>130</v>
      </c>
      <c r="C55" s="44" t="s">
        <v>131</v>
      </c>
      <c r="D55" s="116">
        <v>10</v>
      </c>
      <c r="E55" s="116">
        <v>10</v>
      </c>
      <c r="F55" s="117">
        <v>0.73</v>
      </c>
      <c r="G55" s="117">
        <v>0.43</v>
      </c>
      <c r="H55" s="117">
        <v>0.9</v>
      </c>
      <c r="I55" s="81"/>
      <c r="J55" s="116">
        <v>10</v>
      </c>
      <c r="K55" s="116">
        <v>10</v>
      </c>
      <c r="L55" s="117">
        <v>1</v>
      </c>
      <c r="M55" s="95">
        <v>0.74</v>
      </c>
      <c r="N55" s="95">
        <v>1</v>
      </c>
      <c r="O55" s="81"/>
      <c r="P55" s="116">
        <v>10</v>
      </c>
      <c r="Q55" s="116">
        <v>10</v>
      </c>
      <c r="R55" s="117">
        <v>1</v>
      </c>
      <c r="S55" s="95">
        <v>0.74</v>
      </c>
      <c r="T55" s="95">
        <v>1</v>
      </c>
      <c r="U55" s="81"/>
      <c r="V55" s="116">
        <v>10</v>
      </c>
      <c r="W55" s="116">
        <v>10</v>
      </c>
      <c r="X55" s="117">
        <v>1</v>
      </c>
      <c r="Y55" s="95">
        <v>0.74</v>
      </c>
      <c r="Z55" s="95">
        <v>1</v>
      </c>
      <c r="AA55" s="81"/>
      <c r="AB55" s="116">
        <v>10</v>
      </c>
      <c r="AC55" s="116">
        <v>10</v>
      </c>
      <c r="AD55" s="117">
        <v>1</v>
      </c>
      <c r="AE55" s="95">
        <v>0.74</v>
      </c>
      <c r="AF55" s="95">
        <v>1</v>
      </c>
      <c r="AG55" s="81"/>
      <c r="AH55" s="116">
        <v>10</v>
      </c>
      <c r="AI55" s="116">
        <v>10</v>
      </c>
      <c r="AJ55" s="117">
        <v>0.73</v>
      </c>
      <c r="AK55" s="95">
        <v>0.43</v>
      </c>
      <c r="AL55" s="95">
        <v>0.9</v>
      </c>
      <c r="AM55" s="81"/>
    </row>
    <row r="56" spans="2:39" x14ac:dyDescent="0.2">
      <c r="B56" s="8" t="s">
        <v>63</v>
      </c>
      <c r="C56" s="44" t="s">
        <v>64</v>
      </c>
      <c r="D56" s="116" t="s">
        <v>302</v>
      </c>
      <c r="E56" s="116" t="s">
        <v>302</v>
      </c>
      <c r="F56" s="117" t="s">
        <v>302</v>
      </c>
      <c r="G56" s="117" t="s">
        <v>302</v>
      </c>
      <c r="H56" s="117" t="s">
        <v>302</v>
      </c>
      <c r="I56" s="81"/>
      <c r="J56" s="116" t="s">
        <v>302</v>
      </c>
      <c r="K56" s="116" t="s">
        <v>302</v>
      </c>
      <c r="L56" s="117" t="s">
        <v>302</v>
      </c>
      <c r="M56" s="95" t="s">
        <v>302</v>
      </c>
      <c r="N56" s="95" t="s">
        <v>302</v>
      </c>
      <c r="O56" s="81"/>
      <c r="P56" s="116" t="s">
        <v>302</v>
      </c>
      <c r="Q56" s="116" t="s">
        <v>302</v>
      </c>
      <c r="R56" s="117" t="s">
        <v>302</v>
      </c>
      <c r="S56" s="95" t="s">
        <v>302</v>
      </c>
      <c r="T56" s="95" t="s">
        <v>302</v>
      </c>
      <c r="U56" s="81"/>
      <c r="V56" s="116" t="s">
        <v>302</v>
      </c>
      <c r="W56" s="116" t="s">
        <v>302</v>
      </c>
      <c r="X56" s="117" t="s">
        <v>302</v>
      </c>
      <c r="Y56" s="95" t="s">
        <v>302</v>
      </c>
      <c r="Z56" s="95" t="s">
        <v>302</v>
      </c>
      <c r="AA56" s="81"/>
      <c r="AB56" s="116" t="s">
        <v>302</v>
      </c>
      <c r="AC56" s="116" t="s">
        <v>302</v>
      </c>
      <c r="AD56" s="117" t="s">
        <v>302</v>
      </c>
      <c r="AE56" s="95" t="s">
        <v>302</v>
      </c>
      <c r="AF56" s="95" t="s">
        <v>302</v>
      </c>
      <c r="AG56" s="81"/>
      <c r="AH56" s="116" t="s">
        <v>302</v>
      </c>
      <c r="AI56" s="116" t="s">
        <v>302</v>
      </c>
      <c r="AJ56" s="117" t="s">
        <v>302</v>
      </c>
      <c r="AK56" s="95" t="s">
        <v>302</v>
      </c>
      <c r="AL56" s="95" t="s">
        <v>302</v>
      </c>
      <c r="AM56" s="81"/>
    </row>
    <row r="57" spans="2:39" x14ac:dyDescent="0.2">
      <c r="B57" s="8" t="s">
        <v>132</v>
      </c>
      <c r="C57" s="44" t="s">
        <v>133</v>
      </c>
      <c r="D57" s="116">
        <v>380</v>
      </c>
      <c r="E57" s="116">
        <v>340</v>
      </c>
      <c r="F57" s="117">
        <v>0.9</v>
      </c>
      <c r="G57" s="117">
        <v>0.86</v>
      </c>
      <c r="H57" s="117">
        <v>0.92</v>
      </c>
      <c r="I57" s="81"/>
      <c r="J57" s="116">
        <v>375</v>
      </c>
      <c r="K57" s="116">
        <v>360</v>
      </c>
      <c r="L57" s="117">
        <v>0.95</v>
      </c>
      <c r="M57" s="95">
        <v>0.93</v>
      </c>
      <c r="N57" s="95">
        <v>0.97</v>
      </c>
      <c r="O57" s="81"/>
      <c r="P57" s="116">
        <v>380</v>
      </c>
      <c r="Q57" s="116">
        <v>355</v>
      </c>
      <c r="R57" s="117">
        <v>0.94</v>
      </c>
      <c r="S57" s="95">
        <v>0.91</v>
      </c>
      <c r="T57" s="95">
        <v>0.96</v>
      </c>
      <c r="U57" s="81"/>
      <c r="V57" s="116">
        <v>380</v>
      </c>
      <c r="W57" s="116">
        <v>355</v>
      </c>
      <c r="X57" s="117">
        <v>0.93</v>
      </c>
      <c r="Y57" s="95">
        <v>0.9</v>
      </c>
      <c r="Z57" s="95">
        <v>0.95</v>
      </c>
      <c r="AA57" s="75"/>
      <c r="AB57" s="116">
        <v>380</v>
      </c>
      <c r="AC57" s="116">
        <v>355</v>
      </c>
      <c r="AD57" s="117">
        <v>0.94</v>
      </c>
      <c r="AE57" s="95">
        <v>0.92</v>
      </c>
      <c r="AF57" s="95">
        <v>0.96</v>
      </c>
      <c r="AG57" s="81"/>
      <c r="AH57" s="116">
        <v>375</v>
      </c>
      <c r="AI57" s="116">
        <v>310</v>
      </c>
      <c r="AJ57" s="117">
        <v>0.83</v>
      </c>
      <c r="AK57" s="95">
        <v>0.79</v>
      </c>
      <c r="AL57" s="95">
        <v>0.86</v>
      </c>
      <c r="AM57" s="81"/>
    </row>
    <row r="58" spans="2:39" x14ac:dyDescent="0.2">
      <c r="B58" s="8" t="s">
        <v>353</v>
      </c>
      <c r="C58" s="44" t="s">
        <v>358</v>
      </c>
      <c r="D58" s="116">
        <v>190</v>
      </c>
      <c r="E58" s="116">
        <v>175</v>
      </c>
      <c r="F58" s="117">
        <v>0.92</v>
      </c>
      <c r="G58" s="117">
        <v>0.87</v>
      </c>
      <c r="H58" s="117">
        <v>0.95</v>
      </c>
      <c r="I58" s="81"/>
      <c r="J58" s="116">
        <v>190</v>
      </c>
      <c r="K58" s="116">
        <v>185</v>
      </c>
      <c r="L58" s="117">
        <v>0.97</v>
      </c>
      <c r="M58" s="95">
        <v>0.94</v>
      </c>
      <c r="N58" s="95">
        <v>0.99</v>
      </c>
      <c r="O58" s="81"/>
      <c r="P58" s="116">
        <v>190</v>
      </c>
      <c r="Q58" s="116">
        <v>185</v>
      </c>
      <c r="R58" s="117">
        <v>0.97</v>
      </c>
      <c r="S58" s="95">
        <v>0.94</v>
      </c>
      <c r="T58" s="95">
        <v>0.99</v>
      </c>
      <c r="U58" s="81"/>
      <c r="V58" s="116">
        <v>190</v>
      </c>
      <c r="W58" s="116">
        <v>185</v>
      </c>
      <c r="X58" s="117">
        <v>0.96</v>
      </c>
      <c r="Y58" s="95">
        <v>0.92</v>
      </c>
      <c r="Z58" s="95">
        <v>0.98</v>
      </c>
      <c r="AA58" s="75"/>
      <c r="AB58" s="116">
        <v>190</v>
      </c>
      <c r="AC58" s="116">
        <v>180</v>
      </c>
      <c r="AD58" s="117">
        <v>0.95</v>
      </c>
      <c r="AE58" s="95">
        <v>0.91</v>
      </c>
      <c r="AF58" s="95">
        <v>0.98</v>
      </c>
      <c r="AG58" s="81"/>
      <c r="AH58" s="116">
        <v>190</v>
      </c>
      <c r="AI58" s="116">
        <v>170</v>
      </c>
      <c r="AJ58" s="117">
        <v>0.88</v>
      </c>
      <c r="AK58" s="95">
        <v>0.83</v>
      </c>
      <c r="AL58" s="95">
        <v>0.92</v>
      </c>
      <c r="AM58" s="81"/>
    </row>
    <row r="59" spans="2:39" x14ac:dyDescent="0.2">
      <c r="B59" s="8" t="s">
        <v>382</v>
      </c>
      <c r="C59" s="44" t="s">
        <v>383</v>
      </c>
      <c r="D59" s="116">
        <v>280</v>
      </c>
      <c r="E59" s="116">
        <v>270</v>
      </c>
      <c r="F59" s="117">
        <v>0.96</v>
      </c>
      <c r="G59" s="117">
        <v>0.94</v>
      </c>
      <c r="H59" s="117">
        <v>0.98</v>
      </c>
      <c r="I59" s="81"/>
      <c r="J59" s="116">
        <v>280</v>
      </c>
      <c r="K59" s="116">
        <v>275</v>
      </c>
      <c r="L59" s="117">
        <v>0.99</v>
      </c>
      <c r="M59" s="95">
        <v>0.97</v>
      </c>
      <c r="N59" s="95">
        <v>1</v>
      </c>
      <c r="O59" s="81"/>
      <c r="P59" s="116">
        <v>280</v>
      </c>
      <c r="Q59" s="116">
        <v>270</v>
      </c>
      <c r="R59" s="117">
        <v>0.97</v>
      </c>
      <c r="S59" s="95">
        <v>0.95</v>
      </c>
      <c r="T59" s="95">
        <v>0.99</v>
      </c>
      <c r="U59" s="81"/>
      <c r="V59" s="116">
        <v>280</v>
      </c>
      <c r="W59" s="116">
        <v>275</v>
      </c>
      <c r="X59" s="117">
        <v>0.99</v>
      </c>
      <c r="Y59" s="95">
        <v>0.97</v>
      </c>
      <c r="Z59" s="95">
        <v>1</v>
      </c>
      <c r="AA59" s="81"/>
      <c r="AB59" s="116">
        <v>280</v>
      </c>
      <c r="AC59" s="116">
        <v>275</v>
      </c>
      <c r="AD59" s="117">
        <v>0.99</v>
      </c>
      <c r="AE59" s="95">
        <v>0.97</v>
      </c>
      <c r="AF59" s="95">
        <v>1</v>
      </c>
      <c r="AG59" s="81"/>
      <c r="AH59" s="116">
        <v>280</v>
      </c>
      <c r="AI59" s="116">
        <v>260</v>
      </c>
      <c r="AJ59" s="117">
        <v>0.93</v>
      </c>
      <c r="AK59" s="95">
        <v>0.9</v>
      </c>
      <c r="AL59" s="95">
        <v>0.96</v>
      </c>
      <c r="AM59" s="81"/>
    </row>
    <row r="60" spans="2:39" x14ac:dyDescent="0.2">
      <c r="B60" s="8" t="s">
        <v>354</v>
      </c>
      <c r="C60" s="44" t="s">
        <v>359</v>
      </c>
      <c r="D60" s="116" t="s">
        <v>302</v>
      </c>
      <c r="E60" s="116" t="s">
        <v>302</v>
      </c>
      <c r="F60" s="117" t="s">
        <v>302</v>
      </c>
      <c r="G60" s="117" t="s">
        <v>302</v>
      </c>
      <c r="H60" s="117" t="s">
        <v>302</v>
      </c>
      <c r="I60" s="81"/>
      <c r="J60" s="116" t="s">
        <v>302</v>
      </c>
      <c r="K60" s="116" t="s">
        <v>302</v>
      </c>
      <c r="L60" s="117" t="s">
        <v>302</v>
      </c>
      <c r="M60" s="95" t="s">
        <v>302</v>
      </c>
      <c r="N60" s="95" t="s">
        <v>302</v>
      </c>
      <c r="O60" s="81"/>
      <c r="P60" s="116" t="s">
        <v>302</v>
      </c>
      <c r="Q60" s="116" t="s">
        <v>302</v>
      </c>
      <c r="R60" s="117" t="s">
        <v>302</v>
      </c>
      <c r="S60" s="95" t="s">
        <v>302</v>
      </c>
      <c r="T60" s="95" t="s">
        <v>302</v>
      </c>
      <c r="U60" s="81"/>
      <c r="V60" s="116" t="s">
        <v>302</v>
      </c>
      <c r="W60" s="116" t="s">
        <v>302</v>
      </c>
      <c r="X60" s="117" t="s">
        <v>302</v>
      </c>
      <c r="Y60" s="95" t="s">
        <v>302</v>
      </c>
      <c r="Z60" s="95" t="s">
        <v>302</v>
      </c>
      <c r="AA60" s="75"/>
      <c r="AB60" s="116" t="s">
        <v>302</v>
      </c>
      <c r="AC60" s="116" t="s">
        <v>302</v>
      </c>
      <c r="AD60" s="117" t="s">
        <v>302</v>
      </c>
      <c r="AE60" s="95" t="s">
        <v>302</v>
      </c>
      <c r="AF60" s="95" t="s">
        <v>302</v>
      </c>
      <c r="AG60" s="81"/>
      <c r="AH60" s="116" t="s">
        <v>302</v>
      </c>
      <c r="AI60" s="116" t="s">
        <v>302</v>
      </c>
      <c r="AJ60" s="117" t="s">
        <v>302</v>
      </c>
      <c r="AK60" s="95" t="s">
        <v>302</v>
      </c>
      <c r="AL60" s="95" t="s">
        <v>302</v>
      </c>
      <c r="AM60" s="81"/>
    </row>
    <row r="61" spans="2:39" x14ac:dyDescent="0.2">
      <c r="B61" s="8" t="s">
        <v>373</v>
      </c>
      <c r="C61" s="44" t="s">
        <v>374</v>
      </c>
      <c r="D61" s="116" t="s">
        <v>302</v>
      </c>
      <c r="E61" s="116" t="s">
        <v>302</v>
      </c>
      <c r="F61" s="117" t="s">
        <v>302</v>
      </c>
      <c r="G61" s="117" t="s">
        <v>302</v>
      </c>
      <c r="H61" s="117" t="s">
        <v>302</v>
      </c>
      <c r="I61" s="81"/>
      <c r="J61" s="116" t="s">
        <v>302</v>
      </c>
      <c r="K61" s="116" t="s">
        <v>302</v>
      </c>
      <c r="L61" s="117" t="s">
        <v>302</v>
      </c>
      <c r="M61" s="95" t="s">
        <v>302</v>
      </c>
      <c r="N61" s="95" t="s">
        <v>302</v>
      </c>
      <c r="O61" s="81"/>
      <c r="P61" s="116" t="s">
        <v>302</v>
      </c>
      <c r="Q61" s="116" t="s">
        <v>302</v>
      </c>
      <c r="R61" s="117" t="s">
        <v>302</v>
      </c>
      <c r="S61" s="95" t="s">
        <v>302</v>
      </c>
      <c r="T61" s="95" t="s">
        <v>302</v>
      </c>
      <c r="U61" s="81"/>
      <c r="V61" s="116" t="s">
        <v>302</v>
      </c>
      <c r="W61" s="116" t="s">
        <v>302</v>
      </c>
      <c r="X61" s="117" t="s">
        <v>302</v>
      </c>
      <c r="Y61" s="95" t="s">
        <v>302</v>
      </c>
      <c r="Z61" s="95" t="s">
        <v>302</v>
      </c>
      <c r="AA61" s="81"/>
      <c r="AB61" s="116" t="s">
        <v>302</v>
      </c>
      <c r="AC61" s="116" t="s">
        <v>302</v>
      </c>
      <c r="AD61" s="117" t="s">
        <v>302</v>
      </c>
      <c r="AE61" s="95" t="s">
        <v>302</v>
      </c>
      <c r="AF61" s="95" t="s">
        <v>302</v>
      </c>
      <c r="AG61" s="81"/>
      <c r="AH61" s="116" t="s">
        <v>302</v>
      </c>
      <c r="AI61" s="116" t="s">
        <v>302</v>
      </c>
      <c r="AJ61" s="117" t="s">
        <v>302</v>
      </c>
      <c r="AK61" s="95" t="s">
        <v>302</v>
      </c>
      <c r="AL61" s="95" t="s">
        <v>302</v>
      </c>
      <c r="AM61" s="81"/>
    </row>
    <row r="62" spans="2:39" x14ac:dyDescent="0.2">
      <c r="B62" s="8" t="s">
        <v>384</v>
      </c>
      <c r="C62" s="44" t="s">
        <v>385</v>
      </c>
      <c r="D62" s="116" t="s">
        <v>302</v>
      </c>
      <c r="E62" s="116" t="s">
        <v>302</v>
      </c>
      <c r="F62" s="117" t="s">
        <v>302</v>
      </c>
      <c r="G62" s="117" t="s">
        <v>302</v>
      </c>
      <c r="H62" s="117" t="s">
        <v>302</v>
      </c>
      <c r="I62" s="81"/>
      <c r="J62" s="116" t="s">
        <v>302</v>
      </c>
      <c r="K62" s="116" t="s">
        <v>302</v>
      </c>
      <c r="L62" s="117" t="s">
        <v>302</v>
      </c>
      <c r="M62" s="95" t="s">
        <v>302</v>
      </c>
      <c r="N62" s="95" t="s">
        <v>302</v>
      </c>
      <c r="O62" s="81"/>
      <c r="P62" s="116" t="s">
        <v>302</v>
      </c>
      <c r="Q62" s="116" t="s">
        <v>302</v>
      </c>
      <c r="R62" s="117" t="s">
        <v>302</v>
      </c>
      <c r="S62" s="95" t="s">
        <v>302</v>
      </c>
      <c r="T62" s="95" t="s">
        <v>302</v>
      </c>
      <c r="U62" s="81"/>
      <c r="V62" s="116" t="s">
        <v>302</v>
      </c>
      <c r="W62" s="116" t="s">
        <v>302</v>
      </c>
      <c r="X62" s="117" t="s">
        <v>302</v>
      </c>
      <c r="Y62" s="95" t="s">
        <v>302</v>
      </c>
      <c r="Z62" s="95" t="s">
        <v>302</v>
      </c>
      <c r="AA62" s="81"/>
      <c r="AB62" s="116" t="s">
        <v>302</v>
      </c>
      <c r="AC62" s="116" t="s">
        <v>302</v>
      </c>
      <c r="AD62" s="117" t="s">
        <v>302</v>
      </c>
      <c r="AE62" s="95" t="s">
        <v>302</v>
      </c>
      <c r="AF62" s="95" t="s">
        <v>302</v>
      </c>
      <c r="AG62" s="81"/>
      <c r="AH62" s="116" t="s">
        <v>302</v>
      </c>
      <c r="AI62" s="116" t="s">
        <v>302</v>
      </c>
      <c r="AJ62" s="117" t="s">
        <v>302</v>
      </c>
      <c r="AK62" s="95" t="s">
        <v>302</v>
      </c>
      <c r="AL62" s="95" t="s">
        <v>302</v>
      </c>
      <c r="AM62" s="81"/>
    </row>
    <row r="63" spans="2:39" x14ac:dyDescent="0.2">
      <c r="B63" s="8" t="s">
        <v>134</v>
      </c>
      <c r="C63" s="44" t="s">
        <v>135</v>
      </c>
      <c r="D63" s="116">
        <v>245</v>
      </c>
      <c r="E63" s="116">
        <v>230</v>
      </c>
      <c r="F63" s="117">
        <v>0.94</v>
      </c>
      <c r="G63" s="117">
        <v>0.9</v>
      </c>
      <c r="H63" s="117">
        <v>0.96</v>
      </c>
      <c r="I63" s="81"/>
      <c r="J63" s="116">
        <v>240</v>
      </c>
      <c r="K63" s="116">
        <v>235</v>
      </c>
      <c r="L63" s="117">
        <v>0.98</v>
      </c>
      <c r="M63" s="95">
        <v>0.95</v>
      </c>
      <c r="N63" s="95">
        <v>0.99</v>
      </c>
      <c r="O63" s="81"/>
      <c r="P63" s="116">
        <v>240</v>
      </c>
      <c r="Q63" s="116">
        <v>235</v>
      </c>
      <c r="R63" s="117">
        <v>0.98</v>
      </c>
      <c r="S63" s="95">
        <v>0.95</v>
      </c>
      <c r="T63" s="95">
        <v>0.99</v>
      </c>
      <c r="U63" s="81"/>
      <c r="V63" s="116">
        <v>240</v>
      </c>
      <c r="W63" s="116">
        <v>230</v>
      </c>
      <c r="X63" s="117">
        <v>0.96</v>
      </c>
      <c r="Y63" s="95">
        <v>0.93</v>
      </c>
      <c r="Z63" s="95">
        <v>0.98</v>
      </c>
      <c r="AA63" s="81"/>
      <c r="AB63" s="116">
        <v>240</v>
      </c>
      <c r="AC63" s="116">
        <v>235</v>
      </c>
      <c r="AD63" s="117">
        <v>0.97</v>
      </c>
      <c r="AE63" s="95">
        <v>0.94</v>
      </c>
      <c r="AF63" s="95">
        <v>0.98</v>
      </c>
      <c r="AG63" s="81"/>
      <c r="AH63" s="116">
        <v>240</v>
      </c>
      <c r="AI63" s="116">
        <v>220</v>
      </c>
      <c r="AJ63" s="117">
        <v>0.91</v>
      </c>
      <c r="AK63" s="95">
        <v>0.87</v>
      </c>
      <c r="AL63" s="95">
        <v>0.94</v>
      </c>
      <c r="AM63" s="81"/>
    </row>
    <row r="64" spans="2:39" x14ac:dyDescent="0.2">
      <c r="B64" s="8" t="s">
        <v>136</v>
      </c>
      <c r="C64" s="44" t="s">
        <v>137</v>
      </c>
      <c r="D64" s="116">
        <v>265</v>
      </c>
      <c r="E64" s="116">
        <v>255</v>
      </c>
      <c r="F64" s="117">
        <v>0.98</v>
      </c>
      <c r="G64" s="117">
        <v>0.95</v>
      </c>
      <c r="H64" s="117">
        <v>0.99</v>
      </c>
      <c r="I64" s="81"/>
      <c r="J64" s="116">
        <v>265</v>
      </c>
      <c r="K64" s="116">
        <v>260</v>
      </c>
      <c r="L64" s="117">
        <v>1</v>
      </c>
      <c r="M64" s="95">
        <v>0.98</v>
      </c>
      <c r="N64" s="95">
        <v>1</v>
      </c>
      <c r="O64" s="81"/>
      <c r="P64" s="116">
        <v>265</v>
      </c>
      <c r="Q64" s="116">
        <v>255</v>
      </c>
      <c r="R64" s="117">
        <v>0.96</v>
      </c>
      <c r="S64" s="95">
        <v>0.93</v>
      </c>
      <c r="T64" s="95">
        <v>0.98</v>
      </c>
      <c r="U64" s="81"/>
      <c r="V64" s="116">
        <v>265</v>
      </c>
      <c r="W64" s="116">
        <v>255</v>
      </c>
      <c r="X64" s="117">
        <v>0.97</v>
      </c>
      <c r="Y64" s="95">
        <v>0.94</v>
      </c>
      <c r="Z64" s="95">
        <v>0.98</v>
      </c>
      <c r="AA64" s="81"/>
      <c r="AB64" s="116">
        <v>265</v>
      </c>
      <c r="AC64" s="116">
        <v>255</v>
      </c>
      <c r="AD64" s="117">
        <v>0.97</v>
      </c>
      <c r="AE64" s="95">
        <v>0.95</v>
      </c>
      <c r="AF64" s="95">
        <v>0.99</v>
      </c>
      <c r="AG64" s="81"/>
      <c r="AH64" s="116">
        <v>265</v>
      </c>
      <c r="AI64" s="116">
        <v>240</v>
      </c>
      <c r="AJ64" s="117">
        <v>0.91</v>
      </c>
      <c r="AK64" s="95">
        <v>0.87</v>
      </c>
      <c r="AL64" s="95">
        <v>0.94</v>
      </c>
      <c r="AM64" s="81"/>
    </row>
    <row r="65" spans="2:39" x14ac:dyDescent="0.2">
      <c r="B65" s="8" t="s">
        <v>138</v>
      </c>
      <c r="C65" s="44" t="s">
        <v>139</v>
      </c>
      <c r="D65" s="116">
        <v>630</v>
      </c>
      <c r="E65" s="116">
        <v>610</v>
      </c>
      <c r="F65" s="117">
        <v>0.97</v>
      </c>
      <c r="G65" s="117">
        <v>0.95</v>
      </c>
      <c r="H65" s="117">
        <v>0.98</v>
      </c>
      <c r="I65" s="81"/>
      <c r="J65" s="116">
        <v>630</v>
      </c>
      <c r="K65" s="116">
        <v>625</v>
      </c>
      <c r="L65" s="117">
        <v>0.99</v>
      </c>
      <c r="M65" s="95">
        <v>0.97</v>
      </c>
      <c r="N65" s="95">
        <v>0.99</v>
      </c>
      <c r="O65" s="81"/>
      <c r="P65" s="116">
        <v>630</v>
      </c>
      <c r="Q65" s="116">
        <v>620</v>
      </c>
      <c r="R65" s="117">
        <v>0.99</v>
      </c>
      <c r="S65" s="95">
        <v>0.97</v>
      </c>
      <c r="T65" s="95">
        <v>0.99</v>
      </c>
      <c r="U65" s="81"/>
      <c r="V65" s="116">
        <v>630</v>
      </c>
      <c r="W65" s="116">
        <v>615</v>
      </c>
      <c r="X65" s="117">
        <v>0.98</v>
      </c>
      <c r="Y65" s="95">
        <v>0.96</v>
      </c>
      <c r="Z65" s="95">
        <v>0.99</v>
      </c>
      <c r="AA65" s="75"/>
      <c r="AB65" s="116">
        <v>630</v>
      </c>
      <c r="AC65" s="116">
        <v>620</v>
      </c>
      <c r="AD65" s="117">
        <v>0.98</v>
      </c>
      <c r="AE65" s="95">
        <v>0.97</v>
      </c>
      <c r="AF65" s="95">
        <v>0.99</v>
      </c>
      <c r="AG65" s="81"/>
      <c r="AH65" s="116">
        <v>630</v>
      </c>
      <c r="AI65" s="116">
        <v>595</v>
      </c>
      <c r="AJ65" s="117">
        <v>0.94</v>
      </c>
      <c r="AK65" s="95">
        <v>0.92</v>
      </c>
      <c r="AL65" s="95">
        <v>0.96</v>
      </c>
      <c r="AM65" s="81"/>
    </row>
    <row r="66" spans="2:39" x14ac:dyDescent="0.2">
      <c r="B66" s="8" t="s">
        <v>65</v>
      </c>
      <c r="C66" s="44" t="s">
        <v>66</v>
      </c>
      <c r="D66" s="116" t="s">
        <v>302</v>
      </c>
      <c r="E66" s="116" t="s">
        <v>302</v>
      </c>
      <c r="F66" s="117" t="s">
        <v>302</v>
      </c>
      <c r="G66" s="117" t="s">
        <v>302</v>
      </c>
      <c r="H66" s="117" t="s">
        <v>302</v>
      </c>
      <c r="I66" s="81"/>
      <c r="J66" s="116" t="s">
        <v>302</v>
      </c>
      <c r="K66" s="116" t="s">
        <v>302</v>
      </c>
      <c r="L66" s="117" t="s">
        <v>302</v>
      </c>
      <c r="M66" s="95" t="s">
        <v>302</v>
      </c>
      <c r="N66" s="95" t="s">
        <v>302</v>
      </c>
      <c r="O66" s="81"/>
      <c r="P66" s="116" t="s">
        <v>302</v>
      </c>
      <c r="Q66" s="116" t="s">
        <v>302</v>
      </c>
      <c r="R66" s="117" t="s">
        <v>302</v>
      </c>
      <c r="S66" s="95" t="s">
        <v>302</v>
      </c>
      <c r="T66" s="95" t="s">
        <v>302</v>
      </c>
      <c r="U66" s="81"/>
      <c r="V66" s="116" t="s">
        <v>302</v>
      </c>
      <c r="W66" s="116" t="s">
        <v>302</v>
      </c>
      <c r="X66" s="117" t="s">
        <v>302</v>
      </c>
      <c r="Y66" s="95" t="s">
        <v>302</v>
      </c>
      <c r="Z66" s="95" t="s">
        <v>302</v>
      </c>
      <c r="AA66" s="81"/>
      <c r="AB66" s="116" t="s">
        <v>302</v>
      </c>
      <c r="AC66" s="116" t="s">
        <v>302</v>
      </c>
      <c r="AD66" s="117" t="s">
        <v>302</v>
      </c>
      <c r="AE66" s="95" t="s">
        <v>302</v>
      </c>
      <c r="AF66" s="95" t="s">
        <v>302</v>
      </c>
      <c r="AG66" s="81"/>
      <c r="AH66" s="116" t="s">
        <v>302</v>
      </c>
      <c r="AI66" s="116" t="s">
        <v>302</v>
      </c>
      <c r="AJ66" s="117" t="s">
        <v>302</v>
      </c>
      <c r="AK66" s="95" t="s">
        <v>302</v>
      </c>
      <c r="AL66" s="95" t="s">
        <v>302</v>
      </c>
      <c r="AM66" s="81"/>
    </row>
    <row r="67" spans="2:39" x14ac:dyDescent="0.2">
      <c r="B67" s="8" t="s">
        <v>67</v>
      </c>
      <c r="C67" s="44" t="s">
        <v>68</v>
      </c>
      <c r="D67" s="116" t="s">
        <v>302</v>
      </c>
      <c r="E67" s="116" t="s">
        <v>302</v>
      </c>
      <c r="F67" s="117" t="s">
        <v>302</v>
      </c>
      <c r="G67" s="117" t="s">
        <v>302</v>
      </c>
      <c r="H67" s="117" t="s">
        <v>302</v>
      </c>
      <c r="I67" s="81"/>
      <c r="J67" s="116" t="s">
        <v>302</v>
      </c>
      <c r="K67" s="116" t="s">
        <v>302</v>
      </c>
      <c r="L67" s="117" t="s">
        <v>302</v>
      </c>
      <c r="M67" s="95" t="s">
        <v>302</v>
      </c>
      <c r="N67" s="95" t="s">
        <v>302</v>
      </c>
      <c r="O67" s="81"/>
      <c r="P67" s="116" t="s">
        <v>302</v>
      </c>
      <c r="Q67" s="116" t="s">
        <v>302</v>
      </c>
      <c r="R67" s="117" t="s">
        <v>302</v>
      </c>
      <c r="S67" s="95" t="s">
        <v>302</v>
      </c>
      <c r="T67" s="95" t="s">
        <v>302</v>
      </c>
      <c r="U67" s="81"/>
      <c r="V67" s="116" t="s">
        <v>302</v>
      </c>
      <c r="W67" s="116" t="s">
        <v>302</v>
      </c>
      <c r="X67" s="117" t="s">
        <v>302</v>
      </c>
      <c r="Y67" s="95" t="s">
        <v>302</v>
      </c>
      <c r="Z67" s="95" t="s">
        <v>302</v>
      </c>
      <c r="AA67" s="81"/>
      <c r="AB67" s="116" t="s">
        <v>302</v>
      </c>
      <c r="AC67" s="116" t="s">
        <v>302</v>
      </c>
      <c r="AD67" s="117" t="s">
        <v>302</v>
      </c>
      <c r="AE67" s="95" t="s">
        <v>302</v>
      </c>
      <c r="AF67" s="95" t="s">
        <v>302</v>
      </c>
      <c r="AG67" s="81"/>
      <c r="AH67" s="116" t="s">
        <v>302</v>
      </c>
      <c r="AI67" s="116" t="s">
        <v>302</v>
      </c>
      <c r="AJ67" s="117" t="s">
        <v>302</v>
      </c>
      <c r="AK67" s="95" t="s">
        <v>302</v>
      </c>
      <c r="AL67" s="95" t="s">
        <v>302</v>
      </c>
      <c r="AM67" s="81"/>
    </row>
    <row r="68" spans="2:39" x14ac:dyDescent="0.2">
      <c r="B68" s="8" t="s">
        <v>386</v>
      </c>
      <c r="C68" s="44" t="s">
        <v>387</v>
      </c>
      <c r="D68" s="116" t="s">
        <v>302</v>
      </c>
      <c r="E68" s="116" t="s">
        <v>302</v>
      </c>
      <c r="F68" s="117" t="s">
        <v>302</v>
      </c>
      <c r="G68" s="117" t="s">
        <v>302</v>
      </c>
      <c r="H68" s="117" t="s">
        <v>302</v>
      </c>
      <c r="I68" s="81"/>
      <c r="J68" s="116" t="s">
        <v>302</v>
      </c>
      <c r="K68" s="116" t="s">
        <v>302</v>
      </c>
      <c r="L68" s="117" t="s">
        <v>302</v>
      </c>
      <c r="M68" s="95" t="s">
        <v>302</v>
      </c>
      <c r="N68" s="95" t="s">
        <v>302</v>
      </c>
      <c r="O68" s="81"/>
      <c r="P68" s="116" t="s">
        <v>302</v>
      </c>
      <c r="Q68" s="116" t="s">
        <v>302</v>
      </c>
      <c r="R68" s="117" t="s">
        <v>302</v>
      </c>
      <c r="S68" s="95" t="s">
        <v>302</v>
      </c>
      <c r="T68" s="95" t="s">
        <v>302</v>
      </c>
      <c r="U68" s="81"/>
      <c r="V68" s="116" t="s">
        <v>302</v>
      </c>
      <c r="W68" s="116" t="s">
        <v>302</v>
      </c>
      <c r="X68" s="117" t="s">
        <v>302</v>
      </c>
      <c r="Y68" s="95" t="s">
        <v>302</v>
      </c>
      <c r="Z68" s="95" t="s">
        <v>302</v>
      </c>
      <c r="AA68" s="81"/>
      <c r="AB68" s="116" t="s">
        <v>302</v>
      </c>
      <c r="AC68" s="116" t="s">
        <v>302</v>
      </c>
      <c r="AD68" s="117" t="s">
        <v>302</v>
      </c>
      <c r="AE68" s="95" t="s">
        <v>302</v>
      </c>
      <c r="AF68" s="95" t="s">
        <v>302</v>
      </c>
      <c r="AG68" s="81"/>
      <c r="AH68" s="116" t="s">
        <v>302</v>
      </c>
      <c r="AI68" s="116" t="s">
        <v>302</v>
      </c>
      <c r="AJ68" s="117" t="s">
        <v>302</v>
      </c>
      <c r="AK68" s="95" t="s">
        <v>302</v>
      </c>
      <c r="AL68" s="95" t="s">
        <v>302</v>
      </c>
      <c r="AM68" s="81"/>
    </row>
    <row r="69" spans="2:39" x14ac:dyDescent="0.2">
      <c r="B69" s="8" t="s">
        <v>69</v>
      </c>
      <c r="C69" s="44" t="s">
        <v>70</v>
      </c>
      <c r="D69" s="116">
        <v>195</v>
      </c>
      <c r="E69" s="116">
        <v>180</v>
      </c>
      <c r="F69" s="117">
        <v>0.91</v>
      </c>
      <c r="G69" s="117">
        <v>0.87</v>
      </c>
      <c r="H69" s="117">
        <v>0.95</v>
      </c>
      <c r="I69" s="81"/>
      <c r="J69" s="116">
        <v>195</v>
      </c>
      <c r="K69" s="116">
        <v>190</v>
      </c>
      <c r="L69" s="117">
        <v>0.96</v>
      </c>
      <c r="M69" s="95">
        <v>0.93</v>
      </c>
      <c r="N69" s="95">
        <v>0.98</v>
      </c>
      <c r="O69" s="81"/>
      <c r="P69" s="116">
        <v>195</v>
      </c>
      <c r="Q69" s="116">
        <v>190</v>
      </c>
      <c r="R69" s="117">
        <v>0.98</v>
      </c>
      <c r="S69" s="95">
        <v>0.95</v>
      </c>
      <c r="T69" s="95">
        <v>0.99</v>
      </c>
      <c r="U69" s="81"/>
      <c r="V69" s="116">
        <v>195</v>
      </c>
      <c r="W69" s="116">
        <v>190</v>
      </c>
      <c r="X69" s="117">
        <v>0.96</v>
      </c>
      <c r="Y69" s="95">
        <v>0.93</v>
      </c>
      <c r="Z69" s="95">
        <v>0.98</v>
      </c>
      <c r="AA69" s="81"/>
      <c r="AB69" s="116">
        <v>195</v>
      </c>
      <c r="AC69" s="116">
        <v>190</v>
      </c>
      <c r="AD69" s="117">
        <v>0.96</v>
      </c>
      <c r="AE69" s="95">
        <v>0.93</v>
      </c>
      <c r="AF69" s="95">
        <v>0.98</v>
      </c>
      <c r="AG69" s="81"/>
      <c r="AH69" s="116">
        <v>195</v>
      </c>
      <c r="AI69" s="116">
        <v>175</v>
      </c>
      <c r="AJ69" s="117">
        <v>0.88</v>
      </c>
      <c r="AK69" s="95">
        <v>0.83</v>
      </c>
      <c r="AL69" s="95">
        <v>0.92</v>
      </c>
      <c r="AM69" s="81"/>
    </row>
    <row r="70" spans="2:39" x14ac:dyDescent="0.2">
      <c r="B70" s="8" t="s">
        <v>339</v>
      </c>
      <c r="C70" s="44" t="s">
        <v>340</v>
      </c>
      <c r="D70" s="116" t="s">
        <v>302</v>
      </c>
      <c r="E70" s="116" t="s">
        <v>302</v>
      </c>
      <c r="F70" s="117" t="s">
        <v>302</v>
      </c>
      <c r="G70" s="117" t="s">
        <v>302</v>
      </c>
      <c r="H70" s="117" t="s">
        <v>302</v>
      </c>
      <c r="I70" s="81"/>
      <c r="J70" s="116" t="s">
        <v>302</v>
      </c>
      <c r="K70" s="116" t="s">
        <v>302</v>
      </c>
      <c r="L70" s="117" t="s">
        <v>302</v>
      </c>
      <c r="M70" s="95" t="s">
        <v>302</v>
      </c>
      <c r="N70" s="95" t="s">
        <v>302</v>
      </c>
      <c r="O70" s="81"/>
      <c r="P70" s="116" t="s">
        <v>302</v>
      </c>
      <c r="Q70" s="116" t="s">
        <v>302</v>
      </c>
      <c r="R70" s="117" t="s">
        <v>302</v>
      </c>
      <c r="S70" s="95" t="s">
        <v>302</v>
      </c>
      <c r="T70" s="95" t="s">
        <v>302</v>
      </c>
      <c r="U70" s="81"/>
      <c r="V70" s="116" t="s">
        <v>302</v>
      </c>
      <c r="W70" s="116" t="s">
        <v>302</v>
      </c>
      <c r="X70" s="117" t="s">
        <v>302</v>
      </c>
      <c r="Y70" s="95" t="s">
        <v>302</v>
      </c>
      <c r="Z70" s="95" t="s">
        <v>302</v>
      </c>
      <c r="AA70" s="81"/>
      <c r="AB70" s="116" t="s">
        <v>302</v>
      </c>
      <c r="AC70" s="116" t="s">
        <v>302</v>
      </c>
      <c r="AD70" s="117" t="s">
        <v>302</v>
      </c>
      <c r="AE70" s="95" t="s">
        <v>302</v>
      </c>
      <c r="AF70" s="95" t="s">
        <v>302</v>
      </c>
      <c r="AG70" s="81"/>
      <c r="AH70" s="116" t="s">
        <v>302</v>
      </c>
      <c r="AI70" s="116" t="s">
        <v>302</v>
      </c>
      <c r="AJ70" s="117" t="s">
        <v>302</v>
      </c>
      <c r="AK70" s="95" t="s">
        <v>302</v>
      </c>
      <c r="AL70" s="95" t="s">
        <v>302</v>
      </c>
      <c r="AM70" s="81"/>
    </row>
    <row r="71" spans="2:39" x14ac:dyDescent="0.2">
      <c r="B71" s="8" t="s">
        <v>140</v>
      </c>
      <c r="C71" s="44" t="s">
        <v>141</v>
      </c>
      <c r="D71" s="116">
        <v>540</v>
      </c>
      <c r="E71" s="116">
        <v>510</v>
      </c>
      <c r="F71" s="117">
        <v>0.94</v>
      </c>
      <c r="G71" s="117">
        <v>0.92</v>
      </c>
      <c r="H71" s="117">
        <v>0.96</v>
      </c>
      <c r="I71" s="81"/>
      <c r="J71" s="116">
        <v>540</v>
      </c>
      <c r="K71" s="116">
        <v>530</v>
      </c>
      <c r="L71" s="117">
        <v>0.98</v>
      </c>
      <c r="M71" s="95">
        <v>0.97</v>
      </c>
      <c r="N71" s="95">
        <v>0.99</v>
      </c>
      <c r="O71" s="81"/>
      <c r="P71" s="116">
        <v>540</v>
      </c>
      <c r="Q71" s="116">
        <v>520</v>
      </c>
      <c r="R71" s="117">
        <v>0.96</v>
      </c>
      <c r="S71" s="95">
        <v>0.95</v>
      </c>
      <c r="T71" s="95">
        <v>0.98</v>
      </c>
      <c r="U71" s="81"/>
      <c r="V71" s="116">
        <v>540</v>
      </c>
      <c r="W71" s="116">
        <v>520</v>
      </c>
      <c r="X71" s="117">
        <v>0.96</v>
      </c>
      <c r="Y71" s="95">
        <v>0.94</v>
      </c>
      <c r="Z71" s="95">
        <v>0.97</v>
      </c>
      <c r="AA71" s="81"/>
      <c r="AB71" s="116">
        <v>540</v>
      </c>
      <c r="AC71" s="116">
        <v>520</v>
      </c>
      <c r="AD71" s="117">
        <v>0.96</v>
      </c>
      <c r="AE71" s="95">
        <v>0.95</v>
      </c>
      <c r="AF71" s="95">
        <v>0.98</v>
      </c>
      <c r="AG71" s="81"/>
      <c r="AH71" s="116">
        <v>540</v>
      </c>
      <c r="AI71" s="116">
        <v>490</v>
      </c>
      <c r="AJ71" s="117">
        <v>0.91</v>
      </c>
      <c r="AK71" s="95">
        <v>0.88</v>
      </c>
      <c r="AL71" s="95">
        <v>0.93</v>
      </c>
      <c r="AM71" s="81"/>
    </row>
    <row r="72" spans="2:39" x14ac:dyDescent="0.2">
      <c r="B72" s="8" t="s">
        <v>73</v>
      </c>
      <c r="C72" s="44" t="s">
        <v>74</v>
      </c>
      <c r="D72" s="116">
        <v>10</v>
      </c>
      <c r="E72" s="116">
        <v>10</v>
      </c>
      <c r="F72" s="117">
        <v>0.91</v>
      </c>
      <c r="G72" s="117">
        <v>0.62</v>
      </c>
      <c r="H72" s="117">
        <v>0.98</v>
      </c>
      <c r="I72" s="81"/>
      <c r="J72" s="116">
        <v>10</v>
      </c>
      <c r="K72" s="116">
        <v>10</v>
      </c>
      <c r="L72" s="117">
        <v>1</v>
      </c>
      <c r="M72" s="95">
        <v>0.74</v>
      </c>
      <c r="N72" s="95">
        <v>1</v>
      </c>
      <c r="O72" s="81"/>
      <c r="P72" s="116">
        <v>10</v>
      </c>
      <c r="Q72" s="116">
        <v>10</v>
      </c>
      <c r="R72" s="117">
        <v>1</v>
      </c>
      <c r="S72" s="95">
        <v>0.74</v>
      </c>
      <c r="T72" s="95">
        <v>1</v>
      </c>
      <c r="U72" s="81"/>
      <c r="V72" s="116">
        <v>10</v>
      </c>
      <c r="W72" s="116">
        <v>10</v>
      </c>
      <c r="X72" s="117">
        <v>1</v>
      </c>
      <c r="Y72" s="95">
        <v>0.74</v>
      </c>
      <c r="Z72" s="95">
        <v>1</v>
      </c>
      <c r="AA72" s="81"/>
      <c r="AB72" s="116">
        <v>10</v>
      </c>
      <c r="AC72" s="116">
        <v>10</v>
      </c>
      <c r="AD72" s="117">
        <v>1</v>
      </c>
      <c r="AE72" s="95">
        <v>0.74</v>
      </c>
      <c r="AF72" s="95">
        <v>1</v>
      </c>
      <c r="AG72" s="81"/>
      <c r="AH72" s="116">
        <v>10</v>
      </c>
      <c r="AI72" s="116">
        <v>10</v>
      </c>
      <c r="AJ72" s="117">
        <v>0.91</v>
      </c>
      <c r="AK72" s="95">
        <v>0.62</v>
      </c>
      <c r="AL72" s="95">
        <v>0.98</v>
      </c>
      <c r="AM72" s="81"/>
    </row>
    <row r="73" spans="2:39" x14ac:dyDescent="0.2">
      <c r="B73" s="8" t="s">
        <v>75</v>
      </c>
      <c r="C73" s="44" t="s">
        <v>76</v>
      </c>
      <c r="D73" s="116">
        <v>1210</v>
      </c>
      <c r="E73" s="116">
        <v>1110</v>
      </c>
      <c r="F73" s="117">
        <v>0.92</v>
      </c>
      <c r="G73" s="117">
        <v>0.9</v>
      </c>
      <c r="H73" s="117">
        <v>0.93</v>
      </c>
      <c r="I73" s="81"/>
      <c r="J73" s="116">
        <v>1210</v>
      </c>
      <c r="K73" s="116">
        <v>1185</v>
      </c>
      <c r="L73" s="117">
        <v>0.98</v>
      </c>
      <c r="M73" s="95">
        <v>0.97</v>
      </c>
      <c r="N73" s="95">
        <v>0.99</v>
      </c>
      <c r="O73" s="81"/>
      <c r="P73" s="116">
        <v>1210</v>
      </c>
      <c r="Q73" s="116">
        <v>1195</v>
      </c>
      <c r="R73" s="117">
        <v>0.99</v>
      </c>
      <c r="S73" s="95">
        <v>0.98</v>
      </c>
      <c r="T73" s="95">
        <v>0.99</v>
      </c>
      <c r="U73" s="81"/>
      <c r="V73" s="116">
        <v>1205</v>
      </c>
      <c r="W73" s="116">
        <v>1160</v>
      </c>
      <c r="X73" s="117">
        <v>0.96</v>
      </c>
      <c r="Y73" s="95">
        <v>0.95</v>
      </c>
      <c r="Z73" s="95">
        <v>0.97</v>
      </c>
      <c r="AA73" s="75"/>
      <c r="AB73" s="116">
        <v>1205</v>
      </c>
      <c r="AC73" s="116">
        <v>1170</v>
      </c>
      <c r="AD73" s="117">
        <v>0.97</v>
      </c>
      <c r="AE73" s="95">
        <v>0.96</v>
      </c>
      <c r="AF73" s="95">
        <v>0.98</v>
      </c>
      <c r="AG73" s="81"/>
      <c r="AH73" s="116">
        <v>1190</v>
      </c>
      <c r="AI73" s="116">
        <v>1065</v>
      </c>
      <c r="AJ73" s="117">
        <v>0.89</v>
      </c>
      <c r="AK73" s="95">
        <v>0.88</v>
      </c>
      <c r="AL73" s="95">
        <v>0.91</v>
      </c>
      <c r="AM73" s="81"/>
    </row>
    <row r="74" spans="2:39" x14ac:dyDescent="0.2">
      <c r="B74" s="8" t="s">
        <v>341</v>
      </c>
      <c r="C74" s="44" t="s">
        <v>342</v>
      </c>
      <c r="D74" s="116" t="s">
        <v>302</v>
      </c>
      <c r="E74" s="116" t="s">
        <v>302</v>
      </c>
      <c r="F74" s="117" t="s">
        <v>302</v>
      </c>
      <c r="G74" s="117" t="s">
        <v>302</v>
      </c>
      <c r="H74" s="117" t="s">
        <v>302</v>
      </c>
      <c r="I74" s="81"/>
      <c r="J74" s="116" t="s">
        <v>302</v>
      </c>
      <c r="K74" s="116" t="s">
        <v>302</v>
      </c>
      <c r="L74" s="117" t="s">
        <v>302</v>
      </c>
      <c r="M74" s="95" t="s">
        <v>302</v>
      </c>
      <c r="N74" s="95" t="s">
        <v>302</v>
      </c>
      <c r="O74" s="81"/>
      <c r="P74" s="116" t="s">
        <v>302</v>
      </c>
      <c r="Q74" s="116" t="s">
        <v>302</v>
      </c>
      <c r="R74" s="117" t="s">
        <v>302</v>
      </c>
      <c r="S74" s="95" t="s">
        <v>302</v>
      </c>
      <c r="T74" s="95" t="s">
        <v>302</v>
      </c>
      <c r="U74" s="81"/>
      <c r="V74" s="116" t="s">
        <v>302</v>
      </c>
      <c r="W74" s="116" t="s">
        <v>302</v>
      </c>
      <c r="X74" s="117" t="s">
        <v>302</v>
      </c>
      <c r="Y74" s="95" t="s">
        <v>302</v>
      </c>
      <c r="Z74" s="95" t="s">
        <v>302</v>
      </c>
      <c r="AA74" s="81"/>
      <c r="AB74" s="116" t="s">
        <v>302</v>
      </c>
      <c r="AC74" s="116" t="s">
        <v>302</v>
      </c>
      <c r="AD74" s="117" t="s">
        <v>302</v>
      </c>
      <c r="AE74" s="95" t="s">
        <v>302</v>
      </c>
      <c r="AF74" s="95" t="s">
        <v>302</v>
      </c>
      <c r="AG74" s="81"/>
      <c r="AH74" s="116" t="s">
        <v>302</v>
      </c>
      <c r="AI74" s="116" t="s">
        <v>302</v>
      </c>
      <c r="AJ74" s="117" t="s">
        <v>302</v>
      </c>
      <c r="AK74" s="95" t="s">
        <v>302</v>
      </c>
      <c r="AL74" s="95" t="s">
        <v>302</v>
      </c>
      <c r="AM74" s="81"/>
    </row>
    <row r="75" spans="2:39" x14ac:dyDescent="0.2">
      <c r="B75" s="8" t="s">
        <v>77</v>
      </c>
      <c r="C75" s="44" t="s">
        <v>78</v>
      </c>
      <c r="D75" s="116">
        <v>585</v>
      </c>
      <c r="E75" s="116">
        <v>540</v>
      </c>
      <c r="F75" s="117">
        <v>0.93</v>
      </c>
      <c r="G75" s="117">
        <v>0.91</v>
      </c>
      <c r="H75" s="117">
        <v>0.95</v>
      </c>
      <c r="I75" s="81"/>
      <c r="J75" s="116">
        <v>580</v>
      </c>
      <c r="K75" s="116">
        <v>570</v>
      </c>
      <c r="L75" s="117">
        <v>0.98</v>
      </c>
      <c r="M75" s="95">
        <v>0.97</v>
      </c>
      <c r="N75" s="95">
        <v>0.99</v>
      </c>
      <c r="O75" s="81"/>
      <c r="P75" s="116">
        <v>580</v>
      </c>
      <c r="Q75" s="116">
        <v>575</v>
      </c>
      <c r="R75" s="117">
        <v>0.98</v>
      </c>
      <c r="S75" s="95">
        <v>0.97</v>
      </c>
      <c r="T75" s="95">
        <v>0.99</v>
      </c>
      <c r="U75" s="81"/>
      <c r="V75" s="116">
        <v>580</v>
      </c>
      <c r="W75" s="116">
        <v>560</v>
      </c>
      <c r="X75" s="117">
        <v>0.97</v>
      </c>
      <c r="Y75" s="95">
        <v>0.95</v>
      </c>
      <c r="Z75" s="95">
        <v>0.98</v>
      </c>
      <c r="AA75" s="81"/>
      <c r="AB75" s="116">
        <v>580</v>
      </c>
      <c r="AC75" s="116">
        <v>565</v>
      </c>
      <c r="AD75" s="117">
        <v>0.98</v>
      </c>
      <c r="AE75" s="95">
        <v>0.96</v>
      </c>
      <c r="AF75" s="95">
        <v>0.99</v>
      </c>
      <c r="AG75" s="81"/>
      <c r="AH75" s="116">
        <v>575</v>
      </c>
      <c r="AI75" s="116">
        <v>520</v>
      </c>
      <c r="AJ75" s="117">
        <v>0.91</v>
      </c>
      <c r="AK75" s="95">
        <v>0.88</v>
      </c>
      <c r="AL75" s="95">
        <v>0.93</v>
      </c>
      <c r="AM75" s="81"/>
    </row>
    <row r="76" spans="2:39" x14ac:dyDescent="0.2">
      <c r="B76" s="8" t="s">
        <v>180</v>
      </c>
      <c r="C76" s="44" t="s">
        <v>181</v>
      </c>
      <c r="D76" s="116">
        <v>290</v>
      </c>
      <c r="E76" s="116">
        <v>270</v>
      </c>
      <c r="F76" s="117">
        <v>0.94</v>
      </c>
      <c r="G76" s="117">
        <v>0.9</v>
      </c>
      <c r="H76" s="117">
        <v>0.96</v>
      </c>
      <c r="I76" s="81"/>
      <c r="J76" s="116">
        <v>290</v>
      </c>
      <c r="K76" s="116">
        <v>280</v>
      </c>
      <c r="L76" s="117">
        <v>0.97</v>
      </c>
      <c r="M76" s="95">
        <v>0.94</v>
      </c>
      <c r="N76" s="95">
        <v>0.98</v>
      </c>
      <c r="O76" s="81"/>
      <c r="P76" s="116">
        <v>290</v>
      </c>
      <c r="Q76" s="116">
        <v>280</v>
      </c>
      <c r="R76" s="117">
        <v>0.98</v>
      </c>
      <c r="S76" s="95">
        <v>0.95</v>
      </c>
      <c r="T76" s="95">
        <v>0.99</v>
      </c>
      <c r="U76" s="81"/>
      <c r="V76" s="116">
        <v>290</v>
      </c>
      <c r="W76" s="116">
        <v>280</v>
      </c>
      <c r="X76" s="117">
        <v>0.97</v>
      </c>
      <c r="Y76" s="95">
        <v>0.94</v>
      </c>
      <c r="Z76" s="95">
        <v>0.98</v>
      </c>
      <c r="AA76" s="81"/>
      <c r="AB76" s="116">
        <v>290</v>
      </c>
      <c r="AC76" s="116">
        <v>285</v>
      </c>
      <c r="AD76" s="117">
        <v>0.98</v>
      </c>
      <c r="AE76" s="95">
        <v>0.96</v>
      </c>
      <c r="AF76" s="95">
        <v>0.99</v>
      </c>
      <c r="AG76" s="81"/>
      <c r="AH76" s="116">
        <v>290</v>
      </c>
      <c r="AI76" s="116">
        <v>260</v>
      </c>
      <c r="AJ76" s="117">
        <v>0.9</v>
      </c>
      <c r="AK76" s="95">
        <v>0.86</v>
      </c>
      <c r="AL76" s="95">
        <v>0.93</v>
      </c>
      <c r="AM76" s="81"/>
    </row>
    <row r="77" spans="2:39" x14ac:dyDescent="0.2">
      <c r="B77" s="8" t="s">
        <v>142</v>
      </c>
      <c r="C77" s="44" t="s">
        <v>143</v>
      </c>
      <c r="D77" s="116" t="s">
        <v>302</v>
      </c>
      <c r="E77" s="116" t="s">
        <v>302</v>
      </c>
      <c r="F77" s="117" t="s">
        <v>302</v>
      </c>
      <c r="G77" s="117" t="s">
        <v>302</v>
      </c>
      <c r="H77" s="117" t="s">
        <v>302</v>
      </c>
      <c r="I77" s="81"/>
      <c r="J77" s="116" t="s">
        <v>302</v>
      </c>
      <c r="K77" s="116" t="s">
        <v>302</v>
      </c>
      <c r="L77" s="117" t="s">
        <v>302</v>
      </c>
      <c r="M77" s="95" t="s">
        <v>302</v>
      </c>
      <c r="N77" s="95" t="s">
        <v>302</v>
      </c>
      <c r="O77" s="81"/>
      <c r="P77" s="116" t="s">
        <v>302</v>
      </c>
      <c r="Q77" s="116" t="s">
        <v>302</v>
      </c>
      <c r="R77" s="117" t="s">
        <v>302</v>
      </c>
      <c r="S77" s="95" t="s">
        <v>302</v>
      </c>
      <c r="T77" s="95" t="s">
        <v>302</v>
      </c>
      <c r="U77" s="81"/>
      <c r="V77" s="116" t="s">
        <v>302</v>
      </c>
      <c r="W77" s="116" t="s">
        <v>302</v>
      </c>
      <c r="X77" s="117" t="s">
        <v>302</v>
      </c>
      <c r="Y77" s="95" t="s">
        <v>302</v>
      </c>
      <c r="Z77" s="95" t="s">
        <v>302</v>
      </c>
      <c r="AA77" s="81"/>
      <c r="AB77" s="116" t="s">
        <v>302</v>
      </c>
      <c r="AC77" s="116" t="s">
        <v>302</v>
      </c>
      <c r="AD77" s="117" t="s">
        <v>302</v>
      </c>
      <c r="AE77" s="95" t="s">
        <v>302</v>
      </c>
      <c r="AF77" s="95" t="s">
        <v>302</v>
      </c>
      <c r="AG77" s="81"/>
      <c r="AH77" s="116" t="s">
        <v>302</v>
      </c>
      <c r="AI77" s="116" t="s">
        <v>302</v>
      </c>
      <c r="AJ77" s="117" t="s">
        <v>302</v>
      </c>
      <c r="AK77" s="95" t="s">
        <v>302</v>
      </c>
      <c r="AL77" s="95" t="s">
        <v>302</v>
      </c>
      <c r="AM77" s="81"/>
    </row>
    <row r="78" spans="2:39" x14ac:dyDescent="0.2">
      <c r="B78" s="8" t="s">
        <v>144</v>
      </c>
      <c r="C78" s="44" t="s">
        <v>145</v>
      </c>
      <c r="D78" s="116">
        <v>5</v>
      </c>
      <c r="E78" s="116" t="s">
        <v>302</v>
      </c>
      <c r="F78" s="117" t="s">
        <v>302</v>
      </c>
      <c r="G78" s="117" t="s">
        <v>302</v>
      </c>
      <c r="H78" s="117" t="s">
        <v>302</v>
      </c>
      <c r="I78" s="81"/>
      <c r="J78" s="116" t="s">
        <v>302</v>
      </c>
      <c r="K78" s="116" t="s">
        <v>302</v>
      </c>
      <c r="L78" s="117" t="s">
        <v>302</v>
      </c>
      <c r="M78" s="95" t="s">
        <v>302</v>
      </c>
      <c r="N78" s="95" t="s">
        <v>302</v>
      </c>
      <c r="O78" s="81"/>
      <c r="P78" s="116">
        <v>10</v>
      </c>
      <c r="Q78" s="116">
        <v>10</v>
      </c>
      <c r="R78" s="117">
        <v>1</v>
      </c>
      <c r="S78" s="95">
        <v>0.76</v>
      </c>
      <c r="T78" s="95">
        <v>1</v>
      </c>
      <c r="U78" s="81"/>
      <c r="V78" s="116">
        <v>595</v>
      </c>
      <c r="W78" s="116">
        <v>575</v>
      </c>
      <c r="X78" s="117">
        <v>0.96</v>
      </c>
      <c r="Y78" s="95">
        <v>0.95</v>
      </c>
      <c r="Z78" s="95">
        <v>0.98</v>
      </c>
      <c r="AA78" s="75"/>
      <c r="AB78" s="116">
        <v>20</v>
      </c>
      <c r="AC78" s="116">
        <v>20</v>
      </c>
      <c r="AD78" s="117">
        <v>1</v>
      </c>
      <c r="AE78" s="95">
        <v>0.85</v>
      </c>
      <c r="AF78" s="95">
        <v>1</v>
      </c>
      <c r="AG78" s="81"/>
      <c r="AH78" s="116" t="s">
        <v>302</v>
      </c>
      <c r="AI78" s="116" t="s">
        <v>302</v>
      </c>
      <c r="AJ78" s="117" t="s">
        <v>302</v>
      </c>
      <c r="AK78" s="95" t="s">
        <v>302</v>
      </c>
      <c r="AL78" s="95" t="s">
        <v>302</v>
      </c>
      <c r="AM78" s="81"/>
    </row>
    <row r="79" spans="2:39" x14ac:dyDescent="0.2">
      <c r="B79" s="8" t="s">
        <v>79</v>
      </c>
      <c r="C79" s="44" t="s">
        <v>80</v>
      </c>
      <c r="D79" s="116">
        <v>240</v>
      </c>
      <c r="E79" s="116">
        <v>225</v>
      </c>
      <c r="F79" s="117">
        <v>0.95</v>
      </c>
      <c r="G79" s="117">
        <v>0.91</v>
      </c>
      <c r="H79" s="117">
        <v>0.97</v>
      </c>
      <c r="I79" s="81"/>
      <c r="J79" s="116">
        <v>240</v>
      </c>
      <c r="K79" s="116">
        <v>205</v>
      </c>
      <c r="L79" s="117">
        <v>0.86</v>
      </c>
      <c r="M79" s="95">
        <v>0.81</v>
      </c>
      <c r="N79" s="95">
        <v>0.9</v>
      </c>
      <c r="O79" s="81"/>
      <c r="P79" s="116">
        <v>240</v>
      </c>
      <c r="Q79" s="116">
        <v>225</v>
      </c>
      <c r="R79" s="117">
        <v>0.94</v>
      </c>
      <c r="S79" s="95">
        <v>0.9</v>
      </c>
      <c r="T79" s="95">
        <v>0.96</v>
      </c>
      <c r="U79" s="81"/>
      <c r="V79" s="116">
        <v>240</v>
      </c>
      <c r="W79" s="116">
        <v>230</v>
      </c>
      <c r="X79" s="117">
        <v>0.97</v>
      </c>
      <c r="Y79" s="95">
        <v>0.94</v>
      </c>
      <c r="Z79" s="95">
        <v>0.98</v>
      </c>
      <c r="AA79" s="75"/>
      <c r="AB79" s="116">
        <v>240</v>
      </c>
      <c r="AC79" s="116">
        <v>235</v>
      </c>
      <c r="AD79" s="117">
        <v>0.99</v>
      </c>
      <c r="AE79" s="95">
        <v>0.97</v>
      </c>
      <c r="AF79" s="95">
        <v>1</v>
      </c>
      <c r="AG79" s="81"/>
      <c r="AH79" s="116">
        <v>240</v>
      </c>
      <c r="AI79" s="116">
        <v>195</v>
      </c>
      <c r="AJ79" s="117">
        <v>0.82</v>
      </c>
      <c r="AK79" s="95">
        <v>0.76</v>
      </c>
      <c r="AL79" s="95">
        <v>0.86</v>
      </c>
      <c r="AM79" s="81"/>
    </row>
    <row r="80" spans="2:39" x14ac:dyDescent="0.2">
      <c r="B80" s="8" t="s">
        <v>146</v>
      </c>
      <c r="C80" s="44" t="s">
        <v>147</v>
      </c>
      <c r="D80" s="116">
        <v>855</v>
      </c>
      <c r="E80" s="116">
        <v>815</v>
      </c>
      <c r="F80" s="117">
        <v>0.95</v>
      </c>
      <c r="G80" s="117">
        <v>0.94</v>
      </c>
      <c r="H80" s="117">
        <v>0.96</v>
      </c>
      <c r="I80" s="81"/>
      <c r="J80" s="116">
        <v>855</v>
      </c>
      <c r="K80" s="116">
        <v>835</v>
      </c>
      <c r="L80" s="117">
        <v>0.98</v>
      </c>
      <c r="M80" s="95">
        <v>0.96</v>
      </c>
      <c r="N80" s="95">
        <v>0.98</v>
      </c>
      <c r="O80" s="81"/>
      <c r="P80" s="116">
        <v>855</v>
      </c>
      <c r="Q80" s="116">
        <v>840</v>
      </c>
      <c r="R80" s="117">
        <v>0.98</v>
      </c>
      <c r="S80" s="95">
        <v>0.97</v>
      </c>
      <c r="T80" s="95">
        <v>0.99</v>
      </c>
      <c r="U80" s="81"/>
      <c r="V80" s="116">
        <v>855</v>
      </c>
      <c r="W80" s="116">
        <v>835</v>
      </c>
      <c r="X80" s="117">
        <v>0.98</v>
      </c>
      <c r="Y80" s="95">
        <v>0.96</v>
      </c>
      <c r="Z80" s="95">
        <v>0.98</v>
      </c>
      <c r="AA80" s="81"/>
      <c r="AB80" s="116">
        <v>850</v>
      </c>
      <c r="AC80" s="116">
        <v>830</v>
      </c>
      <c r="AD80" s="117">
        <v>0.97</v>
      </c>
      <c r="AE80" s="95">
        <v>0.96</v>
      </c>
      <c r="AF80" s="95">
        <v>0.98</v>
      </c>
      <c r="AG80" s="81"/>
      <c r="AH80" s="116">
        <v>845</v>
      </c>
      <c r="AI80" s="116">
        <v>775</v>
      </c>
      <c r="AJ80" s="117">
        <v>0.91</v>
      </c>
      <c r="AK80" s="95">
        <v>0.89</v>
      </c>
      <c r="AL80" s="95">
        <v>0.93</v>
      </c>
      <c r="AM80" s="81"/>
    </row>
    <row r="81" spans="2:39" x14ac:dyDescent="0.2">
      <c r="B81" s="8" t="s">
        <v>148</v>
      </c>
      <c r="C81" s="44" t="s">
        <v>149</v>
      </c>
      <c r="D81" s="116">
        <v>380</v>
      </c>
      <c r="E81" s="116">
        <v>345</v>
      </c>
      <c r="F81" s="117">
        <v>0.9</v>
      </c>
      <c r="G81" s="117">
        <v>0.87</v>
      </c>
      <c r="H81" s="117">
        <v>0.93</v>
      </c>
      <c r="I81" s="81"/>
      <c r="J81" s="116">
        <v>375</v>
      </c>
      <c r="K81" s="116">
        <v>370</v>
      </c>
      <c r="L81" s="117">
        <v>0.98</v>
      </c>
      <c r="M81" s="95">
        <v>0.96</v>
      </c>
      <c r="N81" s="95">
        <v>0.99</v>
      </c>
      <c r="O81" s="81"/>
      <c r="P81" s="116">
        <v>375</v>
      </c>
      <c r="Q81" s="116">
        <v>360</v>
      </c>
      <c r="R81" s="117">
        <v>0.96</v>
      </c>
      <c r="S81" s="95">
        <v>0.94</v>
      </c>
      <c r="T81" s="95">
        <v>0.98</v>
      </c>
      <c r="U81" s="81"/>
      <c r="V81" s="116">
        <v>375</v>
      </c>
      <c r="W81" s="116">
        <v>365</v>
      </c>
      <c r="X81" s="117">
        <v>0.97</v>
      </c>
      <c r="Y81" s="95">
        <v>0.95</v>
      </c>
      <c r="Z81" s="95">
        <v>0.98</v>
      </c>
      <c r="AA81" s="81"/>
      <c r="AB81" s="116">
        <v>375</v>
      </c>
      <c r="AC81" s="116">
        <v>365</v>
      </c>
      <c r="AD81" s="117">
        <v>0.97</v>
      </c>
      <c r="AE81" s="95">
        <v>0.95</v>
      </c>
      <c r="AF81" s="95">
        <v>0.98</v>
      </c>
      <c r="AG81" s="81"/>
      <c r="AH81" s="116">
        <v>375</v>
      </c>
      <c r="AI81" s="116">
        <v>335</v>
      </c>
      <c r="AJ81" s="117">
        <v>0.89</v>
      </c>
      <c r="AK81" s="95">
        <v>0.86</v>
      </c>
      <c r="AL81" s="95">
        <v>0.92</v>
      </c>
      <c r="AM81" s="81"/>
    </row>
    <row r="82" spans="2:39" x14ac:dyDescent="0.2">
      <c r="B82" s="8" t="s">
        <v>150</v>
      </c>
      <c r="C82" s="44" t="s">
        <v>151</v>
      </c>
      <c r="D82" s="116">
        <v>455</v>
      </c>
      <c r="E82" s="116">
        <v>430</v>
      </c>
      <c r="F82" s="117">
        <v>0.94</v>
      </c>
      <c r="G82" s="117">
        <v>0.92</v>
      </c>
      <c r="H82" s="117">
        <v>0.96</v>
      </c>
      <c r="I82" s="81"/>
      <c r="J82" s="116">
        <v>455</v>
      </c>
      <c r="K82" s="116">
        <v>440</v>
      </c>
      <c r="L82" s="117">
        <v>0.97</v>
      </c>
      <c r="M82" s="95">
        <v>0.95</v>
      </c>
      <c r="N82" s="95">
        <v>0.98</v>
      </c>
      <c r="O82" s="81"/>
      <c r="P82" s="116">
        <v>455</v>
      </c>
      <c r="Q82" s="116">
        <v>445</v>
      </c>
      <c r="R82" s="117">
        <v>0.98</v>
      </c>
      <c r="S82" s="95">
        <v>0.96</v>
      </c>
      <c r="T82" s="95">
        <v>0.99</v>
      </c>
      <c r="U82" s="81"/>
      <c r="V82" s="116">
        <v>455</v>
      </c>
      <c r="W82" s="116">
        <v>440</v>
      </c>
      <c r="X82" s="117">
        <v>0.96</v>
      </c>
      <c r="Y82" s="95">
        <v>0.94</v>
      </c>
      <c r="Z82" s="95">
        <v>0.98</v>
      </c>
      <c r="AA82" s="75"/>
      <c r="AB82" s="116">
        <v>455</v>
      </c>
      <c r="AC82" s="116">
        <v>445</v>
      </c>
      <c r="AD82" s="117">
        <v>0.98</v>
      </c>
      <c r="AE82" s="95">
        <v>0.96</v>
      </c>
      <c r="AF82" s="95">
        <v>0.99</v>
      </c>
      <c r="AG82" s="81"/>
      <c r="AH82" s="116">
        <v>455</v>
      </c>
      <c r="AI82" s="116">
        <v>420</v>
      </c>
      <c r="AJ82" s="117">
        <v>0.92</v>
      </c>
      <c r="AK82" s="95">
        <v>0.89</v>
      </c>
      <c r="AL82" s="95">
        <v>0.94</v>
      </c>
      <c r="AM82" s="81"/>
    </row>
    <row r="83" spans="2:39" x14ac:dyDescent="0.2">
      <c r="B83" s="8" t="s">
        <v>355</v>
      </c>
      <c r="C83" s="44" t="s">
        <v>360</v>
      </c>
      <c r="D83" s="116" t="s">
        <v>302</v>
      </c>
      <c r="E83" s="116" t="s">
        <v>302</v>
      </c>
      <c r="F83" s="117" t="s">
        <v>302</v>
      </c>
      <c r="G83" s="117" t="s">
        <v>302</v>
      </c>
      <c r="H83" s="117" t="s">
        <v>302</v>
      </c>
      <c r="I83" s="81"/>
      <c r="J83" s="116" t="s">
        <v>302</v>
      </c>
      <c r="K83" s="116" t="s">
        <v>302</v>
      </c>
      <c r="L83" s="117" t="s">
        <v>302</v>
      </c>
      <c r="M83" s="95" t="s">
        <v>302</v>
      </c>
      <c r="N83" s="95" t="s">
        <v>302</v>
      </c>
      <c r="O83" s="81"/>
      <c r="P83" s="116" t="s">
        <v>302</v>
      </c>
      <c r="Q83" s="116" t="s">
        <v>302</v>
      </c>
      <c r="R83" s="117" t="s">
        <v>302</v>
      </c>
      <c r="S83" s="95" t="s">
        <v>302</v>
      </c>
      <c r="T83" s="95" t="s">
        <v>302</v>
      </c>
      <c r="U83" s="81"/>
      <c r="V83" s="116" t="s">
        <v>302</v>
      </c>
      <c r="W83" s="116" t="s">
        <v>302</v>
      </c>
      <c r="X83" s="117" t="s">
        <v>302</v>
      </c>
      <c r="Y83" s="95" t="s">
        <v>302</v>
      </c>
      <c r="Z83" s="95" t="s">
        <v>302</v>
      </c>
      <c r="AA83" s="75"/>
      <c r="AB83" s="116" t="s">
        <v>302</v>
      </c>
      <c r="AC83" s="116" t="s">
        <v>302</v>
      </c>
      <c r="AD83" s="117" t="s">
        <v>302</v>
      </c>
      <c r="AE83" s="95" t="s">
        <v>302</v>
      </c>
      <c r="AF83" s="95" t="s">
        <v>302</v>
      </c>
      <c r="AG83" s="81"/>
      <c r="AH83" s="116" t="s">
        <v>302</v>
      </c>
      <c r="AI83" s="116" t="s">
        <v>302</v>
      </c>
      <c r="AJ83" s="117" t="s">
        <v>302</v>
      </c>
      <c r="AK83" s="95" t="s">
        <v>302</v>
      </c>
      <c r="AL83" s="95" t="s">
        <v>302</v>
      </c>
      <c r="AM83" s="81"/>
    </row>
    <row r="84" spans="2:39" x14ac:dyDescent="0.2">
      <c r="B84" s="8" t="s">
        <v>81</v>
      </c>
      <c r="C84" s="44" t="s">
        <v>82</v>
      </c>
      <c r="D84" s="116" t="s">
        <v>302</v>
      </c>
      <c r="E84" s="116" t="s">
        <v>302</v>
      </c>
      <c r="F84" s="117" t="s">
        <v>302</v>
      </c>
      <c r="G84" s="117" t="s">
        <v>302</v>
      </c>
      <c r="H84" s="117" t="s">
        <v>302</v>
      </c>
      <c r="I84" s="81"/>
      <c r="J84" s="116" t="s">
        <v>302</v>
      </c>
      <c r="K84" s="116" t="s">
        <v>302</v>
      </c>
      <c r="L84" s="117" t="s">
        <v>302</v>
      </c>
      <c r="M84" s="95" t="s">
        <v>302</v>
      </c>
      <c r="N84" s="95" t="s">
        <v>302</v>
      </c>
      <c r="O84" s="81"/>
      <c r="P84" s="116" t="s">
        <v>302</v>
      </c>
      <c r="Q84" s="116" t="s">
        <v>302</v>
      </c>
      <c r="R84" s="117" t="s">
        <v>302</v>
      </c>
      <c r="S84" s="95" t="s">
        <v>302</v>
      </c>
      <c r="T84" s="95" t="s">
        <v>302</v>
      </c>
      <c r="U84" s="81"/>
      <c r="V84" s="116" t="s">
        <v>302</v>
      </c>
      <c r="W84" s="116" t="s">
        <v>302</v>
      </c>
      <c r="X84" s="117" t="s">
        <v>302</v>
      </c>
      <c r="Y84" s="95" t="s">
        <v>302</v>
      </c>
      <c r="Z84" s="95" t="s">
        <v>302</v>
      </c>
      <c r="AA84" s="75"/>
      <c r="AB84" s="116" t="s">
        <v>302</v>
      </c>
      <c r="AC84" s="116" t="s">
        <v>302</v>
      </c>
      <c r="AD84" s="117" t="s">
        <v>302</v>
      </c>
      <c r="AE84" s="95" t="s">
        <v>302</v>
      </c>
      <c r="AF84" s="95" t="s">
        <v>302</v>
      </c>
      <c r="AG84" s="81"/>
      <c r="AH84" s="116" t="s">
        <v>302</v>
      </c>
      <c r="AI84" s="116" t="s">
        <v>302</v>
      </c>
      <c r="AJ84" s="117" t="s">
        <v>302</v>
      </c>
      <c r="AK84" s="95" t="s">
        <v>302</v>
      </c>
      <c r="AL84" s="95" t="s">
        <v>302</v>
      </c>
      <c r="AM84" s="81"/>
    </row>
    <row r="85" spans="2:39" x14ac:dyDescent="0.2">
      <c r="B85" s="8" t="s">
        <v>83</v>
      </c>
      <c r="C85" s="44" t="s">
        <v>84</v>
      </c>
      <c r="D85" s="116">
        <v>650</v>
      </c>
      <c r="E85" s="116">
        <v>590</v>
      </c>
      <c r="F85" s="117">
        <v>0.91</v>
      </c>
      <c r="G85" s="117">
        <v>0.89</v>
      </c>
      <c r="H85" s="117">
        <v>0.93</v>
      </c>
      <c r="I85" s="81"/>
      <c r="J85" s="116">
        <v>650</v>
      </c>
      <c r="K85" s="116">
        <v>630</v>
      </c>
      <c r="L85" s="117">
        <v>0.98</v>
      </c>
      <c r="M85" s="95">
        <v>0.96</v>
      </c>
      <c r="N85" s="95">
        <v>0.98</v>
      </c>
      <c r="O85" s="81"/>
      <c r="P85" s="116">
        <v>650</v>
      </c>
      <c r="Q85" s="116">
        <v>620</v>
      </c>
      <c r="R85" s="117">
        <v>0.96</v>
      </c>
      <c r="S85" s="95">
        <v>0.94</v>
      </c>
      <c r="T85" s="95">
        <v>0.97</v>
      </c>
      <c r="U85" s="81"/>
      <c r="V85" s="116">
        <v>650</v>
      </c>
      <c r="W85" s="116">
        <v>620</v>
      </c>
      <c r="X85" s="117">
        <v>0.95</v>
      </c>
      <c r="Y85" s="95">
        <v>0.93</v>
      </c>
      <c r="Z85" s="95">
        <v>0.97</v>
      </c>
      <c r="AA85" s="75"/>
      <c r="AB85" s="116">
        <v>645</v>
      </c>
      <c r="AC85" s="116">
        <v>615</v>
      </c>
      <c r="AD85" s="117">
        <v>0.96</v>
      </c>
      <c r="AE85" s="95">
        <v>0.94</v>
      </c>
      <c r="AF85" s="95">
        <v>0.97</v>
      </c>
      <c r="AG85" s="81"/>
      <c r="AH85" s="116">
        <v>645</v>
      </c>
      <c r="AI85" s="116">
        <v>560</v>
      </c>
      <c r="AJ85" s="117">
        <v>0.87</v>
      </c>
      <c r="AK85" s="95">
        <v>0.84</v>
      </c>
      <c r="AL85" s="95">
        <v>0.89</v>
      </c>
      <c r="AM85" s="81"/>
    </row>
    <row r="86" spans="2:39" x14ac:dyDescent="0.2">
      <c r="B86" s="8" t="s">
        <v>265</v>
      </c>
      <c r="C86" s="44" t="s">
        <v>266</v>
      </c>
      <c r="D86" s="116">
        <v>275</v>
      </c>
      <c r="E86" s="116">
        <v>250</v>
      </c>
      <c r="F86" s="117">
        <v>0.91</v>
      </c>
      <c r="G86" s="117">
        <v>0.87</v>
      </c>
      <c r="H86" s="117">
        <v>0.94</v>
      </c>
      <c r="I86" s="81"/>
      <c r="J86" s="116">
        <v>270</v>
      </c>
      <c r="K86" s="116">
        <v>265</v>
      </c>
      <c r="L86" s="117">
        <v>0.98</v>
      </c>
      <c r="M86" s="95">
        <v>0.96</v>
      </c>
      <c r="N86" s="95">
        <v>0.99</v>
      </c>
      <c r="O86" s="81"/>
      <c r="P86" s="116">
        <v>270</v>
      </c>
      <c r="Q86" s="116">
        <v>265</v>
      </c>
      <c r="R86" s="117">
        <v>0.97</v>
      </c>
      <c r="S86" s="95">
        <v>0.94</v>
      </c>
      <c r="T86" s="95">
        <v>0.99</v>
      </c>
      <c r="U86" s="81"/>
      <c r="V86" s="116">
        <v>270</v>
      </c>
      <c r="W86" s="116">
        <v>265</v>
      </c>
      <c r="X86" s="117">
        <v>0.98</v>
      </c>
      <c r="Y86" s="95">
        <v>0.95</v>
      </c>
      <c r="Z86" s="95">
        <v>0.99</v>
      </c>
      <c r="AA86" s="75"/>
      <c r="AB86" s="116">
        <v>270</v>
      </c>
      <c r="AC86" s="116">
        <v>265</v>
      </c>
      <c r="AD86" s="117">
        <v>0.97</v>
      </c>
      <c r="AE86" s="95">
        <v>0.94</v>
      </c>
      <c r="AF86" s="95">
        <v>0.98</v>
      </c>
      <c r="AG86" s="81"/>
      <c r="AH86" s="116">
        <v>270</v>
      </c>
      <c r="AI86" s="116">
        <v>240</v>
      </c>
      <c r="AJ86" s="117">
        <v>0.88</v>
      </c>
      <c r="AK86" s="95">
        <v>0.84</v>
      </c>
      <c r="AL86" s="95">
        <v>0.91</v>
      </c>
      <c r="AM86" s="81"/>
    </row>
    <row r="87" spans="2:39" x14ac:dyDescent="0.2">
      <c r="B87" s="8" t="s">
        <v>152</v>
      </c>
      <c r="C87" s="44" t="s">
        <v>153</v>
      </c>
      <c r="D87" s="116">
        <v>1210</v>
      </c>
      <c r="E87" s="116">
        <v>1075</v>
      </c>
      <c r="F87" s="117">
        <v>0.89</v>
      </c>
      <c r="G87" s="117">
        <v>0.87</v>
      </c>
      <c r="H87" s="117">
        <v>0.91</v>
      </c>
      <c r="I87" s="81"/>
      <c r="J87" s="116">
        <v>1205</v>
      </c>
      <c r="K87" s="116">
        <v>1145</v>
      </c>
      <c r="L87" s="117">
        <v>0.95</v>
      </c>
      <c r="M87" s="95">
        <v>0.94</v>
      </c>
      <c r="N87" s="95">
        <v>0.96</v>
      </c>
      <c r="O87" s="81"/>
      <c r="P87" s="116">
        <v>1210</v>
      </c>
      <c r="Q87" s="116">
        <v>1145</v>
      </c>
      <c r="R87" s="117">
        <v>0.95</v>
      </c>
      <c r="S87" s="95">
        <v>0.94</v>
      </c>
      <c r="T87" s="95">
        <v>0.96</v>
      </c>
      <c r="U87" s="81"/>
      <c r="V87" s="116">
        <v>1205</v>
      </c>
      <c r="W87" s="116">
        <v>1145</v>
      </c>
      <c r="X87" s="117">
        <v>0.95</v>
      </c>
      <c r="Y87" s="95">
        <v>0.94</v>
      </c>
      <c r="Z87" s="95">
        <v>0.96</v>
      </c>
      <c r="AA87" s="75"/>
      <c r="AB87" s="116">
        <v>1210</v>
      </c>
      <c r="AC87" s="116">
        <v>1140</v>
      </c>
      <c r="AD87" s="117">
        <v>0.95</v>
      </c>
      <c r="AE87" s="95">
        <v>0.93</v>
      </c>
      <c r="AF87" s="95">
        <v>0.96</v>
      </c>
      <c r="AG87" s="81"/>
      <c r="AH87" s="116">
        <v>1205</v>
      </c>
      <c r="AI87" s="116">
        <v>990</v>
      </c>
      <c r="AJ87" s="117">
        <v>0.82</v>
      </c>
      <c r="AK87" s="95">
        <v>0.8</v>
      </c>
      <c r="AL87" s="95">
        <v>0.84</v>
      </c>
      <c r="AM87" s="81"/>
    </row>
    <row r="88" spans="2:39" x14ac:dyDescent="0.2">
      <c r="B88" s="8" t="s">
        <v>87</v>
      </c>
      <c r="C88" s="44" t="s">
        <v>88</v>
      </c>
      <c r="D88" s="116" t="s">
        <v>302</v>
      </c>
      <c r="E88" s="116" t="s">
        <v>302</v>
      </c>
      <c r="F88" s="117" t="s">
        <v>302</v>
      </c>
      <c r="G88" s="117" t="s">
        <v>302</v>
      </c>
      <c r="H88" s="117" t="s">
        <v>302</v>
      </c>
      <c r="I88" s="81"/>
      <c r="J88" s="116" t="s">
        <v>302</v>
      </c>
      <c r="K88" s="116" t="s">
        <v>302</v>
      </c>
      <c r="L88" s="117" t="s">
        <v>302</v>
      </c>
      <c r="M88" s="95" t="s">
        <v>302</v>
      </c>
      <c r="N88" s="95" t="s">
        <v>302</v>
      </c>
      <c r="O88" s="81"/>
      <c r="P88" s="116" t="s">
        <v>302</v>
      </c>
      <c r="Q88" s="116" t="s">
        <v>302</v>
      </c>
      <c r="R88" s="117" t="s">
        <v>302</v>
      </c>
      <c r="S88" s="95" t="s">
        <v>302</v>
      </c>
      <c r="T88" s="95" t="s">
        <v>302</v>
      </c>
      <c r="U88" s="81"/>
      <c r="V88" s="116" t="s">
        <v>302</v>
      </c>
      <c r="W88" s="116" t="s">
        <v>302</v>
      </c>
      <c r="X88" s="117" t="s">
        <v>302</v>
      </c>
      <c r="Y88" s="95" t="s">
        <v>302</v>
      </c>
      <c r="Z88" s="95" t="s">
        <v>302</v>
      </c>
      <c r="AA88" s="75"/>
      <c r="AB88" s="116" t="s">
        <v>302</v>
      </c>
      <c r="AC88" s="116" t="s">
        <v>302</v>
      </c>
      <c r="AD88" s="117" t="s">
        <v>302</v>
      </c>
      <c r="AE88" s="95" t="s">
        <v>302</v>
      </c>
      <c r="AF88" s="95" t="s">
        <v>302</v>
      </c>
      <c r="AG88" s="81"/>
      <c r="AH88" s="116" t="s">
        <v>302</v>
      </c>
      <c r="AI88" s="116" t="s">
        <v>302</v>
      </c>
      <c r="AJ88" s="117" t="s">
        <v>302</v>
      </c>
      <c r="AK88" s="95" t="s">
        <v>302</v>
      </c>
      <c r="AL88" s="95" t="s">
        <v>302</v>
      </c>
      <c r="AM88" s="81"/>
    </row>
    <row r="89" spans="2:39" x14ac:dyDescent="0.2">
      <c r="B89" s="8" t="s">
        <v>89</v>
      </c>
      <c r="C89" s="44" t="s">
        <v>90</v>
      </c>
      <c r="D89" s="116" t="s">
        <v>302</v>
      </c>
      <c r="E89" s="116" t="s">
        <v>302</v>
      </c>
      <c r="F89" s="117" t="s">
        <v>302</v>
      </c>
      <c r="G89" s="117" t="s">
        <v>302</v>
      </c>
      <c r="H89" s="117" t="s">
        <v>302</v>
      </c>
      <c r="I89" s="81"/>
      <c r="J89" s="116" t="s">
        <v>302</v>
      </c>
      <c r="K89" s="116" t="s">
        <v>302</v>
      </c>
      <c r="L89" s="117" t="s">
        <v>302</v>
      </c>
      <c r="M89" s="95" t="s">
        <v>302</v>
      </c>
      <c r="N89" s="95" t="s">
        <v>302</v>
      </c>
      <c r="O89" s="81"/>
      <c r="P89" s="116" t="s">
        <v>302</v>
      </c>
      <c r="Q89" s="116" t="s">
        <v>302</v>
      </c>
      <c r="R89" s="117" t="s">
        <v>302</v>
      </c>
      <c r="S89" s="95" t="s">
        <v>302</v>
      </c>
      <c r="T89" s="95" t="s">
        <v>302</v>
      </c>
      <c r="U89" s="81"/>
      <c r="V89" s="116" t="s">
        <v>302</v>
      </c>
      <c r="W89" s="116" t="s">
        <v>302</v>
      </c>
      <c r="X89" s="117" t="s">
        <v>302</v>
      </c>
      <c r="Y89" s="95" t="s">
        <v>302</v>
      </c>
      <c r="Z89" s="95" t="s">
        <v>302</v>
      </c>
      <c r="AA89" s="75"/>
      <c r="AB89" s="116" t="s">
        <v>302</v>
      </c>
      <c r="AC89" s="116" t="s">
        <v>302</v>
      </c>
      <c r="AD89" s="117" t="s">
        <v>302</v>
      </c>
      <c r="AE89" s="95" t="s">
        <v>302</v>
      </c>
      <c r="AF89" s="95" t="s">
        <v>302</v>
      </c>
      <c r="AG89" s="81"/>
      <c r="AH89" s="116" t="s">
        <v>302</v>
      </c>
      <c r="AI89" s="116" t="s">
        <v>302</v>
      </c>
      <c r="AJ89" s="117" t="s">
        <v>302</v>
      </c>
      <c r="AK89" s="95" t="s">
        <v>302</v>
      </c>
      <c r="AL89" s="95" t="s">
        <v>302</v>
      </c>
      <c r="AM89" s="81"/>
    </row>
    <row r="90" spans="2:39" x14ac:dyDescent="0.2">
      <c r="B90" s="8" t="s">
        <v>154</v>
      </c>
      <c r="C90" s="44" t="s">
        <v>155</v>
      </c>
      <c r="D90" s="116">
        <v>5</v>
      </c>
      <c r="E90" s="116">
        <v>5</v>
      </c>
      <c r="F90" s="117">
        <v>1</v>
      </c>
      <c r="G90" s="117">
        <v>0.56999999999999995</v>
      </c>
      <c r="H90" s="117">
        <v>1</v>
      </c>
      <c r="I90" s="81"/>
      <c r="J90" s="116">
        <v>5</v>
      </c>
      <c r="K90" s="116">
        <v>5</v>
      </c>
      <c r="L90" s="117">
        <v>1</v>
      </c>
      <c r="M90" s="95">
        <v>0.61</v>
      </c>
      <c r="N90" s="95">
        <v>1</v>
      </c>
      <c r="O90" s="81"/>
      <c r="P90" s="116">
        <v>5</v>
      </c>
      <c r="Q90" s="116">
        <v>5</v>
      </c>
      <c r="R90" s="117">
        <v>1</v>
      </c>
      <c r="S90" s="95">
        <v>0.61</v>
      </c>
      <c r="T90" s="95">
        <v>1</v>
      </c>
      <c r="U90" s="81"/>
      <c r="V90" s="116">
        <v>5</v>
      </c>
      <c r="W90" s="116">
        <v>5</v>
      </c>
      <c r="X90" s="117">
        <v>1</v>
      </c>
      <c r="Y90" s="95">
        <v>0.65</v>
      </c>
      <c r="Z90" s="95">
        <v>1</v>
      </c>
      <c r="AA90" s="75"/>
      <c r="AB90" s="116">
        <v>5</v>
      </c>
      <c r="AC90" s="116">
        <v>5</v>
      </c>
      <c r="AD90" s="117">
        <v>1</v>
      </c>
      <c r="AE90" s="95">
        <v>0.61</v>
      </c>
      <c r="AF90" s="95">
        <v>1</v>
      </c>
      <c r="AG90" s="81"/>
      <c r="AH90" s="116">
        <v>5</v>
      </c>
      <c r="AI90" s="116">
        <v>5</v>
      </c>
      <c r="AJ90" s="117">
        <v>1</v>
      </c>
      <c r="AK90" s="95">
        <v>0.56999999999999995</v>
      </c>
      <c r="AL90" s="95">
        <v>1</v>
      </c>
      <c r="AM90" s="81"/>
    </row>
    <row r="91" spans="2:39" x14ac:dyDescent="0.2">
      <c r="B91" s="8" t="s">
        <v>188</v>
      </c>
      <c r="C91" s="44" t="s">
        <v>189</v>
      </c>
      <c r="D91" s="116" t="s">
        <v>302</v>
      </c>
      <c r="E91" s="116" t="s">
        <v>302</v>
      </c>
      <c r="F91" s="117" t="s">
        <v>302</v>
      </c>
      <c r="G91" s="117" t="s">
        <v>302</v>
      </c>
      <c r="H91" s="117" t="s">
        <v>302</v>
      </c>
      <c r="I91" s="81"/>
      <c r="J91" s="116" t="s">
        <v>302</v>
      </c>
      <c r="K91" s="116" t="s">
        <v>302</v>
      </c>
      <c r="L91" s="117" t="s">
        <v>302</v>
      </c>
      <c r="M91" s="95" t="s">
        <v>302</v>
      </c>
      <c r="N91" s="95" t="s">
        <v>302</v>
      </c>
      <c r="O91" s="81"/>
      <c r="P91" s="116" t="s">
        <v>302</v>
      </c>
      <c r="Q91" s="116" t="s">
        <v>302</v>
      </c>
      <c r="R91" s="117" t="s">
        <v>302</v>
      </c>
      <c r="S91" s="95" t="s">
        <v>302</v>
      </c>
      <c r="T91" s="95" t="s">
        <v>302</v>
      </c>
      <c r="U91" s="81"/>
      <c r="V91" s="116" t="s">
        <v>302</v>
      </c>
      <c r="W91" s="116" t="s">
        <v>302</v>
      </c>
      <c r="X91" s="117" t="s">
        <v>302</v>
      </c>
      <c r="Y91" s="95" t="s">
        <v>302</v>
      </c>
      <c r="Z91" s="95" t="s">
        <v>302</v>
      </c>
      <c r="AA91" s="75"/>
      <c r="AB91" s="116" t="s">
        <v>302</v>
      </c>
      <c r="AC91" s="116" t="s">
        <v>302</v>
      </c>
      <c r="AD91" s="117" t="s">
        <v>302</v>
      </c>
      <c r="AE91" s="95" t="s">
        <v>302</v>
      </c>
      <c r="AF91" s="95" t="s">
        <v>302</v>
      </c>
      <c r="AG91" s="81"/>
      <c r="AH91" s="116" t="s">
        <v>302</v>
      </c>
      <c r="AI91" s="116" t="s">
        <v>302</v>
      </c>
      <c r="AJ91" s="117" t="s">
        <v>302</v>
      </c>
      <c r="AK91" s="95" t="s">
        <v>302</v>
      </c>
      <c r="AL91" s="95" t="s">
        <v>302</v>
      </c>
      <c r="AM91" s="81"/>
    </row>
    <row r="92" spans="2:39" x14ac:dyDescent="0.2">
      <c r="B92" s="8" t="s">
        <v>267</v>
      </c>
      <c r="C92" s="44" t="s">
        <v>268</v>
      </c>
      <c r="D92" s="116" t="s">
        <v>302</v>
      </c>
      <c r="E92" s="116" t="s">
        <v>302</v>
      </c>
      <c r="F92" s="117" t="s">
        <v>302</v>
      </c>
      <c r="G92" s="117" t="s">
        <v>302</v>
      </c>
      <c r="H92" s="117" t="s">
        <v>302</v>
      </c>
      <c r="I92" s="81"/>
      <c r="J92" s="116" t="s">
        <v>302</v>
      </c>
      <c r="K92" s="116" t="s">
        <v>302</v>
      </c>
      <c r="L92" s="117" t="s">
        <v>302</v>
      </c>
      <c r="M92" s="95" t="s">
        <v>302</v>
      </c>
      <c r="N92" s="95" t="s">
        <v>302</v>
      </c>
      <c r="O92" s="81"/>
      <c r="P92" s="116" t="s">
        <v>302</v>
      </c>
      <c r="Q92" s="116" t="s">
        <v>302</v>
      </c>
      <c r="R92" s="117" t="s">
        <v>302</v>
      </c>
      <c r="S92" s="95" t="s">
        <v>302</v>
      </c>
      <c r="T92" s="95" t="s">
        <v>302</v>
      </c>
      <c r="U92" s="81"/>
      <c r="V92" s="116" t="s">
        <v>302</v>
      </c>
      <c r="W92" s="116" t="s">
        <v>302</v>
      </c>
      <c r="X92" s="117" t="s">
        <v>302</v>
      </c>
      <c r="Y92" s="95" t="s">
        <v>302</v>
      </c>
      <c r="Z92" s="95" t="s">
        <v>302</v>
      </c>
      <c r="AA92" s="75"/>
      <c r="AB92" s="116" t="s">
        <v>302</v>
      </c>
      <c r="AC92" s="116" t="s">
        <v>302</v>
      </c>
      <c r="AD92" s="117" t="s">
        <v>302</v>
      </c>
      <c r="AE92" s="95" t="s">
        <v>302</v>
      </c>
      <c r="AF92" s="95" t="s">
        <v>302</v>
      </c>
      <c r="AG92" s="81"/>
      <c r="AH92" s="116" t="s">
        <v>302</v>
      </c>
      <c r="AI92" s="116" t="s">
        <v>302</v>
      </c>
      <c r="AJ92" s="117" t="s">
        <v>302</v>
      </c>
      <c r="AK92" s="95" t="s">
        <v>302</v>
      </c>
      <c r="AL92" s="95" t="s">
        <v>302</v>
      </c>
      <c r="AM92" s="81"/>
    </row>
    <row r="93" spans="2:39" x14ac:dyDescent="0.2">
      <c r="B93" s="8" t="s">
        <v>257</v>
      </c>
      <c r="C93" s="44" t="s">
        <v>258</v>
      </c>
      <c r="D93" s="116">
        <v>210</v>
      </c>
      <c r="E93" s="116">
        <v>190</v>
      </c>
      <c r="F93" s="117">
        <v>0.91</v>
      </c>
      <c r="G93" s="117">
        <v>0.87</v>
      </c>
      <c r="H93" s="117">
        <v>0.95</v>
      </c>
      <c r="I93" s="81"/>
      <c r="J93" s="116">
        <v>210</v>
      </c>
      <c r="K93" s="116">
        <v>200</v>
      </c>
      <c r="L93" s="117">
        <v>0.95</v>
      </c>
      <c r="M93" s="95">
        <v>0.91</v>
      </c>
      <c r="N93" s="95">
        <v>0.97</v>
      </c>
      <c r="O93" s="81"/>
      <c r="P93" s="116">
        <v>210</v>
      </c>
      <c r="Q93" s="116">
        <v>205</v>
      </c>
      <c r="R93" s="117">
        <v>0.98</v>
      </c>
      <c r="S93" s="95">
        <v>0.95</v>
      </c>
      <c r="T93" s="95">
        <v>0.99</v>
      </c>
      <c r="U93" s="81"/>
      <c r="V93" s="116">
        <v>210</v>
      </c>
      <c r="W93" s="116">
        <v>200</v>
      </c>
      <c r="X93" s="117">
        <v>0.94</v>
      </c>
      <c r="Y93" s="95">
        <v>0.9</v>
      </c>
      <c r="Z93" s="95">
        <v>0.96</v>
      </c>
      <c r="AA93" s="75"/>
      <c r="AB93" s="116">
        <v>210</v>
      </c>
      <c r="AC93" s="116">
        <v>200</v>
      </c>
      <c r="AD93" s="117">
        <v>0.95</v>
      </c>
      <c r="AE93" s="95">
        <v>0.91</v>
      </c>
      <c r="AF93" s="95">
        <v>0.97</v>
      </c>
      <c r="AG93" s="81"/>
      <c r="AH93" s="116">
        <v>210</v>
      </c>
      <c r="AI93" s="116">
        <v>175</v>
      </c>
      <c r="AJ93" s="117">
        <v>0.84</v>
      </c>
      <c r="AK93" s="95">
        <v>0.79</v>
      </c>
      <c r="AL93" s="95">
        <v>0.89</v>
      </c>
      <c r="AM93" s="81"/>
    </row>
    <row r="94" spans="2:39" x14ac:dyDescent="0.2">
      <c r="B94" s="8" t="s">
        <v>369</v>
      </c>
      <c r="C94" s="44" t="s">
        <v>370</v>
      </c>
      <c r="D94" s="116" t="s">
        <v>302</v>
      </c>
      <c r="E94" s="116" t="s">
        <v>302</v>
      </c>
      <c r="F94" s="117" t="s">
        <v>302</v>
      </c>
      <c r="G94" s="117" t="s">
        <v>302</v>
      </c>
      <c r="H94" s="117" t="s">
        <v>302</v>
      </c>
      <c r="I94" s="81"/>
      <c r="J94" s="116" t="s">
        <v>302</v>
      </c>
      <c r="K94" s="116" t="s">
        <v>302</v>
      </c>
      <c r="L94" s="117" t="s">
        <v>302</v>
      </c>
      <c r="M94" s="95" t="s">
        <v>302</v>
      </c>
      <c r="N94" s="95" t="s">
        <v>302</v>
      </c>
      <c r="O94" s="81"/>
      <c r="P94" s="116" t="s">
        <v>302</v>
      </c>
      <c r="Q94" s="116" t="s">
        <v>302</v>
      </c>
      <c r="R94" s="117" t="s">
        <v>302</v>
      </c>
      <c r="S94" s="95" t="s">
        <v>302</v>
      </c>
      <c r="T94" s="95" t="s">
        <v>302</v>
      </c>
      <c r="U94" s="81"/>
      <c r="V94" s="116" t="s">
        <v>302</v>
      </c>
      <c r="W94" s="116" t="s">
        <v>302</v>
      </c>
      <c r="X94" s="117" t="s">
        <v>302</v>
      </c>
      <c r="Y94" s="95" t="s">
        <v>302</v>
      </c>
      <c r="Z94" s="95" t="s">
        <v>302</v>
      </c>
      <c r="AA94" s="75"/>
      <c r="AB94" s="116" t="s">
        <v>302</v>
      </c>
      <c r="AC94" s="116" t="s">
        <v>302</v>
      </c>
      <c r="AD94" s="117" t="s">
        <v>302</v>
      </c>
      <c r="AE94" s="95" t="s">
        <v>302</v>
      </c>
      <c r="AF94" s="95" t="s">
        <v>302</v>
      </c>
      <c r="AG94" s="81"/>
      <c r="AH94" s="116" t="s">
        <v>302</v>
      </c>
      <c r="AI94" s="116" t="s">
        <v>302</v>
      </c>
      <c r="AJ94" s="117" t="s">
        <v>302</v>
      </c>
      <c r="AK94" s="95" t="s">
        <v>302</v>
      </c>
      <c r="AL94" s="95" t="s">
        <v>302</v>
      </c>
      <c r="AM94" s="81"/>
    </row>
    <row r="95" spans="2:39" x14ac:dyDescent="0.2">
      <c r="B95" s="8" t="s">
        <v>289</v>
      </c>
      <c r="C95" s="44" t="s">
        <v>290</v>
      </c>
      <c r="D95" s="116" t="s">
        <v>302</v>
      </c>
      <c r="E95" s="116" t="s">
        <v>302</v>
      </c>
      <c r="F95" s="117" t="s">
        <v>302</v>
      </c>
      <c r="G95" s="117" t="s">
        <v>302</v>
      </c>
      <c r="H95" s="117" t="s">
        <v>302</v>
      </c>
      <c r="I95" s="81"/>
      <c r="J95" s="116" t="s">
        <v>302</v>
      </c>
      <c r="K95" s="116" t="s">
        <v>302</v>
      </c>
      <c r="L95" s="117" t="s">
        <v>302</v>
      </c>
      <c r="M95" s="95" t="s">
        <v>302</v>
      </c>
      <c r="N95" s="95" t="s">
        <v>302</v>
      </c>
      <c r="O95" s="81"/>
      <c r="P95" s="116" t="s">
        <v>302</v>
      </c>
      <c r="Q95" s="116" t="s">
        <v>302</v>
      </c>
      <c r="R95" s="117" t="s">
        <v>302</v>
      </c>
      <c r="S95" s="95" t="s">
        <v>302</v>
      </c>
      <c r="T95" s="95" t="s">
        <v>302</v>
      </c>
      <c r="U95" s="81"/>
      <c r="V95" s="116" t="s">
        <v>302</v>
      </c>
      <c r="W95" s="116" t="s">
        <v>302</v>
      </c>
      <c r="X95" s="117" t="s">
        <v>302</v>
      </c>
      <c r="Y95" s="95" t="s">
        <v>302</v>
      </c>
      <c r="Z95" s="95" t="s">
        <v>302</v>
      </c>
      <c r="AA95" s="75"/>
      <c r="AB95" s="116" t="s">
        <v>302</v>
      </c>
      <c r="AC95" s="116" t="s">
        <v>302</v>
      </c>
      <c r="AD95" s="117" t="s">
        <v>302</v>
      </c>
      <c r="AE95" s="95" t="s">
        <v>302</v>
      </c>
      <c r="AF95" s="95" t="s">
        <v>302</v>
      </c>
      <c r="AG95" s="81"/>
      <c r="AH95" s="116" t="s">
        <v>302</v>
      </c>
      <c r="AI95" s="116" t="s">
        <v>302</v>
      </c>
      <c r="AJ95" s="117" t="s">
        <v>302</v>
      </c>
      <c r="AK95" s="95" t="s">
        <v>302</v>
      </c>
      <c r="AL95" s="95" t="s">
        <v>302</v>
      </c>
      <c r="AM95" s="81"/>
    </row>
    <row r="96" spans="2:39" x14ac:dyDescent="0.2">
      <c r="B96" s="8" t="s">
        <v>175</v>
      </c>
      <c r="C96" s="44" t="s">
        <v>176</v>
      </c>
      <c r="D96" s="116">
        <v>5</v>
      </c>
      <c r="E96" s="116" t="s">
        <v>302</v>
      </c>
      <c r="F96" s="117" t="s">
        <v>302</v>
      </c>
      <c r="G96" s="117" t="s">
        <v>302</v>
      </c>
      <c r="H96" s="117" t="s">
        <v>302</v>
      </c>
      <c r="I96" s="81"/>
      <c r="J96" s="116">
        <v>5</v>
      </c>
      <c r="K96" s="116">
        <v>5</v>
      </c>
      <c r="L96" s="117">
        <v>1</v>
      </c>
      <c r="M96" s="95">
        <v>0.56999999999999995</v>
      </c>
      <c r="N96" s="95">
        <v>1</v>
      </c>
      <c r="O96" s="81"/>
      <c r="P96" s="116">
        <v>5</v>
      </c>
      <c r="Q96" s="116">
        <v>5</v>
      </c>
      <c r="R96" s="117">
        <v>1</v>
      </c>
      <c r="S96" s="95">
        <v>0.56999999999999995</v>
      </c>
      <c r="T96" s="95">
        <v>1</v>
      </c>
      <c r="U96" s="81"/>
      <c r="V96" s="116">
        <v>5</v>
      </c>
      <c r="W96" s="116">
        <v>5</v>
      </c>
      <c r="X96" s="117">
        <v>1</v>
      </c>
      <c r="Y96" s="95">
        <v>0.56999999999999995</v>
      </c>
      <c r="Z96" s="95">
        <v>1</v>
      </c>
      <c r="AA96" s="75"/>
      <c r="AB96" s="116">
        <v>5</v>
      </c>
      <c r="AC96" s="116">
        <v>5</v>
      </c>
      <c r="AD96" s="117">
        <v>1</v>
      </c>
      <c r="AE96" s="95">
        <v>0.56999999999999995</v>
      </c>
      <c r="AF96" s="95">
        <v>1</v>
      </c>
      <c r="AG96" s="81"/>
      <c r="AH96" s="116">
        <v>5</v>
      </c>
      <c r="AI96" s="116" t="s">
        <v>302</v>
      </c>
      <c r="AJ96" s="117" t="s">
        <v>302</v>
      </c>
      <c r="AK96" s="95" t="s">
        <v>302</v>
      </c>
      <c r="AL96" s="95" t="s">
        <v>302</v>
      </c>
      <c r="AM96" s="81"/>
    </row>
    <row r="97" spans="2:39" x14ac:dyDescent="0.2">
      <c r="B97" s="8" t="s">
        <v>271</v>
      </c>
      <c r="C97" s="44" t="s">
        <v>272</v>
      </c>
      <c r="D97" s="116">
        <v>170</v>
      </c>
      <c r="E97" s="116">
        <v>155</v>
      </c>
      <c r="F97" s="117">
        <v>0.93</v>
      </c>
      <c r="G97" s="117">
        <v>0.88</v>
      </c>
      <c r="H97" s="117">
        <v>0.96</v>
      </c>
      <c r="I97" s="81"/>
      <c r="J97" s="116">
        <v>170</v>
      </c>
      <c r="K97" s="116">
        <v>165</v>
      </c>
      <c r="L97" s="117">
        <v>0.98</v>
      </c>
      <c r="M97" s="95">
        <v>0.95</v>
      </c>
      <c r="N97" s="95">
        <v>0.99</v>
      </c>
      <c r="O97" s="81"/>
      <c r="P97" s="116">
        <v>170</v>
      </c>
      <c r="Q97" s="116">
        <v>165</v>
      </c>
      <c r="R97" s="117">
        <v>0.97</v>
      </c>
      <c r="S97" s="95">
        <v>0.93</v>
      </c>
      <c r="T97" s="95">
        <v>0.99</v>
      </c>
      <c r="U97" s="81"/>
      <c r="V97" s="116">
        <v>170</v>
      </c>
      <c r="W97" s="116">
        <v>160</v>
      </c>
      <c r="X97" s="117">
        <v>0.96</v>
      </c>
      <c r="Y97" s="95">
        <v>0.92</v>
      </c>
      <c r="Z97" s="95">
        <v>0.98</v>
      </c>
      <c r="AA97" s="75"/>
      <c r="AB97" s="116">
        <v>170</v>
      </c>
      <c r="AC97" s="116">
        <v>165</v>
      </c>
      <c r="AD97" s="117">
        <v>0.99</v>
      </c>
      <c r="AE97" s="95">
        <v>0.96</v>
      </c>
      <c r="AF97" s="95">
        <v>1</v>
      </c>
      <c r="AG97" s="81"/>
      <c r="AH97" s="116">
        <v>170</v>
      </c>
      <c r="AI97" s="116">
        <v>150</v>
      </c>
      <c r="AJ97" s="117">
        <v>0.89</v>
      </c>
      <c r="AK97" s="95">
        <v>0.83</v>
      </c>
      <c r="AL97" s="95">
        <v>0.93</v>
      </c>
      <c r="AM97" s="81"/>
    </row>
    <row r="98" spans="2:39" x14ac:dyDescent="0.2">
      <c r="B98" s="8" t="s">
        <v>388</v>
      </c>
      <c r="C98" s="44" t="s">
        <v>389</v>
      </c>
      <c r="D98" s="116" t="s">
        <v>302</v>
      </c>
      <c r="E98" s="116" t="s">
        <v>302</v>
      </c>
      <c r="F98" s="117" t="s">
        <v>302</v>
      </c>
      <c r="G98" s="117" t="s">
        <v>302</v>
      </c>
      <c r="H98" s="117" t="s">
        <v>302</v>
      </c>
      <c r="I98" s="81"/>
      <c r="J98" s="116" t="s">
        <v>302</v>
      </c>
      <c r="K98" s="116" t="s">
        <v>302</v>
      </c>
      <c r="L98" s="117" t="s">
        <v>302</v>
      </c>
      <c r="M98" s="95" t="s">
        <v>302</v>
      </c>
      <c r="N98" s="95" t="s">
        <v>302</v>
      </c>
      <c r="O98" s="81"/>
      <c r="P98" s="116" t="s">
        <v>302</v>
      </c>
      <c r="Q98" s="116" t="s">
        <v>302</v>
      </c>
      <c r="R98" s="117" t="s">
        <v>302</v>
      </c>
      <c r="S98" s="95" t="s">
        <v>302</v>
      </c>
      <c r="T98" s="95" t="s">
        <v>302</v>
      </c>
      <c r="U98" s="81"/>
      <c r="V98" s="116" t="s">
        <v>302</v>
      </c>
      <c r="W98" s="116" t="s">
        <v>302</v>
      </c>
      <c r="X98" s="117" t="s">
        <v>302</v>
      </c>
      <c r="Y98" s="95" t="s">
        <v>302</v>
      </c>
      <c r="Z98" s="95" t="s">
        <v>302</v>
      </c>
      <c r="AA98" s="75"/>
      <c r="AB98" s="116" t="s">
        <v>302</v>
      </c>
      <c r="AC98" s="116" t="s">
        <v>302</v>
      </c>
      <c r="AD98" s="117" t="s">
        <v>302</v>
      </c>
      <c r="AE98" s="95" t="s">
        <v>302</v>
      </c>
      <c r="AF98" s="95" t="s">
        <v>302</v>
      </c>
      <c r="AG98" s="81"/>
      <c r="AH98" s="116" t="s">
        <v>302</v>
      </c>
      <c r="AI98" s="116" t="s">
        <v>302</v>
      </c>
      <c r="AJ98" s="117" t="s">
        <v>302</v>
      </c>
      <c r="AK98" s="95" t="s">
        <v>302</v>
      </c>
      <c r="AL98" s="95" t="s">
        <v>302</v>
      </c>
      <c r="AM98" s="81"/>
    </row>
    <row r="99" spans="2:39" x14ac:dyDescent="0.2">
      <c r="B99" s="8" t="s">
        <v>390</v>
      </c>
      <c r="C99" s="44" t="s">
        <v>391</v>
      </c>
      <c r="D99" s="116" t="s">
        <v>302</v>
      </c>
      <c r="E99" s="116" t="s">
        <v>302</v>
      </c>
      <c r="F99" s="117" t="s">
        <v>302</v>
      </c>
      <c r="G99" s="117" t="s">
        <v>302</v>
      </c>
      <c r="H99" s="117" t="s">
        <v>302</v>
      </c>
      <c r="I99" s="81"/>
      <c r="J99" s="116" t="s">
        <v>302</v>
      </c>
      <c r="K99" s="116" t="s">
        <v>302</v>
      </c>
      <c r="L99" s="117" t="s">
        <v>302</v>
      </c>
      <c r="M99" s="95" t="s">
        <v>302</v>
      </c>
      <c r="N99" s="95" t="s">
        <v>302</v>
      </c>
      <c r="O99" s="81"/>
      <c r="P99" s="116" t="s">
        <v>302</v>
      </c>
      <c r="Q99" s="116" t="s">
        <v>302</v>
      </c>
      <c r="R99" s="117" t="s">
        <v>302</v>
      </c>
      <c r="S99" s="95" t="s">
        <v>302</v>
      </c>
      <c r="T99" s="95" t="s">
        <v>302</v>
      </c>
      <c r="U99" s="81"/>
      <c r="V99" s="116" t="s">
        <v>302</v>
      </c>
      <c r="W99" s="116" t="s">
        <v>302</v>
      </c>
      <c r="X99" s="117" t="s">
        <v>302</v>
      </c>
      <c r="Y99" s="95" t="s">
        <v>302</v>
      </c>
      <c r="Z99" s="95" t="s">
        <v>302</v>
      </c>
      <c r="AA99" s="75"/>
      <c r="AB99" s="116" t="s">
        <v>302</v>
      </c>
      <c r="AC99" s="116" t="s">
        <v>302</v>
      </c>
      <c r="AD99" s="117" t="s">
        <v>302</v>
      </c>
      <c r="AE99" s="95" t="s">
        <v>302</v>
      </c>
      <c r="AF99" s="95" t="s">
        <v>302</v>
      </c>
      <c r="AG99" s="81"/>
      <c r="AH99" s="116" t="s">
        <v>302</v>
      </c>
      <c r="AI99" s="116" t="s">
        <v>302</v>
      </c>
      <c r="AJ99" s="117" t="s">
        <v>302</v>
      </c>
      <c r="AK99" s="95" t="s">
        <v>302</v>
      </c>
      <c r="AL99" s="95" t="s">
        <v>302</v>
      </c>
      <c r="AM99" s="81"/>
    </row>
    <row r="100" spans="2:39" x14ac:dyDescent="0.2">
      <c r="B100" s="8" t="s">
        <v>392</v>
      </c>
      <c r="C100" s="44" t="s">
        <v>393</v>
      </c>
      <c r="D100" s="116">
        <v>330</v>
      </c>
      <c r="E100" s="116">
        <v>310</v>
      </c>
      <c r="F100" s="117">
        <v>0.94</v>
      </c>
      <c r="G100" s="117">
        <v>0.91</v>
      </c>
      <c r="H100" s="117">
        <v>0.96</v>
      </c>
      <c r="I100" s="81"/>
      <c r="J100" s="116">
        <v>330</v>
      </c>
      <c r="K100" s="116">
        <v>325</v>
      </c>
      <c r="L100" s="117">
        <v>0.99</v>
      </c>
      <c r="M100" s="95">
        <v>0.97</v>
      </c>
      <c r="N100" s="95">
        <v>1</v>
      </c>
      <c r="O100" s="81"/>
      <c r="P100" s="116">
        <v>330</v>
      </c>
      <c r="Q100" s="116">
        <v>320</v>
      </c>
      <c r="R100" s="117">
        <v>0.97</v>
      </c>
      <c r="S100" s="95">
        <v>0.95</v>
      </c>
      <c r="T100" s="95">
        <v>0.99</v>
      </c>
      <c r="U100" s="81"/>
      <c r="V100" s="116">
        <v>330</v>
      </c>
      <c r="W100" s="116">
        <v>315</v>
      </c>
      <c r="X100" s="117">
        <v>0.96</v>
      </c>
      <c r="Y100" s="95">
        <v>0.93</v>
      </c>
      <c r="Z100" s="95">
        <v>0.98</v>
      </c>
      <c r="AA100" s="75"/>
      <c r="AB100" s="116">
        <v>330</v>
      </c>
      <c r="AC100" s="116">
        <v>320</v>
      </c>
      <c r="AD100" s="117">
        <v>0.97</v>
      </c>
      <c r="AE100" s="95">
        <v>0.94</v>
      </c>
      <c r="AF100" s="95">
        <v>0.98</v>
      </c>
      <c r="AG100" s="81"/>
      <c r="AH100" s="116">
        <v>325</v>
      </c>
      <c r="AI100" s="116">
        <v>300</v>
      </c>
      <c r="AJ100" s="117">
        <v>0.92</v>
      </c>
      <c r="AK100" s="95">
        <v>0.89</v>
      </c>
      <c r="AL100" s="95">
        <v>0.95</v>
      </c>
      <c r="AM100" s="81"/>
    </row>
    <row r="101" spans="2:39" x14ac:dyDescent="0.2">
      <c r="B101" s="8" t="s">
        <v>345</v>
      </c>
      <c r="C101" s="44" t="s">
        <v>346</v>
      </c>
      <c r="D101" s="116" t="s">
        <v>302</v>
      </c>
      <c r="E101" s="116" t="s">
        <v>302</v>
      </c>
      <c r="F101" s="117" t="s">
        <v>302</v>
      </c>
      <c r="G101" s="117" t="s">
        <v>302</v>
      </c>
      <c r="H101" s="117" t="s">
        <v>302</v>
      </c>
      <c r="I101" s="81"/>
      <c r="J101" s="116" t="s">
        <v>302</v>
      </c>
      <c r="K101" s="116" t="s">
        <v>302</v>
      </c>
      <c r="L101" s="117" t="s">
        <v>302</v>
      </c>
      <c r="M101" s="95" t="s">
        <v>302</v>
      </c>
      <c r="N101" s="95" t="s">
        <v>302</v>
      </c>
      <c r="O101" s="81"/>
      <c r="P101" s="116" t="s">
        <v>302</v>
      </c>
      <c r="Q101" s="116" t="s">
        <v>302</v>
      </c>
      <c r="R101" s="117" t="s">
        <v>302</v>
      </c>
      <c r="S101" s="95" t="s">
        <v>302</v>
      </c>
      <c r="T101" s="95" t="s">
        <v>302</v>
      </c>
      <c r="U101" s="81"/>
      <c r="V101" s="116" t="s">
        <v>302</v>
      </c>
      <c r="W101" s="116" t="s">
        <v>302</v>
      </c>
      <c r="X101" s="117" t="s">
        <v>302</v>
      </c>
      <c r="Y101" s="95" t="s">
        <v>302</v>
      </c>
      <c r="Z101" s="95" t="s">
        <v>302</v>
      </c>
      <c r="AA101" s="75"/>
      <c r="AB101" s="116" t="s">
        <v>302</v>
      </c>
      <c r="AC101" s="116" t="s">
        <v>302</v>
      </c>
      <c r="AD101" s="117" t="s">
        <v>302</v>
      </c>
      <c r="AE101" s="95" t="s">
        <v>302</v>
      </c>
      <c r="AF101" s="95" t="s">
        <v>302</v>
      </c>
      <c r="AG101" s="81"/>
      <c r="AH101" s="116" t="s">
        <v>302</v>
      </c>
      <c r="AI101" s="116" t="s">
        <v>302</v>
      </c>
      <c r="AJ101" s="117" t="s">
        <v>302</v>
      </c>
      <c r="AK101" s="95" t="s">
        <v>302</v>
      </c>
      <c r="AL101" s="95" t="s">
        <v>302</v>
      </c>
      <c r="AM101" s="81"/>
    </row>
    <row r="102" spans="2:39" x14ac:dyDescent="0.2">
      <c r="B102" s="8" t="s">
        <v>394</v>
      </c>
      <c r="C102" s="44" t="s">
        <v>395</v>
      </c>
      <c r="D102" s="116">
        <v>135</v>
      </c>
      <c r="E102" s="116">
        <v>130</v>
      </c>
      <c r="F102" s="117">
        <v>0.96</v>
      </c>
      <c r="G102" s="117">
        <v>0.92</v>
      </c>
      <c r="H102" s="117">
        <v>0.98</v>
      </c>
      <c r="I102" s="81"/>
      <c r="J102" s="116">
        <v>135</v>
      </c>
      <c r="K102" s="116">
        <v>135</v>
      </c>
      <c r="L102" s="117">
        <v>0.98</v>
      </c>
      <c r="M102" s="95">
        <v>0.94</v>
      </c>
      <c r="N102" s="95">
        <v>0.99</v>
      </c>
      <c r="O102" s="81"/>
      <c r="P102" s="116">
        <v>135</v>
      </c>
      <c r="Q102" s="116">
        <v>135</v>
      </c>
      <c r="R102" s="117">
        <v>0.99</v>
      </c>
      <c r="S102" s="95">
        <v>0.96</v>
      </c>
      <c r="T102" s="95">
        <v>1</v>
      </c>
      <c r="U102" s="81"/>
      <c r="V102" s="116">
        <v>135</v>
      </c>
      <c r="W102" s="116">
        <v>135</v>
      </c>
      <c r="X102" s="117">
        <v>0.98</v>
      </c>
      <c r="Y102" s="95">
        <v>0.94</v>
      </c>
      <c r="Z102" s="95">
        <v>0.99</v>
      </c>
      <c r="AA102" s="75"/>
      <c r="AB102" s="116">
        <v>135</v>
      </c>
      <c r="AC102" s="116">
        <v>130</v>
      </c>
      <c r="AD102" s="117">
        <v>0.96</v>
      </c>
      <c r="AE102" s="95">
        <v>0.91</v>
      </c>
      <c r="AF102" s="95">
        <v>0.98</v>
      </c>
      <c r="AG102" s="81"/>
      <c r="AH102" s="116">
        <v>135</v>
      </c>
      <c r="AI102" s="116">
        <v>125</v>
      </c>
      <c r="AJ102" s="117">
        <v>0.94</v>
      </c>
      <c r="AK102" s="95">
        <v>0.89</v>
      </c>
      <c r="AL102" s="95">
        <v>0.97</v>
      </c>
      <c r="AM102" s="81"/>
    </row>
    <row r="103" spans="2:39" x14ac:dyDescent="0.2">
      <c r="B103" s="8" t="s">
        <v>396</v>
      </c>
      <c r="C103" s="44" t="s">
        <v>397</v>
      </c>
      <c r="D103" s="116" t="s">
        <v>302</v>
      </c>
      <c r="E103" s="116" t="s">
        <v>302</v>
      </c>
      <c r="F103" s="117" t="s">
        <v>302</v>
      </c>
      <c r="G103" s="117" t="s">
        <v>302</v>
      </c>
      <c r="H103" s="117" t="s">
        <v>302</v>
      </c>
      <c r="I103" s="81"/>
      <c r="J103" s="116" t="s">
        <v>302</v>
      </c>
      <c r="K103" s="116" t="s">
        <v>302</v>
      </c>
      <c r="L103" s="117" t="s">
        <v>302</v>
      </c>
      <c r="M103" s="95" t="s">
        <v>302</v>
      </c>
      <c r="N103" s="95" t="s">
        <v>302</v>
      </c>
      <c r="O103" s="81"/>
      <c r="P103" s="116" t="s">
        <v>302</v>
      </c>
      <c r="Q103" s="116" t="s">
        <v>302</v>
      </c>
      <c r="R103" s="117" t="s">
        <v>302</v>
      </c>
      <c r="S103" s="95" t="s">
        <v>302</v>
      </c>
      <c r="T103" s="95" t="s">
        <v>302</v>
      </c>
      <c r="U103" s="81"/>
      <c r="V103" s="116" t="s">
        <v>302</v>
      </c>
      <c r="W103" s="116" t="s">
        <v>302</v>
      </c>
      <c r="X103" s="117" t="s">
        <v>302</v>
      </c>
      <c r="Y103" s="95" t="s">
        <v>302</v>
      </c>
      <c r="Z103" s="95" t="s">
        <v>302</v>
      </c>
      <c r="AA103" s="75"/>
      <c r="AB103" s="116" t="s">
        <v>302</v>
      </c>
      <c r="AC103" s="116" t="s">
        <v>302</v>
      </c>
      <c r="AD103" s="117" t="s">
        <v>302</v>
      </c>
      <c r="AE103" s="95" t="s">
        <v>302</v>
      </c>
      <c r="AF103" s="95" t="s">
        <v>302</v>
      </c>
      <c r="AG103" s="81"/>
      <c r="AH103" s="116" t="s">
        <v>302</v>
      </c>
      <c r="AI103" s="116" t="s">
        <v>302</v>
      </c>
      <c r="AJ103" s="117" t="s">
        <v>302</v>
      </c>
      <c r="AK103" s="95" t="s">
        <v>302</v>
      </c>
      <c r="AL103" s="95" t="s">
        <v>302</v>
      </c>
      <c r="AM103" s="81"/>
    </row>
    <row r="104" spans="2:39" x14ac:dyDescent="0.2">
      <c r="B104" s="8" t="s">
        <v>398</v>
      </c>
      <c r="C104" s="44" t="s">
        <v>399</v>
      </c>
      <c r="D104" s="116" t="s">
        <v>302</v>
      </c>
      <c r="E104" s="116" t="s">
        <v>302</v>
      </c>
      <c r="F104" s="117" t="s">
        <v>302</v>
      </c>
      <c r="G104" s="117" t="s">
        <v>302</v>
      </c>
      <c r="H104" s="117" t="s">
        <v>302</v>
      </c>
      <c r="I104" s="81"/>
      <c r="J104" s="116" t="s">
        <v>302</v>
      </c>
      <c r="K104" s="116" t="s">
        <v>302</v>
      </c>
      <c r="L104" s="117" t="s">
        <v>302</v>
      </c>
      <c r="M104" s="95" t="s">
        <v>302</v>
      </c>
      <c r="N104" s="95" t="s">
        <v>302</v>
      </c>
      <c r="O104" s="81"/>
      <c r="P104" s="116" t="s">
        <v>302</v>
      </c>
      <c r="Q104" s="116" t="s">
        <v>302</v>
      </c>
      <c r="R104" s="117" t="s">
        <v>302</v>
      </c>
      <c r="S104" s="95" t="s">
        <v>302</v>
      </c>
      <c r="T104" s="95" t="s">
        <v>302</v>
      </c>
      <c r="U104" s="81"/>
      <c r="V104" s="116" t="s">
        <v>302</v>
      </c>
      <c r="W104" s="116" t="s">
        <v>302</v>
      </c>
      <c r="X104" s="117" t="s">
        <v>302</v>
      </c>
      <c r="Y104" s="95" t="s">
        <v>302</v>
      </c>
      <c r="Z104" s="95" t="s">
        <v>302</v>
      </c>
      <c r="AA104" s="75"/>
      <c r="AB104" s="116" t="s">
        <v>302</v>
      </c>
      <c r="AC104" s="116" t="s">
        <v>302</v>
      </c>
      <c r="AD104" s="117" t="s">
        <v>302</v>
      </c>
      <c r="AE104" s="95" t="s">
        <v>302</v>
      </c>
      <c r="AF104" s="95" t="s">
        <v>302</v>
      </c>
      <c r="AG104" s="81"/>
      <c r="AH104" s="116" t="s">
        <v>302</v>
      </c>
      <c r="AI104" s="116" t="s">
        <v>302</v>
      </c>
      <c r="AJ104" s="117" t="s">
        <v>302</v>
      </c>
      <c r="AK104" s="95" t="s">
        <v>302</v>
      </c>
      <c r="AL104" s="95" t="s">
        <v>302</v>
      </c>
      <c r="AM104" s="81"/>
    </row>
    <row r="105" spans="2:39" x14ac:dyDescent="0.2">
      <c r="B105" s="8" t="s">
        <v>259</v>
      </c>
      <c r="C105" s="44" t="s">
        <v>260</v>
      </c>
      <c r="D105" s="116" t="s">
        <v>302</v>
      </c>
      <c r="E105" s="116" t="s">
        <v>302</v>
      </c>
      <c r="F105" s="117" t="s">
        <v>302</v>
      </c>
      <c r="G105" s="117" t="s">
        <v>302</v>
      </c>
      <c r="H105" s="117" t="s">
        <v>302</v>
      </c>
      <c r="I105" s="81"/>
      <c r="J105" s="116" t="s">
        <v>302</v>
      </c>
      <c r="K105" s="116" t="s">
        <v>302</v>
      </c>
      <c r="L105" s="117" t="s">
        <v>302</v>
      </c>
      <c r="M105" s="95" t="s">
        <v>302</v>
      </c>
      <c r="N105" s="95" t="s">
        <v>302</v>
      </c>
      <c r="O105" s="81"/>
      <c r="P105" s="116" t="s">
        <v>302</v>
      </c>
      <c r="Q105" s="116" t="s">
        <v>302</v>
      </c>
      <c r="R105" s="117" t="s">
        <v>302</v>
      </c>
      <c r="S105" s="95" t="s">
        <v>302</v>
      </c>
      <c r="T105" s="95" t="s">
        <v>302</v>
      </c>
      <c r="U105" s="81"/>
      <c r="V105" s="116" t="s">
        <v>302</v>
      </c>
      <c r="W105" s="116" t="s">
        <v>302</v>
      </c>
      <c r="X105" s="117" t="s">
        <v>302</v>
      </c>
      <c r="Y105" s="95" t="s">
        <v>302</v>
      </c>
      <c r="Z105" s="95" t="s">
        <v>302</v>
      </c>
      <c r="AA105" s="75"/>
      <c r="AB105" s="116" t="s">
        <v>302</v>
      </c>
      <c r="AC105" s="116" t="s">
        <v>302</v>
      </c>
      <c r="AD105" s="117" t="s">
        <v>302</v>
      </c>
      <c r="AE105" s="95" t="s">
        <v>302</v>
      </c>
      <c r="AF105" s="95" t="s">
        <v>302</v>
      </c>
      <c r="AG105" s="81"/>
      <c r="AH105" s="116" t="s">
        <v>302</v>
      </c>
      <c r="AI105" s="116" t="s">
        <v>302</v>
      </c>
      <c r="AJ105" s="117" t="s">
        <v>302</v>
      </c>
      <c r="AK105" s="95" t="s">
        <v>302</v>
      </c>
      <c r="AL105" s="95" t="s">
        <v>302</v>
      </c>
      <c r="AM105" s="81"/>
    </row>
    <row r="106" spans="2:39" x14ac:dyDescent="0.2">
      <c r="B106" s="8" t="s">
        <v>159</v>
      </c>
      <c r="C106" s="44" t="s">
        <v>160</v>
      </c>
      <c r="D106" s="116">
        <v>870</v>
      </c>
      <c r="E106" s="116">
        <v>830</v>
      </c>
      <c r="F106" s="117">
        <v>0.96</v>
      </c>
      <c r="G106" s="117">
        <v>0.94</v>
      </c>
      <c r="H106" s="117">
        <v>0.97</v>
      </c>
      <c r="I106" s="81"/>
      <c r="J106" s="116">
        <v>870</v>
      </c>
      <c r="K106" s="116">
        <v>855</v>
      </c>
      <c r="L106" s="117">
        <v>0.99</v>
      </c>
      <c r="M106" s="95">
        <v>0.97</v>
      </c>
      <c r="N106" s="95">
        <v>0.99</v>
      </c>
      <c r="O106" s="81"/>
      <c r="P106" s="116">
        <v>870</v>
      </c>
      <c r="Q106" s="116">
        <v>845</v>
      </c>
      <c r="R106" s="117">
        <v>0.97</v>
      </c>
      <c r="S106" s="95">
        <v>0.95</v>
      </c>
      <c r="T106" s="95">
        <v>0.98</v>
      </c>
      <c r="U106" s="81"/>
      <c r="V106" s="116">
        <v>870</v>
      </c>
      <c r="W106" s="116">
        <v>845</v>
      </c>
      <c r="X106" s="117">
        <v>0.97</v>
      </c>
      <c r="Y106" s="95">
        <v>0.96</v>
      </c>
      <c r="Z106" s="95">
        <v>0.98</v>
      </c>
      <c r="AA106" s="75"/>
      <c r="AB106" s="116">
        <v>870</v>
      </c>
      <c r="AC106" s="116">
        <v>845</v>
      </c>
      <c r="AD106" s="117">
        <v>0.97</v>
      </c>
      <c r="AE106" s="95">
        <v>0.96</v>
      </c>
      <c r="AF106" s="95">
        <v>0.98</v>
      </c>
      <c r="AG106" s="81"/>
      <c r="AH106" s="116">
        <v>865</v>
      </c>
      <c r="AI106" s="116">
        <v>790</v>
      </c>
      <c r="AJ106" s="117">
        <v>0.91</v>
      </c>
      <c r="AK106" s="95">
        <v>0.89</v>
      </c>
      <c r="AL106" s="95">
        <v>0.93</v>
      </c>
      <c r="AM106" s="81"/>
    </row>
    <row r="107" spans="2:39" x14ac:dyDescent="0.2">
      <c r="B107" s="8" t="s">
        <v>99</v>
      </c>
      <c r="C107" s="44" t="s">
        <v>100</v>
      </c>
      <c r="D107" s="116">
        <v>140</v>
      </c>
      <c r="E107" s="116">
        <v>135</v>
      </c>
      <c r="F107" s="117">
        <v>0.94</v>
      </c>
      <c r="G107" s="117">
        <v>0.89</v>
      </c>
      <c r="H107" s="117">
        <v>0.97</v>
      </c>
      <c r="I107" s="81"/>
      <c r="J107" s="116">
        <v>140</v>
      </c>
      <c r="K107" s="116">
        <v>135</v>
      </c>
      <c r="L107" s="117">
        <v>0.96</v>
      </c>
      <c r="M107" s="95">
        <v>0.92</v>
      </c>
      <c r="N107" s="95">
        <v>0.98</v>
      </c>
      <c r="O107" s="81"/>
      <c r="P107" s="116">
        <v>145</v>
      </c>
      <c r="Q107" s="116">
        <v>140</v>
      </c>
      <c r="R107" s="117">
        <v>0.99</v>
      </c>
      <c r="S107" s="95">
        <v>0.95</v>
      </c>
      <c r="T107" s="95">
        <v>1</v>
      </c>
      <c r="U107" s="81"/>
      <c r="V107" s="116">
        <v>140</v>
      </c>
      <c r="W107" s="116">
        <v>135</v>
      </c>
      <c r="X107" s="117">
        <v>0.96</v>
      </c>
      <c r="Y107" s="95">
        <v>0.92</v>
      </c>
      <c r="Z107" s="95">
        <v>0.98</v>
      </c>
      <c r="AA107" s="75"/>
      <c r="AB107" s="116">
        <v>140</v>
      </c>
      <c r="AC107" s="116">
        <v>140</v>
      </c>
      <c r="AD107" s="117">
        <v>0.99</v>
      </c>
      <c r="AE107" s="95">
        <v>0.95</v>
      </c>
      <c r="AF107" s="95">
        <v>1</v>
      </c>
      <c r="AG107" s="81"/>
      <c r="AH107" s="116">
        <v>140</v>
      </c>
      <c r="AI107" s="116">
        <v>130</v>
      </c>
      <c r="AJ107" s="117">
        <v>0.91</v>
      </c>
      <c r="AK107" s="95">
        <v>0.85</v>
      </c>
      <c r="AL107" s="95">
        <v>0.95</v>
      </c>
      <c r="AM107" s="81"/>
    </row>
    <row r="108" spans="2:39" x14ac:dyDescent="0.2">
      <c r="B108" s="8" t="s">
        <v>101</v>
      </c>
      <c r="C108" s="44" t="s">
        <v>102</v>
      </c>
      <c r="D108" s="116" t="s">
        <v>302</v>
      </c>
      <c r="E108" s="116" t="s">
        <v>302</v>
      </c>
      <c r="F108" s="117" t="s">
        <v>302</v>
      </c>
      <c r="G108" s="117" t="s">
        <v>302</v>
      </c>
      <c r="H108" s="117" t="s">
        <v>302</v>
      </c>
      <c r="I108" s="81"/>
      <c r="J108" s="116" t="s">
        <v>302</v>
      </c>
      <c r="K108" s="116" t="s">
        <v>302</v>
      </c>
      <c r="L108" s="117" t="s">
        <v>302</v>
      </c>
      <c r="M108" s="95" t="s">
        <v>302</v>
      </c>
      <c r="N108" s="95" t="s">
        <v>302</v>
      </c>
      <c r="O108" s="81"/>
      <c r="P108" s="116" t="s">
        <v>302</v>
      </c>
      <c r="Q108" s="116" t="s">
        <v>302</v>
      </c>
      <c r="R108" s="117" t="s">
        <v>302</v>
      </c>
      <c r="S108" s="95" t="s">
        <v>302</v>
      </c>
      <c r="T108" s="95" t="s">
        <v>302</v>
      </c>
      <c r="U108" s="81"/>
      <c r="V108" s="116" t="s">
        <v>302</v>
      </c>
      <c r="W108" s="116" t="s">
        <v>302</v>
      </c>
      <c r="X108" s="117" t="s">
        <v>302</v>
      </c>
      <c r="Y108" s="95" t="s">
        <v>302</v>
      </c>
      <c r="Z108" s="95" t="s">
        <v>302</v>
      </c>
      <c r="AA108" s="75"/>
      <c r="AB108" s="116" t="s">
        <v>302</v>
      </c>
      <c r="AC108" s="116" t="s">
        <v>302</v>
      </c>
      <c r="AD108" s="117" t="s">
        <v>302</v>
      </c>
      <c r="AE108" s="95" t="s">
        <v>302</v>
      </c>
      <c r="AF108" s="95" t="s">
        <v>302</v>
      </c>
      <c r="AG108" s="81"/>
      <c r="AH108" s="116" t="s">
        <v>302</v>
      </c>
      <c r="AI108" s="116" t="s">
        <v>302</v>
      </c>
      <c r="AJ108" s="117" t="s">
        <v>302</v>
      </c>
      <c r="AK108" s="95" t="s">
        <v>302</v>
      </c>
      <c r="AL108" s="95" t="s">
        <v>302</v>
      </c>
      <c r="AM108" s="81"/>
    </row>
    <row r="109" spans="2:39" x14ac:dyDescent="0.2">
      <c r="B109" s="8" t="s">
        <v>103</v>
      </c>
      <c r="C109" s="44" t="s">
        <v>104</v>
      </c>
      <c r="D109" s="116">
        <v>5</v>
      </c>
      <c r="E109" s="116">
        <v>5</v>
      </c>
      <c r="F109" s="117">
        <v>1</v>
      </c>
      <c r="G109" s="117">
        <v>0.61</v>
      </c>
      <c r="H109" s="117">
        <v>1</v>
      </c>
      <c r="I109" s="81"/>
      <c r="J109" s="116">
        <v>5</v>
      </c>
      <c r="K109" s="116">
        <v>5</v>
      </c>
      <c r="L109" s="117">
        <v>0.83</v>
      </c>
      <c r="M109" s="95">
        <v>0.44</v>
      </c>
      <c r="N109" s="95">
        <v>0.97</v>
      </c>
      <c r="O109" s="81"/>
      <c r="P109" s="116">
        <v>5</v>
      </c>
      <c r="Q109" s="116">
        <v>5</v>
      </c>
      <c r="R109" s="117">
        <v>1</v>
      </c>
      <c r="S109" s="95">
        <v>0.61</v>
      </c>
      <c r="T109" s="95">
        <v>1</v>
      </c>
      <c r="U109" s="81"/>
      <c r="V109" s="116">
        <v>5</v>
      </c>
      <c r="W109" s="116">
        <v>5</v>
      </c>
      <c r="X109" s="117">
        <v>0.83</v>
      </c>
      <c r="Y109" s="95">
        <v>0.44</v>
      </c>
      <c r="Z109" s="95">
        <v>0.97</v>
      </c>
      <c r="AA109" s="75"/>
      <c r="AB109" s="116">
        <v>5</v>
      </c>
      <c r="AC109" s="116">
        <v>5</v>
      </c>
      <c r="AD109" s="117">
        <v>1</v>
      </c>
      <c r="AE109" s="95">
        <v>0.61</v>
      </c>
      <c r="AF109" s="95">
        <v>1</v>
      </c>
      <c r="AG109" s="81"/>
      <c r="AH109" s="116">
        <v>5</v>
      </c>
      <c r="AI109" s="116">
        <v>5</v>
      </c>
      <c r="AJ109" s="117">
        <v>0.83</v>
      </c>
      <c r="AK109" s="95">
        <v>0.44</v>
      </c>
      <c r="AL109" s="95">
        <v>0.97</v>
      </c>
      <c r="AM109" s="81"/>
    </row>
    <row r="110" spans="2:39" x14ac:dyDescent="0.2">
      <c r="B110" s="8" t="s">
        <v>105</v>
      </c>
      <c r="C110" s="44" t="s">
        <v>106</v>
      </c>
      <c r="D110" s="116" t="s">
        <v>302</v>
      </c>
      <c r="E110" s="116" t="s">
        <v>302</v>
      </c>
      <c r="F110" s="117" t="s">
        <v>302</v>
      </c>
      <c r="G110" s="117" t="s">
        <v>302</v>
      </c>
      <c r="H110" s="117" t="s">
        <v>302</v>
      </c>
      <c r="I110" s="81"/>
      <c r="J110" s="116" t="s">
        <v>302</v>
      </c>
      <c r="K110" s="116" t="s">
        <v>302</v>
      </c>
      <c r="L110" s="117" t="s">
        <v>302</v>
      </c>
      <c r="M110" s="95" t="s">
        <v>302</v>
      </c>
      <c r="N110" s="95" t="s">
        <v>302</v>
      </c>
      <c r="O110" s="81"/>
      <c r="P110" s="116" t="s">
        <v>302</v>
      </c>
      <c r="Q110" s="116" t="s">
        <v>302</v>
      </c>
      <c r="R110" s="117" t="s">
        <v>302</v>
      </c>
      <c r="S110" s="95" t="s">
        <v>302</v>
      </c>
      <c r="T110" s="95" t="s">
        <v>302</v>
      </c>
      <c r="U110" s="81"/>
      <c r="V110" s="116" t="s">
        <v>302</v>
      </c>
      <c r="W110" s="116" t="s">
        <v>302</v>
      </c>
      <c r="X110" s="117" t="s">
        <v>302</v>
      </c>
      <c r="Y110" s="95" t="s">
        <v>302</v>
      </c>
      <c r="Z110" s="95" t="s">
        <v>302</v>
      </c>
      <c r="AA110" s="75"/>
      <c r="AB110" s="116" t="s">
        <v>302</v>
      </c>
      <c r="AC110" s="116" t="s">
        <v>302</v>
      </c>
      <c r="AD110" s="117" t="s">
        <v>302</v>
      </c>
      <c r="AE110" s="95" t="s">
        <v>302</v>
      </c>
      <c r="AF110" s="95" t="s">
        <v>302</v>
      </c>
      <c r="AG110" s="81"/>
      <c r="AH110" s="116" t="s">
        <v>302</v>
      </c>
      <c r="AI110" s="116" t="s">
        <v>302</v>
      </c>
      <c r="AJ110" s="117" t="s">
        <v>302</v>
      </c>
      <c r="AK110" s="95" t="s">
        <v>302</v>
      </c>
      <c r="AL110" s="95" t="s">
        <v>302</v>
      </c>
      <c r="AM110" s="81"/>
    </row>
    <row r="111" spans="2:39" x14ac:dyDescent="0.2">
      <c r="B111" s="8" t="s">
        <v>107</v>
      </c>
      <c r="C111" s="44" t="s">
        <v>108</v>
      </c>
      <c r="D111" s="116">
        <v>3145</v>
      </c>
      <c r="E111" s="116">
        <v>2945</v>
      </c>
      <c r="F111" s="117">
        <v>0.94</v>
      </c>
      <c r="G111" s="117">
        <v>0.93</v>
      </c>
      <c r="H111" s="117">
        <v>0.94</v>
      </c>
      <c r="I111" s="81"/>
      <c r="J111" s="116">
        <v>3140</v>
      </c>
      <c r="K111" s="116">
        <v>3090</v>
      </c>
      <c r="L111" s="117">
        <v>0.98</v>
      </c>
      <c r="M111" s="95">
        <v>0.98</v>
      </c>
      <c r="N111" s="95">
        <v>0.99</v>
      </c>
      <c r="O111" s="81"/>
      <c r="P111" s="116">
        <v>3145</v>
      </c>
      <c r="Q111" s="116">
        <v>3060</v>
      </c>
      <c r="R111" s="117">
        <v>0.97</v>
      </c>
      <c r="S111" s="95">
        <v>0.97</v>
      </c>
      <c r="T111" s="95">
        <v>0.98</v>
      </c>
      <c r="U111" s="81"/>
      <c r="V111" s="116">
        <v>3140</v>
      </c>
      <c r="W111" s="116">
        <v>3055</v>
      </c>
      <c r="X111" s="117">
        <v>0.97</v>
      </c>
      <c r="Y111" s="95">
        <v>0.97</v>
      </c>
      <c r="Z111" s="95">
        <v>0.98</v>
      </c>
      <c r="AA111" s="75"/>
      <c r="AB111" s="116">
        <v>3140</v>
      </c>
      <c r="AC111" s="116">
        <v>3075</v>
      </c>
      <c r="AD111" s="117">
        <v>0.98</v>
      </c>
      <c r="AE111" s="95">
        <v>0.97</v>
      </c>
      <c r="AF111" s="95">
        <v>0.98</v>
      </c>
      <c r="AG111" s="81"/>
      <c r="AH111" s="116">
        <v>3130</v>
      </c>
      <c r="AI111" s="116">
        <v>2830</v>
      </c>
      <c r="AJ111" s="117">
        <v>0.9</v>
      </c>
      <c r="AK111" s="95">
        <v>0.89</v>
      </c>
      <c r="AL111" s="95">
        <v>0.91</v>
      </c>
      <c r="AM111" s="81"/>
    </row>
    <row r="112" spans="2:39" x14ac:dyDescent="0.2">
      <c r="B112" s="8" t="s">
        <v>285</v>
      </c>
      <c r="C112" s="44" t="s">
        <v>286</v>
      </c>
      <c r="D112" s="116" t="s">
        <v>302</v>
      </c>
      <c r="E112" s="116" t="s">
        <v>302</v>
      </c>
      <c r="F112" s="117" t="s">
        <v>302</v>
      </c>
      <c r="G112" s="117" t="s">
        <v>302</v>
      </c>
      <c r="H112" s="117" t="s">
        <v>302</v>
      </c>
      <c r="I112" s="81"/>
      <c r="J112" s="116" t="s">
        <v>302</v>
      </c>
      <c r="K112" s="116" t="s">
        <v>302</v>
      </c>
      <c r="L112" s="117" t="s">
        <v>302</v>
      </c>
      <c r="M112" s="95" t="s">
        <v>302</v>
      </c>
      <c r="N112" s="95" t="s">
        <v>302</v>
      </c>
      <c r="O112" s="81"/>
      <c r="P112" s="116" t="s">
        <v>302</v>
      </c>
      <c r="Q112" s="116" t="s">
        <v>302</v>
      </c>
      <c r="R112" s="117" t="s">
        <v>302</v>
      </c>
      <c r="S112" s="95" t="s">
        <v>302</v>
      </c>
      <c r="T112" s="95" t="s">
        <v>302</v>
      </c>
      <c r="U112" s="81"/>
      <c r="V112" s="116" t="s">
        <v>302</v>
      </c>
      <c r="W112" s="116" t="s">
        <v>302</v>
      </c>
      <c r="X112" s="117" t="s">
        <v>302</v>
      </c>
      <c r="Y112" s="95" t="s">
        <v>302</v>
      </c>
      <c r="Z112" s="95" t="s">
        <v>302</v>
      </c>
      <c r="AA112" s="75"/>
      <c r="AB112" s="116" t="s">
        <v>302</v>
      </c>
      <c r="AC112" s="116" t="s">
        <v>302</v>
      </c>
      <c r="AD112" s="117" t="s">
        <v>302</v>
      </c>
      <c r="AE112" s="95" t="s">
        <v>302</v>
      </c>
      <c r="AF112" s="95" t="s">
        <v>302</v>
      </c>
      <c r="AG112" s="81"/>
      <c r="AH112" s="116" t="s">
        <v>302</v>
      </c>
      <c r="AI112" s="116" t="s">
        <v>302</v>
      </c>
      <c r="AJ112" s="117" t="s">
        <v>302</v>
      </c>
      <c r="AK112" s="95" t="s">
        <v>302</v>
      </c>
      <c r="AL112" s="95" t="s">
        <v>302</v>
      </c>
      <c r="AM112" s="81"/>
    </row>
    <row r="113" spans="1:39" x14ac:dyDescent="0.2">
      <c r="B113" s="8" t="s">
        <v>109</v>
      </c>
      <c r="C113" s="44" t="s">
        <v>110</v>
      </c>
      <c r="D113" s="116">
        <v>330</v>
      </c>
      <c r="E113" s="116">
        <v>295</v>
      </c>
      <c r="F113" s="117">
        <v>0.9</v>
      </c>
      <c r="G113" s="117">
        <v>0.86</v>
      </c>
      <c r="H113" s="117">
        <v>0.93</v>
      </c>
      <c r="I113" s="81"/>
      <c r="J113" s="116">
        <v>500</v>
      </c>
      <c r="K113" s="116">
        <v>485</v>
      </c>
      <c r="L113" s="117">
        <v>0.97</v>
      </c>
      <c r="M113" s="95">
        <v>0.95</v>
      </c>
      <c r="N113" s="95">
        <v>0.98</v>
      </c>
      <c r="O113" s="81"/>
      <c r="P113" s="116">
        <v>350</v>
      </c>
      <c r="Q113" s="116">
        <v>325</v>
      </c>
      <c r="R113" s="117">
        <v>0.93</v>
      </c>
      <c r="S113" s="95">
        <v>0.9</v>
      </c>
      <c r="T113" s="95">
        <v>0.95</v>
      </c>
      <c r="U113" s="81"/>
      <c r="V113" s="116">
        <v>490</v>
      </c>
      <c r="W113" s="116">
        <v>470</v>
      </c>
      <c r="X113" s="117">
        <v>0.96</v>
      </c>
      <c r="Y113" s="95">
        <v>0.94</v>
      </c>
      <c r="Z113" s="95">
        <v>0.97</v>
      </c>
      <c r="AA113" s="75"/>
      <c r="AB113" s="116">
        <v>430</v>
      </c>
      <c r="AC113" s="116">
        <v>425</v>
      </c>
      <c r="AD113" s="117">
        <v>0.98</v>
      </c>
      <c r="AE113" s="95">
        <v>0.96</v>
      </c>
      <c r="AF113" s="95">
        <v>0.99</v>
      </c>
      <c r="AG113" s="81"/>
      <c r="AH113" s="116">
        <v>160</v>
      </c>
      <c r="AI113" s="116">
        <v>120</v>
      </c>
      <c r="AJ113" s="117">
        <v>0.74</v>
      </c>
      <c r="AK113" s="95">
        <v>0.67</v>
      </c>
      <c r="AL113" s="95">
        <v>0.8</v>
      </c>
      <c r="AM113" s="81"/>
    </row>
    <row r="114" spans="1:39" x14ac:dyDescent="0.2">
      <c r="B114" s="8" t="s">
        <v>111</v>
      </c>
      <c r="C114" s="44" t="s">
        <v>112</v>
      </c>
      <c r="D114" s="116" t="s">
        <v>302</v>
      </c>
      <c r="E114" s="116" t="s">
        <v>302</v>
      </c>
      <c r="F114" s="117" t="s">
        <v>302</v>
      </c>
      <c r="G114" s="117" t="s">
        <v>302</v>
      </c>
      <c r="H114" s="117" t="s">
        <v>302</v>
      </c>
      <c r="I114" s="81"/>
      <c r="J114" s="116" t="s">
        <v>302</v>
      </c>
      <c r="K114" s="116" t="s">
        <v>302</v>
      </c>
      <c r="L114" s="117" t="s">
        <v>302</v>
      </c>
      <c r="M114" s="95" t="s">
        <v>302</v>
      </c>
      <c r="N114" s="95" t="s">
        <v>302</v>
      </c>
      <c r="O114" s="81"/>
      <c r="P114" s="116" t="s">
        <v>302</v>
      </c>
      <c r="Q114" s="116" t="s">
        <v>302</v>
      </c>
      <c r="R114" s="117" t="s">
        <v>302</v>
      </c>
      <c r="S114" s="95" t="s">
        <v>302</v>
      </c>
      <c r="T114" s="95" t="s">
        <v>302</v>
      </c>
      <c r="U114" s="81"/>
      <c r="V114" s="116" t="s">
        <v>302</v>
      </c>
      <c r="W114" s="116" t="s">
        <v>302</v>
      </c>
      <c r="X114" s="117" t="s">
        <v>302</v>
      </c>
      <c r="Y114" s="95" t="s">
        <v>302</v>
      </c>
      <c r="Z114" s="95" t="s">
        <v>302</v>
      </c>
      <c r="AA114" s="81"/>
      <c r="AB114" s="116" t="s">
        <v>302</v>
      </c>
      <c r="AC114" s="116" t="s">
        <v>302</v>
      </c>
      <c r="AD114" s="117" t="s">
        <v>302</v>
      </c>
      <c r="AE114" s="95" t="s">
        <v>302</v>
      </c>
      <c r="AF114" s="95" t="s">
        <v>302</v>
      </c>
      <c r="AG114" s="81"/>
      <c r="AH114" s="116" t="s">
        <v>302</v>
      </c>
      <c r="AI114" s="116" t="s">
        <v>302</v>
      </c>
      <c r="AJ114" s="117" t="s">
        <v>302</v>
      </c>
      <c r="AK114" s="95" t="s">
        <v>302</v>
      </c>
      <c r="AL114" s="95" t="s">
        <v>302</v>
      </c>
      <c r="AM114" s="81"/>
    </row>
    <row r="115" spans="1:39" x14ac:dyDescent="0.2">
      <c r="B115" s="8" t="s">
        <v>161</v>
      </c>
      <c r="C115" s="44" t="s">
        <v>162</v>
      </c>
      <c r="D115" s="116">
        <v>285</v>
      </c>
      <c r="E115" s="116">
        <v>265</v>
      </c>
      <c r="F115" s="117">
        <v>0.92</v>
      </c>
      <c r="G115" s="117">
        <v>0.89</v>
      </c>
      <c r="H115" s="117">
        <v>0.95</v>
      </c>
      <c r="I115" s="81"/>
      <c r="J115" s="116">
        <v>285</v>
      </c>
      <c r="K115" s="116">
        <v>275</v>
      </c>
      <c r="L115" s="117">
        <v>0.97</v>
      </c>
      <c r="M115" s="95">
        <v>0.95</v>
      </c>
      <c r="N115" s="95">
        <v>0.99</v>
      </c>
      <c r="O115" s="81"/>
      <c r="P115" s="116">
        <v>285</v>
      </c>
      <c r="Q115" s="116">
        <v>275</v>
      </c>
      <c r="R115" s="117">
        <v>0.97</v>
      </c>
      <c r="S115" s="95">
        <v>0.94</v>
      </c>
      <c r="T115" s="95">
        <v>0.98</v>
      </c>
      <c r="U115" s="81"/>
      <c r="V115" s="116">
        <v>285</v>
      </c>
      <c r="W115" s="116">
        <v>270</v>
      </c>
      <c r="X115" s="117">
        <v>0.95</v>
      </c>
      <c r="Y115" s="95">
        <v>0.91</v>
      </c>
      <c r="Z115" s="95">
        <v>0.97</v>
      </c>
      <c r="AA115" s="75"/>
      <c r="AB115" s="116">
        <v>285</v>
      </c>
      <c r="AC115" s="116">
        <v>275</v>
      </c>
      <c r="AD115" s="117">
        <v>0.96</v>
      </c>
      <c r="AE115" s="95">
        <v>0.93</v>
      </c>
      <c r="AF115" s="95">
        <v>0.98</v>
      </c>
      <c r="AG115" s="81"/>
      <c r="AH115" s="116">
        <v>285</v>
      </c>
      <c r="AI115" s="116">
        <v>250</v>
      </c>
      <c r="AJ115" s="117">
        <v>0.87</v>
      </c>
      <c r="AK115" s="95">
        <v>0.83</v>
      </c>
      <c r="AL115" s="95">
        <v>0.91</v>
      </c>
      <c r="AM115" s="81"/>
    </row>
    <row r="116" spans="1:39" x14ac:dyDescent="0.2">
      <c r="B116" s="8" t="s">
        <v>347</v>
      </c>
      <c r="C116" s="44" t="s">
        <v>348</v>
      </c>
      <c r="D116" s="116" t="s">
        <v>302</v>
      </c>
      <c r="E116" s="116" t="s">
        <v>302</v>
      </c>
      <c r="F116" s="117" t="s">
        <v>302</v>
      </c>
      <c r="G116" s="117" t="s">
        <v>302</v>
      </c>
      <c r="H116" s="117" t="s">
        <v>302</v>
      </c>
      <c r="I116" s="81"/>
      <c r="J116" s="116" t="s">
        <v>302</v>
      </c>
      <c r="K116" s="116" t="s">
        <v>302</v>
      </c>
      <c r="L116" s="117" t="s">
        <v>302</v>
      </c>
      <c r="M116" s="95" t="s">
        <v>302</v>
      </c>
      <c r="N116" s="95" t="s">
        <v>302</v>
      </c>
      <c r="O116" s="81"/>
      <c r="P116" s="116" t="s">
        <v>302</v>
      </c>
      <c r="Q116" s="116" t="s">
        <v>302</v>
      </c>
      <c r="R116" s="117" t="s">
        <v>302</v>
      </c>
      <c r="S116" s="95" t="s">
        <v>302</v>
      </c>
      <c r="T116" s="95" t="s">
        <v>302</v>
      </c>
      <c r="U116" s="81"/>
      <c r="V116" s="116" t="s">
        <v>302</v>
      </c>
      <c r="W116" s="116" t="s">
        <v>302</v>
      </c>
      <c r="X116" s="117" t="s">
        <v>302</v>
      </c>
      <c r="Y116" s="95" t="s">
        <v>302</v>
      </c>
      <c r="Z116" s="95" t="s">
        <v>302</v>
      </c>
      <c r="AA116" s="75"/>
      <c r="AB116" s="116" t="s">
        <v>302</v>
      </c>
      <c r="AC116" s="116" t="s">
        <v>302</v>
      </c>
      <c r="AD116" s="117" t="s">
        <v>302</v>
      </c>
      <c r="AE116" s="95" t="s">
        <v>302</v>
      </c>
      <c r="AF116" s="95" t="s">
        <v>302</v>
      </c>
      <c r="AG116" s="81"/>
      <c r="AH116" s="116" t="s">
        <v>302</v>
      </c>
      <c r="AI116" s="116" t="s">
        <v>302</v>
      </c>
      <c r="AJ116" s="117" t="s">
        <v>302</v>
      </c>
      <c r="AK116" s="95" t="s">
        <v>302</v>
      </c>
      <c r="AL116" s="95" t="s">
        <v>302</v>
      </c>
      <c r="AM116" s="81"/>
    </row>
    <row r="117" spans="1:39" x14ac:dyDescent="0.2">
      <c r="B117" s="8" t="s">
        <v>163</v>
      </c>
      <c r="C117" s="44" t="s">
        <v>164</v>
      </c>
      <c r="D117" s="116">
        <v>205</v>
      </c>
      <c r="E117" s="116">
        <v>200</v>
      </c>
      <c r="F117" s="117">
        <v>0.97</v>
      </c>
      <c r="G117" s="117">
        <v>0.94</v>
      </c>
      <c r="H117" s="117">
        <v>0.99</v>
      </c>
      <c r="I117" s="81"/>
      <c r="J117" s="116">
        <v>205</v>
      </c>
      <c r="K117" s="116">
        <v>195</v>
      </c>
      <c r="L117" s="117">
        <v>0.97</v>
      </c>
      <c r="M117" s="95">
        <v>0.93</v>
      </c>
      <c r="N117" s="95">
        <v>0.98</v>
      </c>
      <c r="O117" s="81"/>
      <c r="P117" s="116">
        <v>205</v>
      </c>
      <c r="Q117" s="116">
        <v>200</v>
      </c>
      <c r="R117" s="117">
        <v>0.97</v>
      </c>
      <c r="S117" s="95">
        <v>0.94</v>
      </c>
      <c r="T117" s="95">
        <v>0.99</v>
      </c>
      <c r="U117" s="81"/>
      <c r="V117" s="116">
        <v>205</v>
      </c>
      <c r="W117" s="116">
        <v>200</v>
      </c>
      <c r="X117" s="117">
        <v>0.99</v>
      </c>
      <c r="Y117" s="95">
        <v>0.96</v>
      </c>
      <c r="Z117" s="95">
        <v>0.99</v>
      </c>
      <c r="AA117" s="75"/>
      <c r="AB117" s="116">
        <v>205</v>
      </c>
      <c r="AC117" s="116">
        <v>200</v>
      </c>
      <c r="AD117" s="117">
        <v>0.98</v>
      </c>
      <c r="AE117" s="95">
        <v>0.94</v>
      </c>
      <c r="AF117" s="95">
        <v>0.99</v>
      </c>
      <c r="AG117" s="81"/>
      <c r="AH117" s="116">
        <v>200</v>
      </c>
      <c r="AI117" s="116">
        <v>180</v>
      </c>
      <c r="AJ117" s="117">
        <v>0.9</v>
      </c>
      <c r="AK117" s="95">
        <v>0.85</v>
      </c>
      <c r="AL117" s="95">
        <v>0.93</v>
      </c>
      <c r="AM117" s="81"/>
    </row>
    <row r="118" spans="1:39" x14ac:dyDescent="0.2">
      <c r="B118" s="8" t="s">
        <v>113</v>
      </c>
      <c r="C118" s="44" t="s">
        <v>114</v>
      </c>
      <c r="D118" s="116">
        <v>30</v>
      </c>
      <c r="E118" s="116">
        <v>25</v>
      </c>
      <c r="F118" s="117">
        <v>0.84</v>
      </c>
      <c r="G118" s="117">
        <v>0.67</v>
      </c>
      <c r="H118" s="117">
        <v>0.93</v>
      </c>
      <c r="I118" s="81"/>
      <c r="J118" s="116">
        <v>30</v>
      </c>
      <c r="K118" s="116">
        <v>25</v>
      </c>
      <c r="L118" s="117">
        <v>0.87</v>
      </c>
      <c r="M118" s="95">
        <v>0.71</v>
      </c>
      <c r="N118" s="95">
        <v>0.95</v>
      </c>
      <c r="O118" s="81"/>
      <c r="P118" s="116">
        <v>30</v>
      </c>
      <c r="Q118" s="116">
        <v>30</v>
      </c>
      <c r="R118" s="117">
        <v>0.94</v>
      </c>
      <c r="S118" s="95">
        <v>0.79</v>
      </c>
      <c r="T118" s="95">
        <v>0.98</v>
      </c>
      <c r="U118" s="81"/>
      <c r="V118" s="116">
        <v>30</v>
      </c>
      <c r="W118" s="116">
        <v>30</v>
      </c>
      <c r="X118" s="117">
        <v>0.9</v>
      </c>
      <c r="Y118" s="95">
        <v>0.75</v>
      </c>
      <c r="Z118" s="95">
        <v>0.97</v>
      </c>
      <c r="AA118" s="81"/>
      <c r="AB118" s="116">
        <v>30</v>
      </c>
      <c r="AC118" s="116">
        <v>25</v>
      </c>
      <c r="AD118" s="117">
        <v>0.81</v>
      </c>
      <c r="AE118" s="95">
        <v>0.64</v>
      </c>
      <c r="AF118" s="95">
        <v>0.91</v>
      </c>
      <c r="AG118" s="81"/>
      <c r="AH118" s="116">
        <v>30</v>
      </c>
      <c r="AI118" s="116">
        <v>25</v>
      </c>
      <c r="AJ118" s="117">
        <v>0.74</v>
      </c>
      <c r="AK118" s="95">
        <v>0.56999999999999995</v>
      </c>
      <c r="AL118" s="95">
        <v>0.86</v>
      </c>
      <c r="AM118" s="81"/>
    </row>
    <row r="119" spans="1:39" x14ac:dyDescent="0.2">
      <c r="B119" s="8" t="s">
        <v>115</v>
      </c>
      <c r="C119" s="44" t="s">
        <v>116</v>
      </c>
      <c r="D119" s="116" t="s">
        <v>302</v>
      </c>
      <c r="E119" s="116" t="s">
        <v>302</v>
      </c>
      <c r="F119" s="117" t="s">
        <v>302</v>
      </c>
      <c r="G119" s="117" t="s">
        <v>302</v>
      </c>
      <c r="H119" s="117" t="s">
        <v>302</v>
      </c>
      <c r="I119" s="81"/>
      <c r="J119" s="116" t="s">
        <v>302</v>
      </c>
      <c r="K119" s="116" t="s">
        <v>302</v>
      </c>
      <c r="L119" s="117" t="s">
        <v>302</v>
      </c>
      <c r="M119" s="95" t="s">
        <v>302</v>
      </c>
      <c r="N119" s="95" t="s">
        <v>302</v>
      </c>
      <c r="O119" s="81"/>
      <c r="P119" s="116" t="s">
        <v>302</v>
      </c>
      <c r="Q119" s="116" t="s">
        <v>302</v>
      </c>
      <c r="R119" s="117" t="s">
        <v>302</v>
      </c>
      <c r="S119" s="95" t="s">
        <v>302</v>
      </c>
      <c r="T119" s="95" t="s">
        <v>302</v>
      </c>
      <c r="U119" s="81"/>
      <c r="V119" s="116" t="s">
        <v>302</v>
      </c>
      <c r="W119" s="116" t="s">
        <v>302</v>
      </c>
      <c r="X119" s="117" t="s">
        <v>302</v>
      </c>
      <c r="Y119" s="95" t="s">
        <v>302</v>
      </c>
      <c r="Z119" s="95" t="s">
        <v>302</v>
      </c>
      <c r="AA119" s="75"/>
      <c r="AB119" s="116" t="s">
        <v>302</v>
      </c>
      <c r="AC119" s="116" t="s">
        <v>302</v>
      </c>
      <c r="AD119" s="117" t="s">
        <v>302</v>
      </c>
      <c r="AE119" s="95" t="s">
        <v>302</v>
      </c>
      <c r="AF119" s="95" t="s">
        <v>302</v>
      </c>
      <c r="AG119" s="81"/>
      <c r="AH119" s="116" t="s">
        <v>302</v>
      </c>
      <c r="AI119" s="116" t="s">
        <v>302</v>
      </c>
      <c r="AJ119" s="117" t="s">
        <v>302</v>
      </c>
      <c r="AK119" s="95" t="s">
        <v>302</v>
      </c>
      <c r="AL119" s="95" t="s">
        <v>302</v>
      </c>
      <c r="AM119" s="81"/>
    </row>
    <row r="120" spans="1:39" x14ac:dyDescent="0.2">
      <c r="B120" s="8" t="s">
        <v>190</v>
      </c>
      <c r="C120" s="44" t="s">
        <v>191</v>
      </c>
      <c r="D120" s="116" t="s">
        <v>302</v>
      </c>
      <c r="E120" s="116" t="s">
        <v>302</v>
      </c>
      <c r="F120" s="117" t="s">
        <v>302</v>
      </c>
      <c r="G120" s="117" t="s">
        <v>302</v>
      </c>
      <c r="H120" s="117" t="s">
        <v>302</v>
      </c>
      <c r="I120" s="81"/>
      <c r="J120" s="116" t="s">
        <v>302</v>
      </c>
      <c r="K120" s="116" t="s">
        <v>302</v>
      </c>
      <c r="L120" s="117" t="s">
        <v>302</v>
      </c>
      <c r="M120" s="95" t="s">
        <v>302</v>
      </c>
      <c r="N120" s="95" t="s">
        <v>302</v>
      </c>
      <c r="O120" s="81"/>
      <c r="P120" s="116" t="s">
        <v>302</v>
      </c>
      <c r="Q120" s="116" t="s">
        <v>302</v>
      </c>
      <c r="R120" s="117" t="s">
        <v>302</v>
      </c>
      <c r="S120" s="95" t="s">
        <v>302</v>
      </c>
      <c r="T120" s="95" t="s">
        <v>302</v>
      </c>
      <c r="U120" s="81"/>
      <c r="V120" s="116" t="s">
        <v>302</v>
      </c>
      <c r="W120" s="116" t="s">
        <v>302</v>
      </c>
      <c r="X120" s="117" t="s">
        <v>302</v>
      </c>
      <c r="Y120" s="95" t="s">
        <v>302</v>
      </c>
      <c r="Z120" s="95" t="s">
        <v>302</v>
      </c>
      <c r="AA120" s="81"/>
      <c r="AB120" s="116" t="s">
        <v>302</v>
      </c>
      <c r="AC120" s="116" t="s">
        <v>302</v>
      </c>
      <c r="AD120" s="117" t="s">
        <v>302</v>
      </c>
      <c r="AE120" s="95" t="s">
        <v>302</v>
      </c>
      <c r="AF120" s="95" t="s">
        <v>302</v>
      </c>
      <c r="AG120" s="81"/>
      <c r="AH120" s="116" t="s">
        <v>302</v>
      </c>
      <c r="AI120" s="116" t="s">
        <v>302</v>
      </c>
      <c r="AJ120" s="117" t="s">
        <v>302</v>
      </c>
      <c r="AK120" s="95" t="s">
        <v>302</v>
      </c>
      <c r="AL120" s="95" t="s">
        <v>302</v>
      </c>
      <c r="AM120" s="81"/>
    </row>
    <row r="121" spans="1:39" x14ac:dyDescent="0.2">
      <c r="B121" s="8" t="s">
        <v>165</v>
      </c>
      <c r="C121" s="44" t="s">
        <v>166</v>
      </c>
      <c r="D121" s="116">
        <v>5</v>
      </c>
      <c r="E121" s="116">
        <v>5</v>
      </c>
      <c r="F121" s="117">
        <v>1</v>
      </c>
      <c r="G121" s="117">
        <v>0.56999999999999995</v>
      </c>
      <c r="H121" s="117">
        <v>1</v>
      </c>
      <c r="I121" s="81"/>
      <c r="J121" s="116">
        <v>5</v>
      </c>
      <c r="K121" s="116">
        <v>5</v>
      </c>
      <c r="L121" s="117">
        <v>1</v>
      </c>
      <c r="M121" s="95">
        <v>0.56999999999999995</v>
      </c>
      <c r="N121" s="95">
        <v>1</v>
      </c>
      <c r="O121" s="81"/>
      <c r="P121" s="116">
        <v>5</v>
      </c>
      <c r="Q121" s="116">
        <v>5</v>
      </c>
      <c r="R121" s="117">
        <v>1</v>
      </c>
      <c r="S121" s="95">
        <v>0.56999999999999995</v>
      </c>
      <c r="T121" s="95">
        <v>1</v>
      </c>
      <c r="U121" s="81"/>
      <c r="V121" s="116">
        <v>5</v>
      </c>
      <c r="W121" s="116">
        <v>5</v>
      </c>
      <c r="X121" s="117">
        <v>1</v>
      </c>
      <c r="Y121" s="95">
        <v>0.56999999999999995</v>
      </c>
      <c r="Z121" s="95">
        <v>1</v>
      </c>
      <c r="AA121" s="75"/>
      <c r="AB121" s="116">
        <v>5</v>
      </c>
      <c r="AC121" s="116">
        <v>5</v>
      </c>
      <c r="AD121" s="117">
        <v>1</v>
      </c>
      <c r="AE121" s="95">
        <v>0.56999999999999995</v>
      </c>
      <c r="AF121" s="95">
        <v>1</v>
      </c>
      <c r="AG121" s="81"/>
      <c r="AH121" s="116">
        <v>5</v>
      </c>
      <c r="AI121" s="116">
        <v>5</v>
      </c>
      <c r="AJ121" s="117">
        <v>1</v>
      </c>
      <c r="AK121" s="95">
        <v>0.56999999999999995</v>
      </c>
      <c r="AL121" s="95">
        <v>1</v>
      </c>
      <c r="AM121" s="81"/>
    </row>
    <row r="122" spans="1:39" x14ac:dyDescent="0.2">
      <c r="B122" s="8" t="s">
        <v>261</v>
      </c>
      <c r="C122" s="44" t="s">
        <v>262</v>
      </c>
      <c r="D122" s="116">
        <v>1210</v>
      </c>
      <c r="E122" s="116">
        <v>1155</v>
      </c>
      <c r="F122" s="117">
        <v>0.95</v>
      </c>
      <c r="G122" s="117">
        <v>0.94</v>
      </c>
      <c r="H122" s="117">
        <v>0.96</v>
      </c>
      <c r="I122" s="81"/>
      <c r="J122" s="116">
        <v>1210</v>
      </c>
      <c r="K122" s="116">
        <v>1195</v>
      </c>
      <c r="L122" s="117">
        <v>0.99</v>
      </c>
      <c r="M122" s="95">
        <v>0.98</v>
      </c>
      <c r="N122" s="95">
        <v>0.99</v>
      </c>
      <c r="O122" s="81"/>
      <c r="P122" s="116">
        <v>1210</v>
      </c>
      <c r="Q122" s="116">
        <v>1175</v>
      </c>
      <c r="R122" s="117">
        <v>0.97</v>
      </c>
      <c r="S122" s="95">
        <v>0.96</v>
      </c>
      <c r="T122" s="95">
        <v>0.98</v>
      </c>
      <c r="U122" s="81"/>
      <c r="V122" s="116">
        <v>1210</v>
      </c>
      <c r="W122" s="116">
        <v>1175</v>
      </c>
      <c r="X122" s="117">
        <v>0.97</v>
      </c>
      <c r="Y122" s="95">
        <v>0.96</v>
      </c>
      <c r="Z122" s="95">
        <v>0.98</v>
      </c>
      <c r="AA122" s="81"/>
      <c r="AB122" s="116">
        <v>1210</v>
      </c>
      <c r="AC122" s="116">
        <v>1185</v>
      </c>
      <c r="AD122" s="117">
        <v>0.98</v>
      </c>
      <c r="AE122" s="95">
        <v>0.97</v>
      </c>
      <c r="AF122" s="95">
        <v>0.98</v>
      </c>
      <c r="AG122" s="81"/>
      <c r="AH122" s="116">
        <v>1210</v>
      </c>
      <c r="AI122" s="116">
        <v>1105</v>
      </c>
      <c r="AJ122" s="117">
        <v>0.91</v>
      </c>
      <c r="AK122" s="95">
        <v>0.9</v>
      </c>
      <c r="AL122" s="95">
        <v>0.93</v>
      </c>
      <c r="AM122" s="81"/>
    </row>
    <row r="123" spans="1:39" x14ac:dyDescent="0.2">
      <c r="B123" s="8" t="s">
        <v>119</v>
      </c>
      <c r="C123" s="44" t="s">
        <v>119</v>
      </c>
      <c r="D123" s="116">
        <v>55</v>
      </c>
      <c r="E123" s="116">
        <v>55</v>
      </c>
      <c r="F123" s="117">
        <v>0.95</v>
      </c>
      <c r="G123" s="117">
        <v>0.86</v>
      </c>
      <c r="H123" s="117">
        <v>0.98</v>
      </c>
      <c r="I123" s="81"/>
      <c r="J123" s="116">
        <v>90</v>
      </c>
      <c r="K123" s="116">
        <v>85</v>
      </c>
      <c r="L123" s="117">
        <v>0.94</v>
      </c>
      <c r="M123" s="95">
        <v>0.88</v>
      </c>
      <c r="N123" s="95">
        <v>0.98</v>
      </c>
      <c r="O123" s="81"/>
      <c r="P123" s="116">
        <v>105</v>
      </c>
      <c r="Q123" s="116">
        <v>105</v>
      </c>
      <c r="R123" s="117">
        <v>0.97</v>
      </c>
      <c r="S123" s="95">
        <v>0.92</v>
      </c>
      <c r="T123" s="95">
        <v>0.99</v>
      </c>
      <c r="U123" s="81"/>
      <c r="V123" s="116">
        <v>120</v>
      </c>
      <c r="W123" s="116">
        <v>110</v>
      </c>
      <c r="X123" s="117">
        <v>0.93</v>
      </c>
      <c r="Y123" s="95">
        <v>0.87</v>
      </c>
      <c r="Z123" s="95">
        <v>0.97</v>
      </c>
      <c r="AA123" s="75"/>
      <c r="AB123" s="116">
        <v>85</v>
      </c>
      <c r="AC123" s="116">
        <v>80</v>
      </c>
      <c r="AD123" s="117">
        <v>0.95</v>
      </c>
      <c r="AE123" s="95">
        <v>0.88</v>
      </c>
      <c r="AF123" s="95">
        <v>0.98</v>
      </c>
      <c r="AG123" s="81"/>
      <c r="AH123" s="116">
        <v>45</v>
      </c>
      <c r="AI123" s="116">
        <v>40</v>
      </c>
      <c r="AJ123" s="117">
        <v>0.86</v>
      </c>
      <c r="AK123" s="95">
        <v>0.73</v>
      </c>
      <c r="AL123" s="95">
        <v>0.94</v>
      </c>
      <c r="AM123" s="81"/>
    </row>
    <row r="124" spans="1:39" ht="9" customHeight="1" x14ac:dyDescent="0.2">
      <c r="A124" s="43"/>
      <c r="B124" s="45"/>
      <c r="C124" s="96"/>
      <c r="D124" s="76"/>
      <c r="E124" s="76"/>
      <c r="F124" s="94"/>
      <c r="G124" s="94"/>
      <c r="H124" s="94"/>
      <c r="I124" s="82"/>
      <c r="J124" s="76"/>
      <c r="K124" s="76"/>
      <c r="L124" s="94"/>
      <c r="M124" s="94"/>
      <c r="N124" s="94"/>
      <c r="O124" s="82"/>
      <c r="P124" s="76"/>
      <c r="Q124" s="76"/>
      <c r="R124" s="94"/>
      <c r="S124" s="94"/>
      <c r="T124" s="94"/>
      <c r="U124" s="82"/>
      <c r="V124" s="76"/>
      <c r="W124" s="76"/>
      <c r="X124" s="94"/>
      <c r="Y124" s="94"/>
      <c r="Z124" s="94"/>
      <c r="AA124" s="76"/>
      <c r="AB124" s="76"/>
      <c r="AC124" s="76"/>
      <c r="AD124" s="94"/>
      <c r="AE124" s="94"/>
      <c r="AF124" s="94"/>
      <c r="AG124" s="82"/>
      <c r="AH124" s="76"/>
      <c r="AI124" s="76"/>
      <c r="AJ124" s="94"/>
      <c r="AK124" s="94"/>
      <c r="AL124" s="94"/>
      <c r="AM124" s="81"/>
    </row>
    <row r="126" spans="1:39" x14ac:dyDescent="0.2">
      <c r="B126" s="27" t="s">
        <v>400</v>
      </c>
    </row>
    <row r="127" spans="1:39" x14ac:dyDescent="0.2">
      <c r="B127" s="5"/>
    </row>
    <row r="128" spans="1:39" x14ac:dyDescent="0.2">
      <c r="B128" s="4" t="s">
        <v>401</v>
      </c>
    </row>
  </sheetData>
  <mergeCells count="36">
    <mergeCell ref="AD19:AD20"/>
    <mergeCell ref="AE19:AF19"/>
    <mergeCell ref="AH19:AH20"/>
    <mergeCell ref="AI19:AI20"/>
    <mergeCell ref="L19:L20"/>
    <mergeCell ref="M19:N19"/>
    <mergeCell ref="P19:P20"/>
    <mergeCell ref="Q19:Q20"/>
    <mergeCell ref="R19:R20"/>
    <mergeCell ref="S19:T19"/>
    <mergeCell ref="X19:X20"/>
    <mergeCell ref="Y19:Z19"/>
    <mergeCell ref="AB19:AB20"/>
    <mergeCell ref="AC19:AC20"/>
    <mergeCell ref="W19:W20"/>
    <mergeCell ref="B22:C22"/>
    <mergeCell ref="P18:T18"/>
    <mergeCell ref="V18:Z18"/>
    <mergeCell ref="AB18:AF18"/>
    <mergeCell ref="AH18:AL18"/>
    <mergeCell ref="D19:D20"/>
    <mergeCell ref="E19:E20"/>
    <mergeCell ref="F19:F20"/>
    <mergeCell ref="G19:H19"/>
    <mergeCell ref="J19:J20"/>
    <mergeCell ref="K19:K20"/>
    <mergeCell ref="D18:H18"/>
    <mergeCell ref="J18:N18"/>
    <mergeCell ref="AJ19:AJ20"/>
    <mergeCell ref="AK19:AL19"/>
    <mergeCell ref="V19:V20"/>
    <mergeCell ref="B11:K11"/>
    <mergeCell ref="B12:K12"/>
    <mergeCell ref="B13:K13"/>
    <mergeCell ref="L13:O13"/>
    <mergeCell ref="B15:O15"/>
  </mergeCells>
  <hyperlinks>
    <hyperlink ref="B8" location="'Title sheet'!A1" display="Return to Contents" xr:uid="{C5ACFF02-3684-4695-94CF-D5BC47CAA63D}"/>
  </hyperlinks>
  <pageMargins left="0.70866141732283472" right="0.70866141732283472" top="0.74803149606299213" bottom="0.74803149606299213" header="0.31496062992125984" footer="0.31496062992125984"/>
  <pageSetup paperSize="9" scale="72"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E7494-D02B-46A8-AB4C-F9B9E30BFE5C}">
  <sheetPr>
    <pageSetUpPr fitToPage="1"/>
  </sheetPr>
  <dimension ref="B8:F100"/>
  <sheetViews>
    <sheetView showGridLines="0" zoomScaleNormal="100" workbookViewId="0"/>
  </sheetViews>
  <sheetFormatPr defaultColWidth="9" defaultRowHeight="12.75" x14ac:dyDescent="0.2"/>
  <cols>
    <col min="1" max="1" width="1" style="2" customWidth="1"/>
    <col min="2" max="2" width="12.875" style="2" customWidth="1"/>
    <col min="3" max="3" width="59.75" style="19" customWidth="1"/>
    <col min="4" max="4" width="14.875" style="41" bestFit="1" customWidth="1"/>
    <col min="5" max="5" width="9" style="36" bestFit="1" customWidth="1"/>
    <col min="6" max="6" width="6.875" style="33" bestFit="1" customWidth="1"/>
    <col min="7" max="16384" width="9" style="2"/>
  </cols>
  <sheetData>
    <row r="8" spans="2:6" ht="26.25" customHeight="1" x14ac:dyDescent="0.2">
      <c r="B8" s="18" t="s">
        <v>4</v>
      </c>
    </row>
    <row r="9" spans="2:6" ht="14.25" x14ac:dyDescent="0.2">
      <c r="B9" s="18"/>
    </row>
    <row r="10" spans="2:6" ht="12.75" customHeight="1" x14ac:dyDescent="0.2">
      <c r="B10" s="3" t="s">
        <v>0</v>
      </c>
    </row>
    <row r="11" spans="2:6" ht="29.25" customHeight="1" x14ac:dyDescent="0.2">
      <c r="B11" s="178" t="s">
        <v>477</v>
      </c>
      <c r="C11" s="178"/>
      <c r="D11" s="178"/>
      <c r="E11" s="106"/>
      <c r="F11" s="106"/>
    </row>
    <row r="12" spans="2:6" ht="12.75" customHeight="1" x14ac:dyDescent="0.2">
      <c r="B12" s="3"/>
    </row>
    <row r="13" spans="2:6" s="83" customFormat="1" ht="12.75" customHeight="1" x14ac:dyDescent="0.2">
      <c r="B13" s="97" t="s">
        <v>478</v>
      </c>
      <c r="C13" s="84"/>
      <c r="D13" s="71"/>
      <c r="E13" s="85"/>
      <c r="F13" s="98"/>
    </row>
    <row r="14" spans="2:6" ht="12.75" customHeight="1" x14ac:dyDescent="0.2">
      <c r="B14" s="3"/>
      <c r="C14" s="84"/>
    </row>
    <row r="15" spans="2:6" ht="12.75" customHeight="1" x14ac:dyDescent="0.2">
      <c r="B15" s="72" t="s">
        <v>279</v>
      </c>
      <c r="C15" s="72" t="s">
        <v>280</v>
      </c>
      <c r="D15" s="47"/>
      <c r="E15" s="2"/>
      <c r="F15" s="2"/>
    </row>
    <row r="16" spans="2:6" ht="9.75" customHeight="1" x14ac:dyDescent="0.2">
      <c r="B16" s="66"/>
      <c r="C16" s="66"/>
      <c r="D16" s="47"/>
      <c r="E16" s="2"/>
      <c r="F16" s="2"/>
    </row>
    <row r="17" spans="2:6" ht="12.75" customHeight="1" x14ac:dyDescent="0.2">
      <c r="B17" s="38"/>
      <c r="C17" s="38"/>
      <c r="D17" s="2"/>
      <c r="E17" s="2"/>
      <c r="F17" s="2"/>
    </row>
    <row r="18" spans="2:6" ht="12.75" customHeight="1" x14ac:dyDescent="0.2">
      <c r="B18" s="88">
        <v>113</v>
      </c>
      <c r="C18" s="132" t="s">
        <v>361</v>
      </c>
      <c r="D18" s="2"/>
      <c r="E18" s="2"/>
      <c r="F18" s="2"/>
    </row>
    <row r="19" spans="2:6" ht="12.75" customHeight="1" x14ac:dyDescent="0.2">
      <c r="B19" s="101">
        <v>216</v>
      </c>
      <c r="C19" s="132" t="s">
        <v>362</v>
      </c>
      <c r="D19" s="2"/>
      <c r="E19" s="2"/>
      <c r="F19" s="2"/>
    </row>
    <row r="20" spans="2:6" ht="12.75" customHeight="1" x14ac:dyDescent="0.2">
      <c r="B20" s="101" t="s">
        <v>363</v>
      </c>
      <c r="C20" s="132" t="s">
        <v>364</v>
      </c>
      <c r="D20" s="2"/>
      <c r="E20" s="2"/>
      <c r="F20" s="2"/>
    </row>
    <row r="21" spans="2:6" ht="12.75" customHeight="1" x14ac:dyDescent="0.2">
      <c r="B21" s="101" t="s">
        <v>420</v>
      </c>
      <c r="C21" s="132" t="s">
        <v>437</v>
      </c>
      <c r="D21" s="2"/>
      <c r="E21" s="2"/>
      <c r="F21" s="2"/>
    </row>
    <row r="22" spans="2:6" ht="12.75" customHeight="1" x14ac:dyDescent="0.2">
      <c r="B22" s="88" t="s">
        <v>421</v>
      </c>
      <c r="C22" s="132" t="s">
        <v>438</v>
      </c>
      <c r="D22" s="2"/>
      <c r="E22" s="2"/>
      <c r="F22" s="2"/>
    </row>
    <row r="23" spans="2:6" ht="12.75" customHeight="1" x14ac:dyDescent="0.2">
      <c r="B23" s="101" t="s">
        <v>233</v>
      </c>
      <c r="C23" s="132" t="s">
        <v>234</v>
      </c>
      <c r="D23" s="2"/>
      <c r="E23" s="2"/>
      <c r="F23" s="2"/>
    </row>
    <row r="24" spans="2:6" ht="12.75" customHeight="1" x14ac:dyDescent="0.2">
      <c r="B24" s="101" t="s">
        <v>422</v>
      </c>
      <c r="C24" s="132" t="s">
        <v>479</v>
      </c>
      <c r="D24" s="2"/>
      <c r="E24" s="2"/>
      <c r="F24" s="2"/>
    </row>
    <row r="25" spans="2:6" ht="12.75" customHeight="1" x14ac:dyDescent="0.2">
      <c r="B25" s="88" t="s">
        <v>278</v>
      </c>
      <c r="C25" s="132" t="s">
        <v>298</v>
      </c>
      <c r="D25" s="2"/>
      <c r="E25" s="2"/>
      <c r="F25" s="2"/>
    </row>
    <row r="26" spans="2:6" ht="12.75" customHeight="1" x14ac:dyDescent="0.2">
      <c r="B26" s="101" t="s">
        <v>235</v>
      </c>
      <c r="C26" s="132" t="s">
        <v>236</v>
      </c>
      <c r="D26" s="2"/>
      <c r="E26" s="2"/>
      <c r="F26" s="2"/>
    </row>
    <row r="27" spans="2:6" ht="12.75" customHeight="1" x14ac:dyDescent="0.2">
      <c r="B27" s="101" t="s">
        <v>277</v>
      </c>
      <c r="C27" s="132" t="s">
        <v>299</v>
      </c>
      <c r="D27" s="2"/>
      <c r="E27" s="2"/>
      <c r="F27" s="2"/>
    </row>
    <row r="28" spans="2:6" ht="12.75" customHeight="1" x14ac:dyDescent="0.2">
      <c r="B28" s="101" t="s">
        <v>365</v>
      </c>
      <c r="C28" s="132" t="s">
        <v>366</v>
      </c>
      <c r="D28" s="2"/>
      <c r="E28" s="2"/>
      <c r="F28" s="2"/>
    </row>
    <row r="29" spans="2:6" ht="12.75" customHeight="1" x14ac:dyDescent="0.2">
      <c r="B29" s="101" t="s">
        <v>304</v>
      </c>
      <c r="C29" s="132" t="s">
        <v>316</v>
      </c>
      <c r="D29" s="2"/>
      <c r="E29" s="2"/>
      <c r="F29" s="2"/>
    </row>
    <row r="30" spans="2:6" ht="12.75" customHeight="1" x14ac:dyDescent="0.2">
      <c r="B30" s="88" t="s">
        <v>367</v>
      </c>
      <c r="C30" s="132" t="s">
        <v>368</v>
      </c>
      <c r="D30" s="2"/>
      <c r="E30" s="2"/>
      <c r="F30" s="2"/>
    </row>
    <row r="31" spans="2:6" ht="12.75" customHeight="1" x14ac:dyDescent="0.2">
      <c r="B31" s="88" t="s">
        <v>424</v>
      </c>
      <c r="C31" s="132" t="s">
        <v>440</v>
      </c>
      <c r="D31" s="2"/>
      <c r="E31" s="2"/>
      <c r="F31" s="2"/>
    </row>
    <row r="32" spans="2:6" ht="12.75" customHeight="1" x14ac:dyDescent="0.2">
      <c r="B32" s="101" t="s">
        <v>239</v>
      </c>
      <c r="C32" s="132" t="s">
        <v>240</v>
      </c>
      <c r="D32" s="2"/>
      <c r="E32" s="2"/>
      <c r="F32" s="2"/>
    </row>
    <row r="33" spans="2:6" ht="12.75" customHeight="1" x14ac:dyDescent="0.2">
      <c r="B33" s="88" t="s">
        <v>306</v>
      </c>
      <c r="C33" s="132" t="s">
        <v>318</v>
      </c>
      <c r="D33" s="2"/>
      <c r="E33" s="2"/>
      <c r="F33" s="2"/>
    </row>
    <row r="34" spans="2:6" ht="12.75" customHeight="1" x14ac:dyDescent="0.2">
      <c r="B34" s="101" t="s">
        <v>428</v>
      </c>
      <c r="C34" s="132" t="s">
        <v>444</v>
      </c>
      <c r="D34" s="2"/>
      <c r="E34" s="2"/>
      <c r="F34" s="2"/>
    </row>
    <row r="35" spans="2:6" ht="12.75" customHeight="1" x14ac:dyDescent="0.2">
      <c r="B35" s="101" t="s">
        <v>241</v>
      </c>
      <c r="C35" s="132" t="s">
        <v>242</v>
      </c>
      <c r="D35" s="2"/>
      <c r="E35" s="2"/>
      <c r="F35" s="2"/>
    </row>
    <row r="36" spans="2:6" ht="12.75" customHeight="1" x14ac:dyDescent="0.2">
      <c r="B36" s="88" t="s">
        <v>452</v>
      </c>
      <c r="C36" s="132" t="s">
        <v>453</v>
      </c>
      <c r="D36" s="2"/>
      <c r="E36" s="2"/>
      <c r="F36" s="2"/>
    </row>
    <row r="37" spans="2:6" ht="12.75" customHeight="1" x14ac:dyDescent="0.2">
      <c r="B37" s="88" t="s">
        <v>429</v>
      </c>
      <c r="C37" s="132" t="s">
        <v>445</v>
      </c>
      <c r="D37" s="2"/>
      <c r="E37" s="2"/>
      <c r="F37" s="2"/>
    </row>
    <row r="38" spans="2:6" ht="12.75" customHeight="1" x14ac:dyDescent="0.2">
      <c r="B38" s="88" t="s">
        <v>309</v>
      </c>
      <c r="C38" s="132" t="s">
        <v>321</v>
      </c>
      <c r="D38" s="2"/>
      <c r="E38" s="2"/>
      <c r="F38" s="2"/>
    </row>
    <row r="39" spans="2:6" ht="12.75" customHeight="1" x14ac:dyDescent="0.2">
      <c r="B39" s="88" t="s">
        <v>275</v>
      </c>
      <c r="C39" s="132" t="s">
        <v>300</v>
      </c>
      <c r="D39" s="2"/>
      <c r="E39" s="2"/>
      <c r="F39" s="2"/>
    </row>
    <row r="40" spans="2:6" ht="12.75" customHeight="1" x14ac:dyDescent="0.2">
      <c r="B40" s="88" t="s">
        <v>430</v>
      </c>
      <c r="C40" s="132" t="s">
        <v>446</v>
      </c>
      <c r="D40" s="2"/>
      <c r="E40" s="2"/>
      <c r="F40" s="2"/>
    </row>
    <row r="41" spans="2:6" ht="12.75" customHeight="1" x14ac:dyDescent="0.2">
      <c r="B41" s="88" t="s">
        <v>310</v>
      </c>
      <c r="C41" s="132" t="s">
        <v>322</v>
      </c>
      <c r="D41" s="2"/>
      <c r="E41" s="2"/>
      <c r="F41" s="2"/>
    </row>
    <row r="42" spans="2:6" ht="12.75" customHeight="1" x14ac:dyDescent="0.2">
      <c r="B42" s="88" t="s">
        <v>311</v>
      </c>
      <c r="C42" s="132" t="s">
        <v>323</v>
      </c>
      <c r="D42" s="2"/>
      <c r="E42" s="2"/>
      <c r="F42" s="2"/>
    </row>
    <row r="43" spans="2:6" ht="12.75" customHeight="1" x14ac:dyDescent="0.2">
      <c r="B43" s="88" t="s">
        <v>312</v>
      </c>
      <c r="C43" s="132" t="s">
        <v>324</v>
      </c>
      <c r="D43" s="2"/>
      <c r="E43" s="2"/>
      <c r="F43" s="2"/>
    </row>
    <row r="44" spans="2:6" ht="12.75" customHeight="1" x14ac:dyDescent="0.2">
      <c r="B44" s="88" t="s">
        <v>245</v>
      </c>
      <c r="C44" s="132" t="s">
        <v>246</v>
      </c>
      <c r="D44" s="2"/>
      <c r="E44" s="2"/>
      <c r="F44" s="2"/>
    </row>
    <row r="45" spans="2:6" ht="12.75" customHeight="1" x14ac:dyDescent="0.2">
      <c r="B45" s="88" t="s">
        <v>431</v>
      </c>
      <c r="C45" s="132" t="s">
        <v>447</v>
      </c>
      <c r="D45" s="2"/>
      <c r="E45" s="2"/>
      <c r="F45" s="2"/>
    </row>
    <row r="46" spans="2:6" ht="12.75" customHeight="1" x14ac:dyDescent="0.2">
      <c r="B46" s="88" t="s">
        <v>432</v>
      </c>
      <c r="C46" s="132" t="s">
        <v>448</v>
      </c>
      <c r="D46" s="2"/>
      <c r="E46" s="2"/>
      <c r="F46" s="2"/>
    </row>
    <row r="47" spans="2:6" ht="12.75" customHeight="1" x14ac:dyDescent="0.2">
      <c r="B47" s="88" t="s">
        <v>433</v>
      </c>
      <c r="C47" s="132" t="s">
        <v>449</v>
      </c>
      <c r="D47" s="2"/>
      <c r="E47" s="2"/>
      <c r="F47" s="2"/>
    </row>
    <row r="48" spans="2:6" ht="12.75" customHeight="1" x14ac:dyDescent="0.2">
      <c r="B48" s="88" t="s">
        <v>314</v>
      </c>
      <c r="C48" s="132" t="s">
        <v>326</v>
      </c>
      <c r="D48" s="2"/>
      <c r="E48" s="2"/>
      <c r="F48" s="2"/>
    </row>
    <row r="49" spans="2:6" ht="12.75" customHeight="1" x14ac:dyDescent="0.2">
      <c r="B49" s="88" t="s">
        <v>249</v>
      </c>
      <c r="C49" s="132" t="s">
        <v>250</v>
      </c>
      <c r="D49" s="2"/>
      <c r="E49" s="2"/>
      <c r="F49" s="2"/>
    </row>
    <row r="50" spans="2:6" ht="12.75" customHeight="1" x14ac:dyDescent="0.2">
      <c r="B50" s="88" t="s">
        <v>251</v>
      </c>
      <c r="C50" s="132" t="s">
        <v>252</v>
      </c>
      <c r="D50" s="2"/>
      <c r="E50" s="2"/>
      <c r="F50" s="2"/>
    </row>
    <row r="51" spans="2:6" ht="9" customHeight="1" x14ac:dyDescent="0.2">
      <c r="B51" s="101"/>
      <c r="C51" s="132"/>
      <c r="D51" s="42"/>
      <c r="E51" s="65"/>
      <c r="F51" s="2"/>
    </row>
    <row r="52" spans="2:6" ht="12.75" customHeight="1" x14ac:dyDescent="0.2">
      <c r="B52" s="90"/>
      <c r="C52" s="90"/>
      <c r="D52" s="42"/>
      <c r="E52" s="65"/>
      <c r="F52" s="2"/>
    </row>
    <row r="53" spans="2:6" ht="12.75" customHeight="1" x14ac:dyDescent="0.2">
      <c r="B53" s="27" t="s">
        <v>476</v>
      </c>
      <c r="C53" s="38"/>
      <c r="D53" s="42"/>
      <c r="E53" s="65"/>
      <c r="F53" s="2"/>
    </row>
    <row r="54" spans="2:6" ht="12.75" customHeight="1" x14ac:dyDescent="0.2">
      <c r="B54" s="5"/>
      <c r="C54" s="38"/>
      <c r="D54" s="42"/>
      <c r="E54" s="65"/>
      <c r="F54" s="2"/>
    </row>
    <row r="55" spans="2:6" ht="12.75" customHeight="1" x14ac:dyDescent="0.2">
      <c r="B55" s="4" t="s">
        <v>401</v>
      </c>
      <c r="C55" s="38"/>
      <c r="D55" s="42"/>
      <c r="E55" s="65"/>
      <c r="F55" s="2"/>
    </row>
    <row r="56" spans="2:6" ht="12.75" customHeight="1" x14ac:dyDescent="0.2">
      <c r="B56" s="38"/>
      <c r="C56" s="38"/>
      <c r="D56" s="42"/>
      <c r="E56" s="65"/>
      <c r="F56" s="2"/>
    </row>
    <row r="57" spans="2:6" ht="12.75" customHeight="1" x14ac:dyDescent="0.2">
      <c r="B57" s="38"/>
      <c r="C57" s="38"/>
      <c r="D57" s="42"/>
      <c r="E57" s="65"/>
      <c r="F57" s="2"/>
    </row>
    <row r="58" spans="2:6" ht="12.75" customHeight="1" x14ac:dyDescent="0.2">
      <c r="B58" s="38"/>
      <c r="C58" s="38"/>
      <c r="D58" s="42"/>
      <c r="E58" s="65"/>
      <c r="F58" s="2"/>
    </row>
    <row r="59" spans="2:6" ht="12.75" customHeight="1" x14ac:dyDescent="0.2">
      <c r="B59" s="38"/>
      <c r="C59" s="38"/>
      <c r="D59" s="42"/>
      <c r="E59" s="65"/>
      <c r="F59" s="2"/>
    </row>
    <row r="60" spans="2:6" ht="12.75" customHeight="1" x14ac:dyDescent="0.2">
      <c r="B60" s="38"/>
      <c r="C60" s="38"/>
      <c r="D60" s="42"/>
      <c r="E60" s="65"/>
      <c r="F60" s="2"/>
    </row>
    <row r="61" spans="2:6" ht="12.75" customHeight="1" x14ac:dyDescent="0.2">
      <c r="B61" s="38"/>
      <c r="C61" s="38"/>
      <c r="D61" s="42"/>
      <c r="E61" s="65"/>
      <c r="F61" s="2"/>
    </row>
    <row r="62" spans="2:6" ht="12.75" customHeight="1" x14ac:dyDescent="0.2">
      <c r="B62" s="38"/>
      <c r="C62" s="38"/>
      <c r="D62" s="42"/>
      <c r="E62" s="65"/>
      <c r="F62" s="2"/>
    </row>
    <row r="63" spans="2:6" ht="12.75" customHeight="1" x14ac:dyDescent="0.2">
      <c r="B63" s="38"/>
      <c r="C63" s="38"/>
      <c r="D63" s="42"/>
      <c r="E63" s="65"/>
      <c r="F63" s="2"/>
    </row>
    <row r="64" spans="2:6" ht="12.75" customHeight="1" x14ac:dyDescent="0.2">
      <c r="B64" s="38"/>
      <c r="C64" s="38"/>
      <c r="D64" s="42"/>
      <c r="E64" s="65"/>
      <c r="F64" s="2"/>
    </row>
    <row r="65" spans="2:6" ht="12.75" customHeight="1" x14ac:dyDescent="0.2">
      <c r="B65" s="38"/>
      <c r="C65" s="38"/>
      <c r="D65" s="42"/>
      <c r="E65" s="65"/>
      <c r="F65" s="2"/>
    </row>
    <row r="66" spans="2:6" ht="12.75" customHeight="1" x14ac:dyDescent="0.2">
      <c r="B66" s="38"/>
      <c r="C66" s="38"/>
      <c r="D66" s="42"/>
      <c r="E66" s="65"/>
      <c r="F66" s="2"/>
    </row>
    <row r="67" spans="2:6" ht="12.75" customHeight="1" x14ac:dyDescent="0.2">
      <c r="B67" s="38"/>
      <c r="C67" s="38"/>
      <c r="D67" s="42"/>
      <c r="E67" s="65"/>
      <c r="F67" s="2"/>
    </row>
    <row r="68" spans="2:6" ht="12.75" customHeight="1" x14ac:dyDescent="0.2">
      <c r="B68" s="38"/>
      <c r="C68" s="38"/>
      <c r="D68" s="42"/>
      <c r="E68" s="65"/>
      <c r="F68" s="2"/>
    </row>
    <row r="69" spans="2:6" ht="12.75" customHeight="1" x14ac:dyDescent="0.2">
      <c r="B69" s="38"/>
      <c r="C69" s="38"/>
      <c r="D69" s="42"/>
      <c r="E69" s="65"/>
      <c r="F69" s="2"/>
    </row>
    <row r="70" spans="2:6" ht="12.75" customHeight="1" x14ac:dyDescent="0.2">
      <c r="B70" s="38"/>
      <c r="C70" s="38"/>
      <c r="D70" s="42"/>
      <c r="E70" s="65"/>
      <c r="F70" s="2"/>
    </row>
    <row r="71" spans="2:6" ht="12.75" customHeight="1" x14ac:dyDescent="0.2">
      <c r="B71" s="38"/>
      <c r="C71" s="38"/>
      <c r="D71" s="42"/>
      <c r="E71" s="65"/>
      <c r="F71" s="2"/>
    </row>
    <row r="72" spans="2:6" ht="12.75" customHeight="1" x14ac:dyDescent="0.2">
      <c r="B72" s="38"/>
      <c r="C72" s="38"/>
      <c r="D72" s="42"/>
      <c r="E72" s="65"/>
      <c r="F72" s="2"/>
    </row>
    <row r="73" spans="2:6" ht="12.75" customHeight="1" x14ac:dyDescent="0.2">
      <c r="B73" s="38"/>
      <c r="C73" s="38"/>
      <c r="D73" s="42"/>
      <c r="E73" s="65"/>
      <c r="F73" s="2"/>
    </row>
    <row r="74" spans="2:6" ht="12.75" customHeight="1" x14ac:dyDescent="0.2">
      <c r="B74" s="38"/>
      <c r="C74" s="38"/>
      <c r="D74" s="42"/>
      <c r="E74" s="65"/>
      <c r="F74" s="2"/>
    </row>
    <row r="75" spans="2:6" ht="12.75" customHeight="1" x14ac:dyDescent="0.2">
      <c r="B75" s="38"/>
      <c r="C75" s="38"/>
      <c r="D75" s="42"/>
      <c r="E75" s="65"/>
      <c r="F75" s="2"/>
    </row>
    <row r="76" spans="2:6" ht="12.75" customHeight="1" x14ac:dyDescent="0.2">
      <c r="B76" s="38"/>
      <c r="C76" s="38"/>
      <c r="D76" s="42"/>
      <c r="E76" s="65"/>
      <c r="F76" s="2"/>
    </row>
    <row r="77" spans="2:6" ht="12.75" customHeight="1" x14ac:dyDescent="0.2">
      <c r="B77" s="38"/>
      <c r="C77" s="38"/>
      <c r="D77" s="42"/>
      <c r="E77" s="65"/>
      <c r="F77" s="2"/>
    </row>
    <row r="78" spans="2:6" ht="12.75" customHeight="1" x14ac:dyDescent="0.2">
      <c r="B78" s="38"/>
      <c r="C78" s="38"/>
      <c r="D78" s="42"/>
      <c r="E78" s="65"/>
      <c r="F78" s="2"/>
    </row>
    <row r="79" spans="2:6" ht="12.75" customHeight="1" x14ac:dyDescent="0.2">
      <c r="B79" s="38"/>
      <c r="C79" s="38"/>
      <c r="D79" s="42"/>
      <c r="E79" s="65"/>
      <c r="F79" s="2"/>
    </row>
    <row r="80" spans="2:6" ht="12.75" customHeight="1" x14ac:dyDescent="0.2">
      <c r="B80" s="38"/>
      <c r="C80" s="38"/>
      <c r="D80" s="42"/>
      <c r="E80" s="65"/>
      <c r="F80" s="2"/>
    </row>
    <row r="81" spans="2:6" ht="12.75" customHeight="1" x14ac:dyDescent="0.2">
      <c r="B81" s="38"/>
      <c r="C81" s="38"/>
      <c r="D81" s="42"/>
      <c r="E81" s="65"/>
      <c r="F81" s="2"/>
    </row>
    <row r="82" spans="2:6" ht="12.75" customHeight="1" x14ac:dyDescent="0.2">
      <c r="B82" s="38"/>
      <c r="C82" s="38"/>
      <c r="D82" s="42"/>
      <c r="E82" s="65"/>
      <c r="F82" s="2"/>
    </row>
    <row r="83" spans="2:6" ht="12.75" customHeight="1" x14ac:dyDescent="0.2">
      <c r="B83" s="38"/>
      <c r="C83" s="38"/>
      <c r="D83" s="42"/>
      <c r="E83" s="65"/>
      <c r="F83" s="2"/>
    </row>
    <row r="84" spans="2:6" ht="12.75" customHeight="1" x14ac:dyDescent="0.2">
      <c r="B84" s="38"/>
      <c r="C84" s="38"/>
      <c r="D84" s="42"/>
      <c r="E84" s="65"/>
      <c r="F84" s="2"/>
    </row>
    <row r="85" spans="2:6" ht="12.75" customHeight="1" x14ac:dyDescent="0.2">
      <c r="B85" s="38"/>
      <c r="C85" s="38"/>
      <c r="D85" s="42"/>
      <c r="E85" s="65"/>
      <c r="F85" s="2"/>
    </row>
    <row r="86" spans="2:6" ht="12.75" customHeight="1" x14ac:dyDescent="0.2">
      <c r="B86" s="38"/>
      <c r="C86" s="38"/>
      <c r="D86" s="42"/>
      <c r="E86" s="65"/>
      <c r="F86" s="2"/>
    </row>
    <row r="87" spans="2:6" ht="12.75" customHeight="1" x14ac:dyDescent="0.2">
      <c r="B87" s="38"/>
      <c r="C87" s="38"/>
      <c r="D87" s="42"/>
      <c r="E87" s="65"/>
      <c r="F87" s="2"/>
    </row>
    <row r="88" spans="2:6" ht="12.75" customHeight="1" x14ac:dyDescent="0.2">
      <c r="B88" s="38"/>
      <c r="C88" s="38"/>
      <c r="D88" s="42"/>
      <c r="E88" s="65"/>
      <c r="F88" s="2"/>
    </row>
    <row r="89" spans="2:6" ht="12.75" customHeight="1" x14ac:dyDescent="0.2">
      <c r="B89" s="38"/>
      <c r="C89" s="38"/>
      <c r="D89" s="42"/>
      <c r="E89" s="65"/>
      <c r="F89" s="2"/>
    </row>
    <row r="90" spans="2:6" ht="12.75" customHeight="1" x14ac:dyDescent="0.2">
      <c r="B90" s="38"/>
      <c r="C90" s="38"/>
      <c r="D90" s="42"/>
      <c r="E90" s="65"/>
      <c r="F90" s="2"/>
    </row>
    <row r="91" spans="2:6" ht="12.75" customHeight="1" x14ac:dyDescent="0.2">
      <c r="B91" s="38"/>
      <c r="C91" s="38"/>
      <c r="D91" s="42"/>
      <c r="E91" s="65"/>
      <c r="F91" s="2"/>
    </row>
    <row r="92" spans="2:6" ht="12.75" customHeight="1" x14ac:dyDescent="0.2">
      <c r="B92" s="38"/>
      <c r="C92" s="38"/>
      <c r="D92" s="42"/>
      <c r="E92" s="65"/>
      <c r="F92" s="2"/>
    </row>
    <row r="93" spans="2:6" ht="12.75" customHeight="1" x14ac:dyDescent="0.2">
      <c r="B93" s="37"/>
      <c r="C93" s="37"/>
      <c r="E93" s="65"/>
      <c r="F93" s="2"/>
    </row>
    <row r="94" spans="2:6" ht="12.75" customHeight="1" x14ac:dyDescent="0.2">
      <c r="B94" s="37"/>
      <c r="C94" s="37"/>
      <c r="E94" s="65"/>
      <c r="F94" s="2"/>
    </row>
    <row r="95" spans="2:6" ht="12.75" customHeight="1" x14ac:dyDescent="0.2">
      <c r="B95" s="39"/>
      <c r="C95" s="38"/>
      <c r="D95" s="42"/>
      <c r="E95" s="65"/>
      <c r="F95" s="2"/>
    </row>
    <row r="96" spans="2:6" ht="12.75" customHeight="1" x14ac:dyDescent="0.2">
      <c r="B96" s="38"/>
      <c r="C96" s="38"/>
      <c r="D96" s="42"/>
      <c r="E96" s="65"/>
      <c r="F96" s="2"/>
    </row>
    <row r="97" spans="2:6" ht="12.75" customHeight="1" x14ac:dyDescent="0.2">
      <c r="B97" s="37"/>
      <c r="C97" s="37"/>
      <c r="E97" s="65"/>
      <c r="F97" s="2"/>
    </row>
    <row r="98" spans="2:6" ht="12.75" customHeight="1" x14ac:dyDescent="0.2">
      <c r="B98" s="37"/>
      <c r="C98" s="37"/>
      <c r="E98" s="65"/>
      <c r="F98" s="2"/>
    </row>
    <row r="99" spans="2:6" ht="12.75" customHeight="1" x14ac:dyDescent="0.2">
      <c r="B99" s="37"/>
      <c r="C99" s="37"/>
      <c r="E99" s="65"/>
      <c r="F99" s="2"/>
    </row>
    <row r="100" spans="2:6" ht="12.75" customHeight="1" x14ac:dyDescent="0.2">
      <c r="B100" s="37"/>
      <c r="C100" s="37"/>
      <c r="E100" s="65"/>
      <c r="F100" s="2"/>
    </row>
  </sheetData>
  <mergeCells count="1">
    <mergeCell ref="B11:D11"/>
  </mergeCells>
  <hyperlinks>
    <hyperlink ref="B8" location="'Title sheet'!A1" display="Return to Contents" xr:uid="{EABD097C-5107-44B3-A097-15DC4732850C}"/>
  </hyperlinks>
  <pageMargins left="0.70866141732283472" right="0.70866141732283472" top="0.74803149606299213" bottom="0.74803149606299213" header="0.31496062992125984" footer="0.31496062992125984"/>
  <pageSetup paperSize="9" scale="7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8C0A0726E254847AC10BDB9EEECA62A" ma:contentTypeVersion="11" ma:contentTypeDescription="Create a new document." ma:contentTypeScope="" ma:versionID="8d7e85e05564a2d5c23c30e32280b6fc">
  <xsd:schema xmlns:xsd="http://www.w3.org/2001/XMLSchema" xmlns:xs="http://www.w3.org/2001/XMLSchema" xmlns:p="http://schemas.microsoft.com/office/2006/metadata/properties" xmlns:ns2="bbad858f-77ae-4a1b-890f-5e0cd7b0e099" xmlns:ns3="fa3612c1-b11a-4bb4-bd78-1f1fc0900a7e" targetNamespace="http://schemas.microsoft.com/office/2006/metadata/properties" ma:root="true" ma:fieldsID="1d9f65cdf1632b0c747ecb21f48ed89b" ns2:_="" ns3:_="">
    <xsd:import namespace="bbad858f-77ae-4a1b-890f-5e0cd7b0e099"/>
    <xsd:import namespace="fa3612c1-b11a-4bb4-bd78-1f1fc0900a7e"/>
    <xsd:element name="properties">
      <xsd:complexType>
        <xsd:sequence>
          <xsd:element name="documentManagement">
            <xsd:complexType>
              <xsd:all>
                <xsd:element ref="ns2:Customer" minOccurs="0"/>
                <xsd:element ref="ns3:Dataset" minOccurs="0"/>
                <xsd:element ref="ns3:Request_x0020_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ad858f-77ae-4a1b-890f-5e0cd7b0e099" elementFormDefault="qualified">
    <xsd:import namespace="http://schemas.microsoft.com/office/2006/documentManagement/types"/>
    <xsd:import namespace="http://schemas.microsoft.com/office/infopath/2007/PartnerControls"/>
    <xsd:element name="Customer" ma:index="8" nillable="true" ma:displayName="Customer" ma:internalName="Customer">
      <xsd:simpleType>
        <xsd:restriction base="dms:Text">
          <xsd:maxLength value="56"/>
        </xsd:restriction>
      </xsd:simpleType>
    </xsd:element>
  </xsd:schema>
  <xsd:schema xmlns:xsd="http://www.w3.org/2001/XMLSchema" xmlns:xs="http://www.w3.org/2001/XMLSchema" xmlns:dms="http://schemas.microsoft.com/office/2006/documentManagement/types" xmlns:pc="http://schemas.microsoft.com/office/infopath/2007/PartnerControls" targetNamespace="fa3612c1-b11a-4bb4-bd78-1f1fc0900a7e" elementFormDefault="qualified">
    <xsd:import namespace="http://schemas.microsoft.com/office/2006/documentManagement/types"/>
    <xsd:import namespace="http://schemas.microsoft.com/office/infopath/2007/PartnerControls"/>
    <xsd:element name="Dataset" ma:index="9" nillable="true" ma:displayName="Dataset" ma:format="Dropdown" ma:internalName="Dataset">
      <xsd:simpleType>
        <xsd:restriction base="dms:Choice">
          <xsd:enumeration value="MHMDS"/>
          <xsd:enumeration value="IAPT"/>
        </xsd:restriction>
      </xsd:simpleType>
    </xsd:element>
    <xsd:element name="Request_x0020_info" ma:index="10" nillable="true" ma:displayName="Request info" ma:internalName="Request_x0020_info">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quest_x0020_info xmlns="fa3612c1-b11a-4bb4-bd78-1f1fc0900a7e" xsi:nil="true"/>
    <Customer xmlns="bbad858f-77ae-4a1b-890f-5e0cd7b0e099" xsi:nil="true"/>
    <Dataset xmlns="fa3612c1-b11a-4bb4-bd78-1f1fc0900a7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6BE973-7931-4C8A-A91A-9C0ACC23AF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ad858f-77ae-4a1b-890f-5e0cd7b0e099"/>
    <ds:schemaRef ds:uri="fa3612c1-b11a-4bb4-bd78-1f1fc0900a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550536-C133-4B65-844B-A23D07AB44F6}">
  <ds:schemaRefs>
    <ds:schemaRef ds:uri="bbad858f-77ae-4a1b-890f-5e0cd7b0e099"/>
    <ds:schemaRef ds:uri="http://schemas.microsoft.com/office/infopath/2007/PartnerControls"/>
    <ds:schemaRef ds:uri="http://purl.org/dc/elements/1.1/"/>
    <ds:schemaRef ds:uri="http://schemas.microsoft.com/office/2006/documentManagement/types"/>
    <ds:schemaRef ds:uri="http://purl.org/dc/terms/"/>
    <ds:schemaRef ds:uri="http://www.w3.org/XML/1998/namespace"/>
    <ds:schemaRef ds:uri="http://schemas.microsoft.com/office/2006/metadata/properties"/>
    <ds:schemaRef ds:uri="http://schemas.openxmlformats.org/package/2006/metadata/core-properties"/>
    <ds:schemaRef ds:uri="fa3612c1-b11a-4bb4-bd78-1f1fc0900a7e"/>
    <ds:schemaRef ds:uri="http://purl.org/dc/dcmitype/"/>
  </ds:schemaRefs>
</ds:datastoreItem>
</file>

<file path=customXml/itemProps3.xml><?xml version="1.0" encoding="utf-8"?>
<ds:datastoreItem xmlns:ds="http://schemas.openxmlformats.org/officeDocument/2006/customXml" ds:itemID="{4090C200-6A0B-4CFB-8CD5-B9A1F932A9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Title sheet</vt:lpstr>
      <vt:lpstr>Notes and definitions</vt:lpstr>
      <vt:lpstr>Table 1</vt:lpstr>
      <vt:lpstr>Table 1a</vt:lpstr>
      <vt:lpstr>Table 2</vt:lpstr>
      <vt:lpstr>Table 2a</vt:lpstr>
      <vt:lpstr>'Title sheet'!Print_Area</vt:lpstr>
    </vt:vector>
  </TitlesOfParts>
  <Company>HSCIC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Children and Young People’s Health Services Monthly Statistics, England – October -December 2017, Experimental statistics - BF Status and ASQ-3</dc:title>
  <dc:creator>Kate Croft</dc:creator>
  <cp:lastModifiedBy>Athira Manoharan</cp:lastModifiedBy>
  <cp:lastPrinted>2015-09-27T13:50:53Z</cp:lastPrinted>
  <dcterms:created xsi:type="dcterms:W3CDTF">2013-03-06T17:35:49Z</dcterms:created>
  <dcterms:modified xsi:type="dcterms:W3CDTF">2018-07-12T14:52:47Z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0x010100E8C0A0726E254847AC10BDB9EEECA62A</vt:lpwstr>
  </property>
  <property fmtid="{D5CDD505-2E9C-101B-9397-08002B2CF9AE}" pid="3" name="hscicOrgProfessionalGroup">
    <vt:lpwstr/>
  </property>
  <property fmtid="{D5CDD505-2E9C-101B-9397-08002B2CF9AE}" pid="4" name="hscicOrgCorporateFunction">
    <vt:lpwstr/>
  </property>
  <property fmtid="{D5CDD505-2E9C-101B-9397-08002B2CF9AE}" pid="5" name="hscicOrgOfficeLocation">
    <vt:lpwstr/>
  </property>
  <property fmtid="{D5CDD505-2E9C-101B-9397-08002B2CF9AE}" pid="6" name="hscicOrgPortfolioDomain">
    <vt:lpwstr/>
  </property>
  <property fmtid="{D5CDD505-2E9C-101B-9397-08002B2CF9AE}" pid="7" name="hscicDocumentType">
    <vt:lpwstr>147;#Templates|aff1a68b-1933-4dcf-8d00-314af96fd52f</vt:lpwstr>
  </property>
</Properties>
</file>