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xr:revisionPtr revIDLastSave="0" documentId="8_{ABCD7FFD-A07B-4AB1-8E55-BF90969B07C1}" xr6:coauthVersionLast="47" xr6:coauthVersionMax="47" xr10:uidLastSave="{00000000-0000-0000-0000-000000000000}"/>
  <bookViews>
    <workbookView xWindow="380" yWindow="380" windowWidth="22820" windowHeight="15300" xr2:uid="{75332BA6-86C1-4C56-B130-F2F046E650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/>
  <c r="E22" i="1"/>
  <c r="E21" i="1"/>
  <c r="E20" i="1"/>
  <c r="E15" i="1"/>
  <c r="E14" i="1"/>
  <c r="E13" i="1"/>
  <c r="E12" i="1"/>
  <c r="E7" i="1"/>
  <c r="E6" i="1"/>
  <c r="E5" i="1"/>
  <c r="E4" i="1"/>
</calcChain>
</file>

<file path=xl/sharedStrings.xml><?xml version="1.0" encoding="utf-8"?>
<sst xmlns="http://schemas.openxmlformats.org/spreadsheetml/2006/main" count="33" uniqueCount="15">
  <si>
    <t>ASI</t>
  </si>
  <si>
    <t>Referrals</t>
  </si>
  <si>
    <t>Week</t>
  </si>
  <si>
    <t>Old methodology</t>
  </si>
  <si>
    <t>New methodology</t>
  </si>
  <si>
    <t>% difference</t>
  </si>
  <si>
    <t>1st OP Booking</t>
  </si>
  <si>
    <t>Counting all referrals actions</t>
  </si>
  <si>
    <t>Counting all initial referral actions</t>
  </si>
  <si>
    <t>No longer exlcuding 'A9%'</t>
  </si>
  <si>
    <t>Taken from ebsx11</t>
  </si>
  <si>
    <t>Taken from monthly extract</t>
  </si>
  <si>
    <t>Taken from live tables (dscro_daily)</t>
  </si>
  <si>
    <t>Excludes org codes starting 'A9%' (MOD)</t>
  </si>
  <si>
    <t>Taken from ebsx02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</si>
</sst>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14" fontId="0" fillId="0" borderId="1" xfId="0" applyNumberFormat="1" applyBorder="1"/>
    <xf numFmtId="165" fontId="0" fillId="0" borderId="2" xfId="1" applyNumberFormat="1" applyFont="1" applyBorder="1"/>
    <xf numFmtId="164" fontId="0" fillId="0" borderId="3" xfId="2" applyNumberFormat="1" applyFont="1" applyBorder="1"/>
    <xf numFmtId="14" fontId="0" fillId="0" borderId="4" xfId="0" applyNumberFormat="1" applyBorder="1"/>
    <xf numFmtId="165" fontId="0" fillId="0" borderId="5" xfId="1" applyNumberFormat="1" applyFont="1" applyBorder="1"/>
    <xf numFmtId="164" fontId="0" fillId="0" borderId="6" xfId="2" applyNumberFormat="1" applyFont="1" applyBorder="1"/>
    <xf numFmtId="14" fontId="0" fillId="0" borderId="7" xfId="0" applyNumberFormat="1" applyBorder="1"/>
    <xf numFmtId="165" fontId="0" fillId="0" borderId="8" xfId="1" applyNumberFormat="1" applyFont="1" applyBorder="1"/>
    <xf numFmtId="164" fontId="0" fillId="0" borderId="9" xfId="2" applyNumberFormat="1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FA992-9BD0-4610-B5E0-F944170072C9}">
  <dimension ref="B1:K23"/>
  <sheetViews>
    <sheetView tabSelected="1" zoomScale="85" zoomScaleNormal="85" workbookViewId="0"/>
  </sheetViews>
  <sheetFormatPr defaultRowHeight="15.5" x14ac:dyDescent="0.35"/>
  <cols>
    <col min="2" max="2" width="9.921875" bestFit="1" customWidth="1"/>
    <col min="3" max="3" width="15.15234375" bestFit="1" customWidth="1"/>
    <col min="4" max="4" width="15.765625" bestFit="1" customWidth="1"/>
    <col min="5" max="5" width="11.765625" bestFit="1" customWidth="1"/>
    <col min="7" max="7" width="9.921875" bestFit="1" customWidth="1"/>
  </cols>
  <sheetData>
    <row r="1" spans="2:11" x14ac:dyDescent="0.35">
      <c r="B1" s="1" t="s">
        <v>1</v>
      </c>
    </row>
    <row r="3" spans="2:11" x14ac:dyDescent="0.35">
      <c r="B3" s="11" t="s">
        <v>2</v>
      </c>
      <c r="C3" s="12" t="s">
        <v>3</v>
      </c>
      <c r="D3" s="12" t="s">
        <v>4</v>
      </c>
      <c r="E3" s="13" t="s">
        <v>5</v>
      </c>
      <c r="F3" s="1"/>
      <c r="G3" s="1" t="s">
        <v>3</v>
      </c>
      <c r="H3" s="1"/>
      <c r="I3" s="1"/>
      <c r="J3" s="1"/>
      <c r="K3" s="1" t="s">
        <v>4</v>
      </c>
    </row>
    <row r="4" spans="2:11" x14ac:dyDescent="0.35">
      <c r="B4" s="8">
        <v>45047</v>
      </c>
      <c r="C4" s="9">
        <v>319968</v>
      </c>
      <c r="D4" s="9">
        <v>306079</v>
      </c>
      <c r="E4" s="10">
        <f>(D4-C4)/C4</f>
        <v>-4.3407465746574656E-2</v>
      </c>
      <c r="G4" t="s">
        <v>7</v>
      </c>
      <c r="K4" t="s">
        <v>8</v>
      </c>
    </row>
    <row r="5" spans="2:11" x14ac:dyDescent="0.35">
      <c r="B5" s="2">
        <v>45054</v>
      </c>
      <c r="C5" s="3">
        <v>328401</v>
      </c>
      <c r="D5" s="3">
        <v>314567</v>
      </c>
      <c r="E5" s="4">
        <f t="shared" ref="E5:E7" si="0">(D5-C5)/C5</f>
        <v>-4.2125328485601445E-2</v>
      </c>
      <c r="G5" t="s">
        <v>11</v>
      </c>
      <c r="K5" t="s">
        <v>12</v>
      </c>
    </row>
    <row r="6" spans="2:11" x14ac:dyDescent="0.35">
      <c r="B6" s="2">
        <v>45061</v>
      </c>
      <c r="C6" s="3">
        <v>413212</v>
      </c>
      <c r="D6" s="3">
        <v>396229</v>
      </c>
      <c r="E6" s="4">
        <f t="shared" si="0"/>
        <v>-4.1099968055138769E-2</v>
      </c>
    </row>
    <row r="7" spans="2:11" x14ac:dyDescent="0.35">
      <c r="B7" s="5">
        <v>45068</v>
      </c>
      <c r="C7" s="6">
        <v>412610</v>
      </c>
      <c r="D7" s="6">
        <v>393733</v>
      </c>
      <c r="E7" s="7">
        <f t="shared" si="0"/>
        <v>-4.5750224182642206E-2</v>
      </c>
    </row>
    <row r="9" spans="2:11" x14ac:dyDescent="0.35">
      <c r="B9" s="1" t="s">
        <v>6</v>
      </c>
    </row>
    <row r="11" spans="2:11" x14ac:dyDescent="0.35">
      <c r="B11" s="11" t="s">
        <v>2</v>
      </c>
      <c r="C11" s="12" t="s">
        <v>3</v>
      </c>
      <c r="D11" s="12" t="s">
        <v>4</v>
      </c>
      <c r="E11" s="13" t="s">
        <v>5</v>
      </c>
      <c r="G11" s="1" t="s">
        <v>3</v>
      </c>
      <c r="H11" s="1"/>
      <c r="I11" s="1"/>
      <c r="J11" s="1"/>
      <c r="K11" s="1" t="s">
        <v>4</v>
      </c>
    </row>
    <row r="12" spans="2:11" x14ac:dyDescent="0.35">
      <c r="B12" s="8">
        <v>45047</v>
      </c>
      <c r="C12" s="9">
        <v>111389</v>
      </c>
      <c r="D12" s="9">
        <v>111413</v>
      </c>
      <c r="E12" s="10">
        <f>(D12-C12)/C12</f>
        <v>2.1546113170959431E-4</v>
      </c>
      <c r="G12" t="s">
        <v>13</v>
      </c>
      <c r="K12" t="s">
        <v>9</v>
      </c>
    </row>
    <row r="13" spans="2:11" x14ac:dyDescent="0.35">
      <c r="B13" s="2">
        <v>45054</v>
      </c>
      <c r="C13" s="3">
        <v>117452</v>
      </c>
      <c r="D13" s="3">
        <v>117475</v>
      </c>
      <c r="E13" s="4">
        <f t="shared" ref="E13:E15" si="1">(D13-C13)/C13</f>
        <v>1.9582467731498826E-4</v>
      </c>
      <c r="G13" t="s">
        <v>10</v>
      </c>
      <c r="K13" t="s">
        <v>14</v>
      </c>
    </row>
    <row r="14" spans="2:11" x14ac:dyDescent="0.35">
      <c r="B14" s="2">
        <v>45061</v>
      </c>
      <c r="C14" s="3">
        <v>140958</v>
      </c>
      <c r="D14" s="3">
        <v>140988</v>
      </c>
      <c r="E14" s="4">
        <f t="shared" si="1"/>
        <v>2.1282935342442429E-4</v>
      </c>
      <c r="G14" t="s">
        <v>11</v>
      </c>
      <c r="K14" t="s">
        <v>12</v>
      </c>
    </row>
    <row r="15" spans="2:11" x14ac:dyDescent="0.35">
      <c r="B15" s="5">
        <v>45068</v>
      </c>
      <c r="C15" s="6">
        <v>137491</v>
      </c>
      <c r="D15" s="6">
        <v>137524</v>
      </c>
      <c r="E15" s="7">
        <f t="shared" si="1"/>
        <v>2.4001571011920779E-4</v>
      </c>
    </row>
    <row r="17" spans="2:11" x14ac:dyDescent="0.35">
      <c r="B17" s="1" t="s">
        <v>0</v>
      </c>
    </row>
    <row r="19" spans="2:11" x14ac:dyDescent="0.35">
      <c r="B19" s="11" t="s">
        <v>2</v>
      </c>
      <c r="C19" s="12" t="s">
        <v>3</v>
      </c>
      <c r="D19" s="12" t="s">
        <v>4</v>
      </c>
      <c r="E19" s="13" t="s">
        <v>5</v>
      </c>
      <c r="G19" s="1" t="s">
        <v>3</v>
      </c>
      <c r="H19" s="1"/>
      <c r="I19" s="1"/>
      <c r="J19" s="1"/>
      <c r="K19" s="1" t="s">
        <v>4</v>
      </c>
    </row>
    <row r="20" spans="2:11" x14ac:dyDescent="0.35">
      <c r="B20" s="8">
        <v>45047</v>
      </c>
      <c r="C20" s="9">
        <v>76686</v>
      </c>
      <c r="D20" s="9">
        <v>76686</v>
      </c>
      <c r="E20" s="10">
        <f>(D20-C20)/C20</f>
        <v>0</v>
      </c>
      <c r="G20" t="s">
        <v>11</v>
      </c>
      <c r="K20" t="s">
        <v>12</v>
      </c>
    </row>
    <row r="21" spans="2:11" x14ac:dyDescent="0.35">
      <c r="B21" s="2">
        <v>45054</v>
      </c>
      <c r="C21" s="3">
        <v>80418</v>
      </c>
      <c r="D21" s="3">
        <v>80418</v>
      </c>
      <c r="E21" s="4">
        <f t="shared" ref="E21:E23" si="2">(D21-C21)/C21</f>
        <v>0</v>
      </c>
    </row>
    <row r="22" spans="2:11" x14ac:dyDescent="0.35">
      <c r="B22" s="2">
        <v>45061</v>
      </c>
      <c r="C22" s="3">
        <v>100072</v>
      </c>
      <c r="D22" s="3">
        <v>100074</v>
      </c>
      <c r="E22" s="4">
        <f t="shared" si="2"/>
        <v>1.9985610360540412E-5</v>
      </c>
    </row>
    <row r="23" spans="2:11" x14ac:dyDescent="0.35">
      <c r="B23" s="5">
        <v>45068</v>
      </c>
      <c r="C23" s="6">
        <v>99897</v>
      </c>
      <c r="D23" s="6">
        <v>99897</v>
      </c>
      <c r="E23" s="7">
        <f t="shared" si="2"/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Hayton</dc:creator>
  <cp:lastModifiedBy>Christopher Cox</cp:lastModifiedBy>
  <dcterms:created xsi:type="dcterms:W3CDTF">2023-06-08T09:13:20Z</dcterms:created>
  <dcterms:modified xsi:type="dcterms:W3CDTF">2023-06-29T16:07:56Z</dcterms:modified>
</cp:coreProperties>
</file>