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drawings/drawing1.xml" ContentType="application/vnd.openxmlformats-officedocument.drawing+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https://nhsengland-my.sharepoint.com/personal/charlotte_graham14_england_nhs_uk/Documents/IG/Directions/"/>
    </mc:Choice>
  </mc:AlternateContent>
  <xr:revisionPtr revIDLastSave="0" documentId="8_{268A369F-A628-4A99-9639-3AFD5CCA8E45}" xr6:coauthVersionLast="47" xr6:coauthVersionMax="47" xr10:uidLastSave="{00000000-0000-0000-0000-000000000000}"/>
  <bookViews>
    <workbookView xWindow="33720" yWindow="2955" windowWidth="29040" windowHeight="15840" tabRatio="775" xr2:uid="{00000000-000D-0000-FFFF-FFFF00000000}"/>
  </bookViews>
  <sheets>
    <sheet name="Dataset (collected by project)" sheetId="18" r:id="rId1"/>
    <sheet name="Detailed Metric Definitions" sheetId="20" r:id="rId2"/>
    <sheet name="Submission &amp; validation" sheetId="15" r:id="rId3"/>
    <sheet name="Glossary of terms" sheetId="17" r:id="rId4"/>
  </sheets>
  <definedNames>
    <definedName name="_xlnm._FilterDatabase" localSheetId="0" hidden="1">'Dataset (collected by project)'!$B$16:$Y$126</definedName>
    <definedName name="_MailAutoSig" localSheetId="0">'Dataset (collected by project)'!#REF!</definedName>
    <definedName name="_xlnm.Print_Area" localSheetId="2">'Submission &amp; validation'!$B$1:$B$12</definedName>
    <definedName name="_xlnm.Print_Titles" localSheetId="1">'Detailed Metric Definitions'!$A:$A,'Detailed Metric Definitions'!$3:$3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6" i="18" l="1"/>
  <c r="J37" i="18" l="1"/>
  <c r="J38" i="18"/>
  <c r="J39" i="18"/>
  <c r="J40" i="18"/>
  <c r="J41" i="18"/>
  <c r="J42" i="18"/>
  <c r="J43" i="18"/>
  <c r="J44" i="18"/>
  <c r="J45" i="18"/>
  <c r="J46" i="18"/>
  <c r="J47" i="18"/>
  <c r="J48" i="18"/>
  <c r="J49" i="18"/>
  <c r="J50"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tc={7F203DEA-0F60-447C-A084-656DF8689B64}</author>
    <author>tc={787BA86A-DA2D-4EA6-BC27-5005057C929B}</author>
  </authors>
  <commentList>
    <comment ref="D22" authorId="0" shapeId="0" xr:uid="{7F203DEA-0F60-447C-A084-656DF8689B64}">
      <text>
        <t>[Threaded comment]
Your version of Excel allows you to read this threaded comment; however, any edits to it will get removed if the file is opened in a newer version of Excel. Learn more: https://go.microsoft.com/fwlink/?linkid=870924
Comment:
    Should we still refer to CCGs or update to ICSs?</t>
      </text>
    </comment>
    <comment ref="D31" authorId="1" shapeId="0" xr:uid="{787BA86A-DA2D-4EA6-BC27-5005057C929B}">
      <text>
        <t>[Threaded comment]
Your version of Excel allows you to read this threaded comment; however, any edits to it will get removed if the file is opened in a newer version of Excel. Learn more: https://go.microsoft.com/fwlink/?linkid=870924
Comment:
    Rows 31 and 32 still talk about 'letters'. Can we update this metrics to say 'invite' and explain that we are concerned about when the first and second invites were sent, regardless of text/email/letter format?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tc={62A3334F-7A79-4A4B-BC87-586B3F10E034}</author>
  </authors>
  <commentList>
    <comment ref="C30" authorId="0" shapeId="0" xr:uid="{62A3334F-7A79-4A4B-BC87-586B3F10E034}">
      <text>
        <t>[Threaded comment]
Your version of Excel allows you to read this threaded comment; however, any edits to it will get removed if the file is opened in a newer version of Excel. Learn more: https://go.microsoft.com/fwlink/?linkid=870924
Comment:
    'First_Letter_date' will need updating here, if we change the name of the metric on the Dataset tab. Same applies for metic 11 and 13.</t>
      </text>
    </comment>
  </commentList>
</comments>
</file>

<file path=xl/sharedStrings.xml><?xml version="1.0" encoding="utf-8"?>
<sst xmlns="http://schemas.openxmlformats.org/spreadsheetml/2006/main" count="1586" uniqueCount="701">
  <si>
    <t>Demographics</t>
  </si>
  <si>
    <t>Other History</t>
  </si>
  <si>
    <t>Measurements</t>
  </si>
  <si>
    <t>Lung Health Check</t>
  </si>
  <si>
    <t>EVALUATION DATASET TO BE SUBMITTED FOR TARGETED LUNG HEALTH CHECKS PROGRAMME</t>
  </si>
  <si>
    <t>Datasets to be sourced and linked by the evaluation team</t>
  </si>
  <si>
    <t xml:space="preserve">Evaluation Themes </t>
  </si>
  <si>
    <t>Evaluation Questions directly addressed by the dataset</t>
  </si>
  <si>
    <t>Dataset</t>
  </si>
  <si>
    <t>Timelag for data availability</t>
  </si>
  <si>
    <t>Impact on participant outcomes (including cancers detected; stage shift in diagnosis; other diagnoses)</t>
  </si>
  <si>
    <t xml:space="preserve">I 1. How did the targeted lung health check programme deliver across ten discrete projects in terms of detection of lung cancer at an earlier stage than it may otherwise have been? </t>
  </si>
  <si>
    <t xml:space="preserve">Cancer Waiting Times (CWT) </t>
  </si>
  <si>
    <t>Two months</t>
  </si>
  <si>
    <t xml:space="preserve">I 2. From the participants offered lung health checks, in how many was lung cancer found (conversion rate)? </t>
  </si>
  <si>
    <t>Cancer Outcomes Services Dataset (COSD)</t>
  </si>
  <si>
    <t>12-18 months</t>
  </si>
  <si>
    <t xml:space="preserve">I 3. What other health conditions were detected during a lung health check and how often did these occur? </t>
  </si>
  <si>
    <t>Secondary User Service (SUS)</t>
  </si>
  <si>
    <t>I 4. What was the entry and completion rate of smoking cessation courses and what were the outcomes?</t>
  </si>
  <si>
    <t>ONS Mortality Data</t>
  </si>
  <si>
    <t>Health inequalities</t>
  </si>
  <si>
    <t>HI 1. How were participant cohorts determined?</t>
  </si>
  <si>
    <t xml:space="preserve">HI 2. Did the programme attract those most at risk of developing lung cancer, including the most deprived, vulnerable populations, and minority groups? </t>
  </si>
  <si>
    <t xml:space="preserve">HI 3. How were these groups targeted, how effective were different engagement strategies, and how did take up rates vary by different engagement approaches? </t>
  </si>
  <si>
    <t>HI 4. What impact has the programme had on reducing the variation in lung cancer outcomes across each of the ten projects?</t>
  </si>
  <si>
    <t>Economic impact and cost-effectiveness</t>
  </si>
  <si>
    <t>EI 1. What are the cost benefits from earlier diagnosis of lung cancers?</t>
  </si>
  <si>
    <t>EI 2. Based on the resources invested by each project, what investment would be required for a national roll out of this programme?</t>
  </si>
  <si>
    <t>Impact on participant outcomes</t>
  </si>
  <si>
    <t>Economic impact and cost effectiveness</t>
  </si>
  <si>
    <t>MI Reports</t>
  </si>
  <si>
    <t>Stage of participant journey</t>
  </si>
  <si>
    <t>Data Item Id</t>
  </si>
  <si>
    <t xml:space="preserve">Evaluation Dataset Data Item </t>
  </si>
  <si>
    <t xml:space="preserve">Format </t>
  </si>
  <si>
    <r>
      <t xml:space="preserve">Length </t>
    </r>
    <r>
      <rPr>
        <sz val="12"/>
        <rFont val="Arial"/>
        <family val="2"/>
      </rPr>
      <t>(Decimal places in brackets)</t>
    </r>
  </si>
  <si>
    <r>
      <t xml:space="preserve">Mandatory / Required / Optional
</t>
    </r>
    <r>
      <rPr>
        <sz val="12"/>
        <rFont val="Arial"/>
        <family val="2"/>
      </rPr>
      <t>(</t>
    </r>
    <r>
      <rPr>
        <b/>
        <sz val="12"/>
        <rFont val="Arial"/>
        <family val="2"/>
      </rPr>
      <t>M</t>
    </r>
    <r>
      <rPr>
        <sz val="12"/>
        <rFont val="Arial"/>
        <family val="2"/>
      </rPr>
      <t xml:space="preserve">andatory fields must include an entry when submitted, </t>
    </r>
    <r>
      <rPr>
        <b/>
        <sz val="12"/>
        <rFont val="Arial"/>
        <family val="2"/>
      </rPr>
      <t>R</t>
    </r>
    <r>
      <rPr>
        <sz val="12"/>
        <rFont val="Arial"/>
        <family val="2"/>
      </rPr>
      <t xml:space="preserve">equired fields should be included for any relevant participant, </t>
    </r>
    <r>
      <rPr>
        <b/>
        <sz val="12"/>
        <rFont val="Arial"/>
        <family val="2"/>
      </rPr>
      <t>O</t>
    </r>
    <r>
      <rPr>
        <sz val="12"/>
        <rFont val="Arial"/>
        <family val="2"/>
      </rPr>
      <t>ptional fields can be null)</t>
    </r>
  </si>
  <si>
    <r>
      <t xml:space="preserve">National \ Local Data source
</t>
    </r>
    <r>
      <rPr>
        <i/>
        <sz val="12"/>
        <rFont val="Arial"/>
        <family val="2"/>
      </rPr>
      <t>indicates where data is available from existing national datasets or local datasets</t>
    </r>
  </si>
  <si>
    <t>Name of data items in existing National source data dictionary</t>
  </si>
  <si>
    <r>
      <t>Definition</t>
    </r>
    <r>
      <rPr>
        <b/>
        <i/>
        <sz val="12"/>
        <color theme="1"/>
        <rFont val="Arial"/>
        <family val="2"/>
      </rPr>
      <t xml:space="preserve"> 
</t>
    </r>
    <r>
      <rPr>
        <i/>
        <sz val="12"/>
        <color theme="1"/>
        <rFont val="Arial"/>
        <family val="2"/>
      </rPr>
      <t>(from national data source databases dictionaries where appropriate)</t>
    </r>
  </si>
  <si>
    <r>
      <t xml:space="preserve">Response options </t>
    </r>
    <r>
      <rPr>
        <i/>
        <sz val="12"/>
        <color theme="1"/>
        <rFont val="Arial"/>
        <family val="2"/>
      </rPr>
      <t>(from national data source databases dictionaries where appropriate)</t>
    </r>
  </si>
  <si>
    <t>Notes</t>
  </si>
  <si>
    <t>Validations</t>
  </si>
  <si>
    <t>I1</t>
  </si>
  <si>
    <t>I2</t>
  </si>
  <si>
    <t>I3</t>
  </si>
  <si>
    <t>I4</t>
  </si>
  <si>
    <t>HI1</t>
  </si>
  <si>
    <t>HI2</t>
  </si>
  <si>
    <t>HI3</t>
  </si>
  <si>
    <t>HI4</t>
  </si>
  <si>
    <t>EI1</t>
  </si>
  <si>
    <t>EI2</t>
  </si>
  <si>
    <t>MI1</t>
  </si>
  <si>
    <t>Dem1</t>
  </si>
  <si>
    <t>PaticipantID</t>
  </si>
  <si>
    <t>Participant ID</t>
  </si>
  <si>
    <t>Text</t>
  </si>
  <si>
    <t>M</t>
  </si>
  <si>
    <t>Primary Care</t>
  </si>
  <si>
    <t>Pseudonymised NHS Number</t>
  </si>
  <si>
    <t>Replaces NHS Number and name (which will be collected locally. Data to be pseudonymised before it is shared with the evaluation team</t>
  </si>
  <si>
    <t xml:space="preserve"> </t>
  </si>
  <si>
    <t>Needed for underpinning analysis</t>
  </si>
  <si>
    <t>Dem2</t>
  </si>
  <si>
    <t>LSOA</t>
  </si>
  <si>
    <t>Lower Super Output Area</t>
  </si>
  <si>
    <t>Calculated when the participant is invited for their Lung Health Check. Replaces address (which will be collected locally) to track geographical distribution and deprivation. Postcode to LSOA lookup tables can be found at https://digital.nhs.uk/services/organisation-data-service/data-downloads/office-for-national-statistics-data</t>
  </si>
  <si>
    <t>Matches value in the LSOA lookup table or is null</t>
  </si>
  <si>
    <t>Y</t>
  </si>
  <si>
    <t>Dem3</t>
  </si>
  <si>
    <t>Sex</t>
  </si>
  <si>
    <t xml:space="preserve">Text (M/F) </t>
  </si>
  <si>
    <t>Sex at birth</t>
  </si>
  <si>
    <t>M, F or null</t>
  </si>
  <si>
    <t>Dem4</t>
  </si>
  <si>
    <t>Age</t>
  </si>
  <si>
    <t>Number</t>
  </si>
  <si>
    <t>Age at invite</t>
  </si>
  <si>
    <t>Calculated when the participant is invited for their Lung Health Check. Replaces date of birth</t>
  </si>
  <si>
    <t>Age between 55 and 74 as per eligibility criteria</t>
  </si>
  <si>
    <t>Dem5</t>
  </si>
  <si>
    <t>GP_Practice_Code</t>
  </si>
  <si>
    <t>GP Practice Code</t>
  </si>
  <si>
    <t>GP Practice Code at invite</t>
  </si>
  <si>
    <t>Matches value in GP Practice Lookup table or is null</t>
  </si>
  <si>
    <t>Dem6</t>
  </si>
  <si>
    <t>CCG_Code</t>
  </si>
  <si>
    <t>CCG Code</t>
  </si>
  <si>
    <t>CCG Code at invite</t>
  </si>
  <si>
    <t>Matches value in CCG Lookup table or is null</t>
  </si>
  <si>
    <t>Dem7</t>
  </si>
  <si>
    <t>Marital_Status</t>
  </si>
  <si>
    <t>Marital status</t>
  </si>
  <si>
    <t xml:space="preserve">Text </t>
  </si>
  <si>
    <t>O</t>
  </si>
  <si>
    <t>Single
Married or civil partner
Divorced
Separated
Widow(er)
Prefer not to say</t>
  </si>
  <si>
    <t>Select one only</t>
  </si>
  <si>
    <t>Matches value in the lookup table or is null</t>
  </si>
  <si>
    <t>Dem8</t>
  </si>
  <si>
    <t>Ethnicity</t>
  </si>
  <si>
    <t>ETHNIC CATEGORY</t>
  </si>
  <si>
    <t>The ethnicity of a PERSON, as specified by the PERSON.</t>
  </si>
  <si>
    <t>White
Mixed
Asian or Asian British
Black or Black British
Other Ethnic Groups
Prefer not to say</t>
  </si>
  <si>
    <t>Select one only - cross reference to NHS Data Dictionary https://www.datadictionary.nhs.uk/data_dictionary/attributes/e/end/ethnic_category_code_de.asp</t>
  </si>
  <si>
    <t>Dem9</t>
  </si>
  <si>
    <t>Language</t>
  </si>
  <si>
    <t>Main language</t>
  </si>
  <si>
    <t>Preferred spoken language findings simple reference set (foundation metadata concept)
SCTID: 991181000000109</t>
  </si>
  <si>
    <t>Use Main Preferred Language Snomed CT Codes</t>
  </si>
  <si>
    <t>https://termbrowser.nhs.uk/?perspective=full&amp;conceptId1=991181000000109&amp;edition=uk-edition&amp;release=v20210317&amp;server=https://termbrowser.nhs.uk/sct-browser-api/snomed&amp;langRefset=999001261000000100,999000691000001104</t>
  </si>
  <si>
    <t>Matches value in the Main Language lookup table or is null</t>
  </si>
  <si>
    <t>OH2</t>
  </si>
  <si>
    <t>COPD</t>
  </si>
  <si>
    <t xml:space="preserve">Text (Y/N) </t>
  </si>
  <si>
    <t>Whether diagnosis made or not - Snomed CT COPD_COD cluster: &lt;&lt;195963002 OR 10692761000119107 OR &lt;&lt;266356006 OR &lt;&lt;233723008 OR &lt;&lt;89549007 OR &lt;&lt;68328006 OR 195949008 OR 63480004 OR &lt;&lt;195957006 OR &lt;&lt;360470001 OR &lt;&lt;32544004 OR 13645005 OR 52571006 OR &lt;&lt;47895001 OR 66987001 OR &lt;&lt;233673002 OR 185086009 OR &lt;&lt;135836000 OR &lt;&lt;866901000000103 OR &lt;&lt;84409004 OR &lt;&lt;77690003 OR &lt;&lt;313296004 OR &lt;&lt;313297008 OR 40100001 OR &lt;&lt;49691004 OR &lt;&lt;4981000 OR 87433001 OR &lt;&lt;233674008 OR &lt;&lt;233677001 OR &lt;&lt;313299006 OR &lt;&lt;61937009 OR 196027008 OR &lt;&lt;233675009 OR &lt;&lt;45145000 OR &lt;&lt;293991000000106 OR &lt;&lt;195959009
Snomed CT COPDEXC_COD exception cluster: 716291000000101 OR 716311000000100 OR 717591000000101</t>
  </si>
  <si>
    <t xml:space="preserve">
Select one only</t>
  </si>
  <si>
    <t>Y, N or null</t>
  </si>
  <si>
    <t>OH3</t>
  </si>
  <si>
    <t>IHD</t>
  </si>
  <si>
    <t>Ischaemic heart disease</t>
  </si>
  <si>
    <t>Whether diagnosis made or not - Snomed CT CHD_COD cluster: (&lt;&lt;61236006 OR &lt;&lt;723860000 OR &lt;&lt;429673002 OR &lt;&lt;723862008 OR &lt;&lt;194863005 OR &lt;&lt;233847009 OR &lt;&lt;723861001 OR &lt;&lt;194861007 OR &lt;&lt;53741008 OR &lt;&lt;67682002 OR &lt;&lt;29899005 OR &lt;&lt;233970002 OR 398274000 OR &lt;&lt;63739005 OR &lt;&lt;194821006 OR &lt;&lt;428781001 OR 414024009 OR &lt;&lt;194862000 OR &lt;183983001 OR &lt;&lt;399261000 OR 399211009 OR &lt;&lt;225566008 OR &lt;&lt;414545008 OR &lt;&lt;281091000 OR &lt;&lt;78717006 OR &lt;&lt;703326006 OR &lt;251061000 OR &lt;&lt;233846000 OR &lt;213220000 OR &lt;&lt;723859005 OR &lt;&lt;33301000119105 OR &lt;&lt;194868001 OR &lt;&lt;315026000 OR &lt;&lt;51435005 OR &lt;&lt;723858002) MINUS (&lt;&lt;87343002)
Snomed CT CHDEXC exception cluster: &lt;&lt;717171000000109</t>
  </si>
  <si>
    <t>OH4</t>
  </si>
  <si>
    <t>Cancer</t>
  </si>
  <si>
    <t>Whether diagnosis made or not - Snomed CT CAN_COD cluster: (&lt;&lt;425111000000106 OR &lt;&lt;397141000000100 OR &lt;&lt;462461000000100 OR &lt;&lt;409231000000104 OR &lt;&lt;397641000000107 OR &lt;&lt;408911000000106 OR &lt;&lt;409171000000109 OR &lt;&lt;462401000000104 OR &lt;&lt;396181000000106 OR &lt;&lt;815011000000107 OR &lt;&lt;445105005 OR &lt;&lt;884601000000103 OR &lt;&lt;373627005 OR &lt;&lt;237833006 OR 35868009 OR &lt;&lt;92767001 OR &lt;&lt;416712009 OR &lt;734065009 OR &lt;&lt;93450001 OR &lt;713577007 OR 416402001 OR &lt;609519004 OR &lt;&lt;188526000 OR &lt;&lt;188251003 OR &lt;&lt;275524009 OR &lt;&lt;427374007 OR 767544007 OR 65399007 OR 129000002 OR &lt;&lt;93147005 OR &lt;&lt;93148000 OR &lt;&lt;93149008 OR &lt;&lt;255127006 OR 277466009 OR &lt;&lt;236005001 OR &lt;&lt;235965006 OR &lt;&lt;956331000000107 OR &lt;&lt;956351000000100 OR &lt;&lt;956371000000109 OR &lt;&lt;956391000000108 OR &lt;&lt;956411000000108 OR &lt;&lt;956431000000100 OR &lt;&lt;956451000000107 OR &lt;&lt;956471000000103 OR &lt;&lt;956511000000107 OR &lt;&lt;956531000000104 OR &lt;&lt;956551000000106 OR &lt;&lt;188009001 OR &lt;&lt;1090931000000108 OR &lt;&lt;363346000 OR &lt;&lt;255044008 OR &lt;421418009 OR &lt;&lt;254855000 OR &lt;&lt;30664006 OR &lt;&lt;425333006 OR &lt;414823004 OR 127021009 OR 126885006 OR 126909004 OR &lt;414824005 OR 767814002 OR 767812003 OR 767818004 OR 767817009 OR 387922007 OR 387927001 OR 767813008 OR 126724001 OR 126906006 OR 126667002 OR 126879004 OR &lt;707594002 OR &lt;721194008 OR &lt;&lt;766752000 OR &lt;&lt;1092831000000100 OR &lt;&lt;278065000 OR &lt;&lt;16341002 OR &lt;&lt;134421000 OR 302835009 OR &lt;&lt;762316003 OR &lt;&lt;404146005 OR &lt;&lt;416274001 OR &lt;&lt;446643000 OR &lt;&lt;448922007 OR &lt;702406000 OR &lt;&lt;253006001 OR &lt;&lt;277605001 OR &lt;254624009 OR &lt;236740006 OR &lt;254464000) MINUS (&lt;&lt;4135001 OR &lt;&lt;254654004 OR &lt;&lt;238637007 OR &lt;&lt;403742006 OR &lt;&lt;402524007 OR &lt;&lt;402525008 OR &lt;&lt;402526009 OR &lt;&lt;402527000 OR &lt;&lt;402528005 OR &lt;&lt;402536001 OR &lt;&lt;423463003 OR &lt;&lt;423535002 OR &lt;&lt;402820007 OR &lt;&lt;402519009 OR &lt;&lt;402522006 OR &lt;&lt;402509003 OR &lt;&lt;399897004 OR &lt;&lt;403915004 OR 254701007 OR &lt;&lt;402523001 OR &lt;&lt;402521004 OR &lt;&lt;254710004 OR &lt;&lt;402531006 OR &lt;&lt;402530007 OR &lt;&lt;402532004 OR &lt;&lt;402533009 OR &lt;&lt;402534003 OR &lt;&lt;254702000 OR &lt;92178001 OR &lt;&lt;92197001 OR &lt;&lt;92408009 OR &lt;&lt;92415001 OR &lt;&lt;92437008 OR &lt;&lt;92487001 OR &lt;&lt;447799001 OR &lt;&lt;254640007 OR &lt;&lt;189140003 OR 276808007 OR &lt;&lt;92524007 OR &lt;&lt;92581002 OR &lt;92637002 OR &lt;&lt;92642005 OR &lt;&lt;254639005 OR &lt;&lt;255131000 OR &lt;&lt;92754004 OR &lt;&lt;92803008 OR &lt;&lt;286887005 OR 448315008 OR &lt;&lt;255068000 OR 449211009 OR &lt;&lt;254909003 OR &lt;&lt;449416001 OR &lt;&lt;286891000 OR &lt;&lt;372125008 OR 372127000 OR &lt;&lt;372129002 OR &lt;&lt;423349005 OR &lt;&lt;722955006 OR 109993000 OR &lt;&lt;403910009 OR &lt;&lt;254652000 OR &lt;&lt;403912001 OR &lt;&lt;275265005 OR 254727007 OR &lt;&lt;254703005 OR &lt;&lt;254820002 OR &lt;234088000 OR &lt;&lt;314975005 OR 239940004 OR 429114002 OR 722688002 OR 254650008 OR &lt;&lt;1090321000000107 OR 271467005 OR 188103003 OR 372130007 OR 372122006 OR 188110009 OR &lt;&lt;188090007 OR &lt;&lt;188107002 OR 188095002 OR &lt;&lt;188089003 OR 188091006 OR 423425006 OR 443136000 OR 372124007 OR &lt;&lt;188127001 OR &lt;&lt;188099008 OR &lt;&lt;449309003 OR 188100000 OR 372126009 OR 372128005 OR &lt;&lt;188119005 OR &lt;&lt;1090311000000101 OR 255096006 OR 363450006 OR 254908006 OR 276750003 OR &lt;&lt;402652009 OR &lt;&lt;402537005 OR &lt;&lt;277577000 OR &lt;&lt;307340003 OR &lt;&lt;403905005 OR 445738007 OR &lt;&lt;447596005 OR 127228008 OR 127255004 OR 127246002 OR 127259005 OR 127260000 OR 127264009 OR &lt;&lt;127270003 OR &lt;&lt;127268007 OR 127243005 OR 127262008 OR 127249009 OR &lt;&lt;127251008 OR 127250009 OR 127267002 OR 127245003 OR 127256003 OR 127229000 OR 127232002 OR 127234001 OR 127233007 OR 127261001 OR 127235000 OR 127274007 OR 127254000 OR 443495005 OR 127248001 OR &lt;&lt;127252001 OR 127269004 OR 127236004 OR 127258002 OR 127271004 OR &lt;&lt;127273001 OR 127272006 OR 127237008 OR 127257007 OR 127265005 OR 127238003 OR &lt;&lt;127253006 OR 127242000 OR 127244004 OR 127230005 OR 127239006 OR &lt;&lt;127240008 OR 127263003 OR 127241007 OR 127231009 OR 127266006 OR 127227003 OR 126810008 OR &lt;&lt;127247006 OR &lt;&lt;94727003 OR &lt;94902003 OR &lt;&lt;94908004 OR &lt;&lt;94921006 OR &lt;&lt;95111006 OR &lt;&lt;95136000 OR &lt;&lt;95184009 OR 127226007 OR &lt;&lt;716274007 OR &lt;&lt;403911008 OR &lt;&lt;722712000 OR &lt;&lt;403946000 OR &lt;&lt;447738006 OR 254898001 OR &lt;&lt;403909004 OR &lt;&lt;715904005 OR &lt;&lt;20447006 OR 415111003 OR &lt;&lt;237865009 OR &lt;&lt;707397008 OR &lt;&lt;1079101000119105 OR 93663003 OR 735917000 OR 93956001 OR 94047004 OR 372123001 OR &lt;&lt;94007006 OR &lt;&lt;94010004 OR &lt;&lt;94011000 OR 94012007 OR &lt;&lt;94013002 OR &lt;&lt;94014008 OR 94015009 OR &lt;&lt;94016005 OR &lt;&lt;94017001 OR &lt;&lt;94018006 OR &lt;&lt;94020009 OR 94021008 OR 94022001 OR &lt;&lt;94025004 OR &lt;&lt;94026003 OR &lt;&lt;94028002 OR &lt;&lt;94029005 OR &lt;&lt;94030000 OR &lt;&lt;94032008 OR &lt;&lt;449634005 OR 94033003 OR &lt;&lt;94034009 OR &lt;&lt;94035005 OR 94036006 OR &lt;&lt;94038007 OR &lt;&lt;94040002 OR &lt;&lt;94041003 OR &lt;&lt;94042005 OR 94043000 OR 94045007 OR &lt;&lt;94046008 OR &lt;&lt;276738009 OR &lt;&lt;1082191000119100 OR &lt;&lt;403712008 OR &lt;&lt;403729006 OR &lt;&lt;402538000 OR &lt;&lt;422676009 OR &lt;&lt;422378004 OR &lt;&lt;422572002 OR &lt;&lt;403893006 OR &lt;&lt;402817004 OR &lt;&lt;424260006 OR &lt;&lt;403468003 OR &lt;&lt;403891008 OR &lt;&lt;276860003 OR 254651007 OR &lt;&lt;285309005 OR 403894000 OR 403892001 OR &lt;&lt;403898002 OR &lt;&lt;285308002 OR &lt;&lt;423284006 OR 403899005 OR &lt;&lt;285307007 OR &lt;&lt;425148008 OR &lt;&lt;423896007 OR &lt;&lt;403897007 OR &lt;&lt;403914000)
Snomed CT CANEXC_COD exclusion cluster: &lt;&lt;716791000000105</t>
  </si>
  <si>
    <t>OH5</t>
  </si>
  <si>
    <t>Cancer_Date</t>
  </si>
  <si>
    <t>Date of previous cancer diagnosis</t>
  </si>
  <si>
    <t>DD/MM/YYYY</t>
  </si>
  <si>
    <t>R</t>
  </si>
  <si>
    <t>Date of Cancer Diagnosis based on coding above</t>
  </si>
  <si>
    <t>Date is before the initial invite date or is null</t>
  </si>
  <si>
    <t>OH6</t>
  </si>
  <si>
    <t>Other_medical_diagnoses</t>
  </si>
  <si>
    <t>Other medical diagnoses</t>
  </si>
  <si>
    <t xml:space="preserve">Text (multiple entry) </t>
  </si>
  <si>
    <r>
      <rPr>
        <b/>
        <sz val="12"/>
        <rFont val="Arial"/>
        <family val="2"/>
      </rPr>
      <t>ICD10 Codes</t>
    </r>
    <r>
      <rPr>
        <sz val="12"/>
        <rFont val="Arial"/>
        <family val="2"/>
      </rPr>
      <t xml:space="preserve">
Prior TB: A15; A150; A151; A152; A153; A154; A155; A156; A157; A158; A159; A16; A160; A161; A162; A163; A164; A165; NA; A167; A168; A169
Prior pneumonia:  J12, J13, J14, J15, J16, J17, J18, P23
Chronic bronchitis: J41, J42
Known emphysema: J43
Known ILD: J84x, J84.9
Known bronchiectasis: J47, Q33.4, A15.0
History of asthma: J45
History of allergy and/or eczema: Z91x, L20-L30
</t>
    </r>
    <r>
      <rPr>
        <b/>
        <sz val="12"/>
        <rFont val="Arial"/>
        <family val="2"/>
      </rPr>
      <t xml:space="preserve">SnomedCT Codes
</t>
    </r>
    <r>
      <rPr>
        <sz val="12"/>
        <rFont val="Arial"/>
        <family val="2"/>
      </rPr>
      <t>Prior TB: 56717001 or 161414005
Prior pneumonia:  233604007 or 161525004
Chronic bronchitis: 63480004
Known emphysema: 49158009
Known ILD: 233703007
Known bronchiectasis: 12295008 or 939431000000108
History of asthma: 195967001 or 161527007
History of allergy: 473011001 or 609328004 and/or eczema: 43116000 or 161561009</t>
    </r>
  </si>
  <si>
    <t>Prior TB
Prior pneumonia
Chronic bronchitis
Known emphysema
Known ILD
On statin
Known bronchiectasis
History of asthma
History of allergy and/or eczema</t>
  </si>
  <si>
    <t>Inv2</t>
  </si>
  <si>
    <t>Pathway - Invite</t>
  </si>
  <si>
    <t>First_Letter_Date</t>
  </si>
  <si>
    <t>Date first letter sent out</t>
  </si>
  <si>
    <t xml:space="preserve">DD/MM/YYYY </t>
  </si>
  <si>
    <t>Invite System</t>
  </si>
  <si>
    <t>Date is after the start of the local TLHC project start date</t>
  </si>
  <si>
    <t>Inv3</t>
  </si>
  <si>
    <t>Second_Letter_Date</t>
  </si>
  <si>
    <t>Date second letter sent out</t>
  </si>
  <si>
    <t>Second invitation sent to someone identified as eligible for the programme. This may be a letter or could be e-mail or text message depending on project implementation.</t>
  </si>
  <si>
    <t>To be left blank if second letter not required</t>
  </si>
  <si>
    <t>Date is after the initial invite date or is null</t>
  </si>
  <si>
    <t>Inv4</t>
  </si>
  <si>
    <t>Follow_Up_Call_Date</t>
  </si>
  <si>
    <t>Date of telephone follow up</t>
  </si>
  <si>
    <t>To be left blank if telephone follow up not required</t>
  </si>
  <si>
    <t>Inv5</t>
  </si>
  <si>
    <t>Contact_Date</t>
  </si>
  <si>
    <t>Contact date</t>
  </si>
  <si>
    <t xml:space="preserve">Date participant has been contacted. This could be at the first, second or third invite stage. </t>
  </si>
  <si>
    <t>Inv7</t>
  </si>
  <si>
    <t>Invite_Outcome</t>
  </si>
  <si>
    <t>LHC invitation outcome</t>
  </si>
  <si>
    <t>Participant accepted invitation
Participant declined invitation
Participant does not meet age criteria
Participant does not meet smoking criteria
Participant did not respond to invitation
Participant removed from GP list</t>
  </si>
  <si>
    <t>LHC2</t>
  </si>
  <si>
    <t>Pathway - Lung Health Check</t>
  </si>
  <si>
    <t>LHC_Attendance</t>
  </si>
  <si>
    <t>LHC Attendance</t>
  </si>
  <si>
    <t>Participant attended LHC
Participant did not attend LHC
Participant attended but did not complete LHC</t>
  </si>
  <si>
    <t>LHC3</t>
  </si>
  <si>
    <t>LHC_Date</t>
  </si>
  <si>
    <t>Date of Lung Health Check</t>
  </si>
  <si>
    <t>LHC5</t>
  </si>
  <si>
    <t>Living_alone</t>
  </si>
  <si>
    <t>Living alone</t>
  </si>
  <si>
    <t>Confirm if living alone. Leave blank if data not recorded.</t>
  </si>
  <si>
    <t>LHC6</t>
  </si>
  <si>
    <t>Employment</t>
  </si>
  <si>
    <t>Employment Status</t>
  </si>
  <si>
    <t xml:space="preserve">Employed FT
Employed less than FT
Self-employed
Unemployed
Full-time homemaker
Retired
Disabled or not fit-for-work
Other
</t>
  </si>
  <si>
    <t>Current occupation - select one only</t>
  </si>
  <si>
    <t>LHC7</t>
  </si>
  <si>
    <t>High_Risk_Occupation</t>
  </si>
  <si>
    <t>High Risk Occupation</t>
  </si>
  <si>
    <t>Miner
Professional Geologist
Plumber
Dock-worker
N/A</t>
  </si>
  <si>
    <t>Has the person ever worked in any of these high risk occupations? Select one only</t>
  </si>
  <si>
    <t>LHC8</t>
  </si>
  <si>
    <t>Current_Symptoms</t>
  </si>
  <si>
    <t>Current Symptoms</t>
  </si>
  <si>
    <t>Cough
Fatigue
Dyspnea
Chest pain
Haemoptysis
Weight loss
Appetite loss
Persistent or recurrent chest infection
Hoarse voice</t>
  </si>
  <si>
    <t>Allow multiple selection. Use '-' between each chosen option</t>
  </si>
  <si>
    <t>LHC9</t>
  </si>
  <si>
    <t>WHO_ECOG_Performance_Status</t>
  </si>
  <si>
    <t>WHO/ECOG Performance Status</t>
  </si>
  <si>
    <t xml:space="preserve">Number </t>
  </si>
  <si>
    <t>0 - Fully active, able to carry out all pre-disease activity without restriction
1 - Restricted in strenuous physical activity but ambulatory &amp; able to carry out work of a light or sedentary nature, e.g. light housework, office work
2 - Ambulatory and capable of all self-care but unable to carry out any work activities. Up and about more than 50% of waking hours
3 - Capable of only limited self-care, confined to bed or chair more than 50% of waking hours
4 - Completely disabled. Cannot carry out any self-care. Totally confined to bed or chair</t>
  </si>
  <si>
    <t>Value between 0 and 4 or null</t>
  </si>
  <si>
    <t>LHC10</t>
  </si>
  <si>
    <t>Smoking_Type</t>
  </si>
  <si>
    <t>Smoking Type</t>
  </si>
  <si>
    <t>Tobacco Cigarettes
Tobacco Roll-up
Tobacco Cigars
Tobacco Cigarillos
Non-tobacco Cannabis
Non- tobacco Vaping
Other</t>
  </si>
  <si>
    <t>LHC11</t>
  </si>
  <si>
    <t>Age_started_smoking</t>
  </si>
  <si>
    <t>Age started smoking</t>
  </si>
  <si>
    <t>Age started smoking &gt;7 per week</t>
  </si>
  <si>
    <t>LHC12</t>
  </si>
  <si>
    <t>Date_stopped_smoking</t>
  </si>
  <si>
    <t>Date stopped smoking</t>
  </si>
  <si>
    <t xml:space="preserve">MM/YYYY </t>
  </si>
  <si>
    <t>Reported quit date &gt;6 months ago or N/A</t>
  </si>
  <si>
    <t>LHC13</t>
  </si>
  <si>
    <t>Total_quit_period</t>
  </si>
  <si>
    <t>Total quit period (years)</t>
  </si>
  <si>
    <t>Total years quit up to final stop date or date of assessment</t>
  </si>
  <si>
    <t>LHC14</t>
  </si>
  <si>
    <t>Average_number_smoked_daily</t>
  </si>
  <si>
    <t>Average number smoked daily</t>
  </si>
  <si>
    <t>Average number of cigarettes, or equivalent, smoked daily for majority of time as a smoker</t>
  </si>
  <si>
    <t>LHC15</t>
  </si>
  <si>
    <t>Number_of_years_smoked</t>
  </si>
  <si>
    <t>Number of years smoked</t>
  </si>
  <si>
    <t>Active smoking years; exclude quit years</t>
  </si>
  <si>
    <t>LHC17</t>
  </si>
  <si>
    <t>Positive COVID-19 test</t>
  </si>
  <si>
    <t>Positive_COVID19_test</t>
  </si>
  <si>
    <t xml:space="preserve">Positive COIVD-19 test prior to LHC </t>
  </si>
  <si>
    <t>Y/N</t>
  </si>
  <si>
    <t>Y,N or null</t>
  </si>
  <si>
    <t>LHC18</t>
  </si>
  <si>
    <t>LHC_delivery mode</t>
  </si>
  <si>
    <t>LHC delivered virtually or in face-to-face appointment</t>
  </si>
  <si>
    <t>F2F
Virtual</t>
  </si>
  <si>
    <t>Meas2</t>
  </si>
  <si>
    <t>Height</t>
  </si>
  <si>
    <t>Height (m)</t>
  </si>
  <si>
    <t>1(2)</t>
  </si>
  <si>
    <t>Shoes removed</t>
  </si>
  <si>
    <t>Meas3</t>
  </si>
  <si>
    <t>Weight</t>
  </si>
  <si>
    <t>Weight (Kg)</t>
  </si>
  <si>
    <t>In light clothing</t>
  </si>
  <si>
    <t>Meas7</t>
  </si>
  <si>
    <t>Spirometry</t>
  </si>
  <si>
    <t>Was Spirometry undertaken at the Lung Health Check?</t>
  </si>
  <si>
    <t>Y?</t>
  </si>
  <si>
    <t>Meas9</t>
  </si>
  <si>
    <t>FEV1_percent_predicted</t>
  </si>
  <si>
    <t>FEV1 percent predicted</t>
  </si>
  <si>
    <t xml:space="preserve">Number (%) </t>
  </si>
  <si>
    <t>3(2)</t>
  </si>
  <si>
    <t>Calculated</t>
  </si>
  <si>
    <t>Meas11</t>
  </si>
  <si>
    <t>FVC_percent_predicted</t>
  </si>
  <si>
    <t>FVC percent predicted</t>
  </si>
  <si>
    <t>Meas12</t>
  </si>
  <si>
    <t>FEV1_FVC_ratio</t>
  </si>
  <si>
    <t>FEV1: FVC ratio</t>
  </si>
  <si>
    <t>Meas24</t>
  </si>
  <si>
    <t>LLPv2_risk</t>
  </si>
  <si>
    <t>LLPv2 risk</t>
  </si>
  <si>
    <t>2(2)</t>
  </si>
  <si>
    <t>Documented LLPv2 Risk of lung cancer over 5 years</t>
  </si>
  <si>
    <t>&gt;2% or &gt;5% risk of lung cancer over 5 years</t>
  </si>
  <si>
    <t>Meas36</t>
  </si>
  <si>
    <t>PLCOm2012</t>
  </si>
  <si>
    <t>PLCOm2012 Risk of death from lung cancer over 6 years documented by assessor (up to 2 decimal places)</t>
  </si>
  <si>
    <t>Threshold: &gt;=1.51%</t>
  </si>
  <si>
    <t>Meas42</t>
  </si>
  <si>
    <t>Smoking_Cessation_Offered</t>
  </si>
  <si>
    <t>Smoking Cessation Offered</t>
  </si>
  <si>
    <t>No - not a current smoker
No - declined
Yes -  accepted</t>
  </si>
  <si>
    <t>Meas38</t>
  </si>
  <si>
    <t>Exclusion_Criteria</t>
  </si>
  <si>
    <t>Exclusion Criteria</t>
  </si>
  <si>
    <t>Unable to lie flat
Weight &gt;200Kg
Previous CT &lt;12 months ago
Does not have capacity to consent to LDCT
Not physically fit
Participant declined</t>
  </si>
  <si>
    <t>Meas41</t>
  </si>
  <si>
    <t>Onward_Referral</t>
  </si>
  <si>
    <t>Onward referral</t>
  </si>
  <si>
    <t>N/A
Primary Care
Secondary Care
Emergency Care</t>
  </si>
  <si>
    <t>Smok2</t>
  </si>
  <si>
    <t>Pathway - Smoking Cessation</t>
  </si>
  <si>
    <t>Date_offered_smoking_cessation</t>
  </si>
  <si>
    <t>Date offered smoking cessation</t>
  </si>
  <si>
    <t>Date the person was offered smoking cessation</t>
  </si>
  <si>
    <t>Smok3</t>
  </si>
  <si>
    <t>Date_started_smoking_cessation</t>
  </si>
  <si>
    <t>Date started smoking cessation</t>
  </si>
  <si>
    <t>Smoking Cessation Appointment</t>
  </si>
  <si>
    <t>Date the smoking cessation course started</t>
  </si>
  <si>
    <t>Date is on or after than the date offered or is null</t>
  </si>
  <si>
    <t>Smok4</t>
  </si>
  <si>
    <t>Date_ended_smoking_cessation</t>
  </si>
  <si>
    <t>Date ended smoking cessation</t>
  </si>
  <si>
    <t>Date the smoking cessation course ended</t>
  </si>
  <si>
    <t>Date is on or after than the course start date or is null</t>
  </si>
  <si>
    <t>Smok5</t>
  </si>
  <si>
    <t>Smoking_Cessation_completed_Successfully</t>
  </si>
  <si>
    <t>Smoking Cessation completed successfully</t>
  </si>
  <si>
    <t>Did the person quit smoking at the end of the smoking cessation course?</t>
  </si>
  <si>
    <t>Smok6</t>
  </si>
  <si>
    <t>Referral_Type</t>
  </si>
  <si>
    <t>Referral Type</t>
  </si>
  <si>
    <t>Within TLHC
Local Service
Secondary Care
Requested GP Order</t>
  </si>
  <si>
    <t>Smok11</t>
  </si>
  <si>
    <t>Quit_aids_used</t>
  </si>
  <si>
    <t>Quit aids used</t>
  </si>
  <si>
    <t>NRT as prescription
NRT without prescription
Combination NRT
Bupropion (Zyban)
Varenicline (Champix)
Smoking cessation service
App on smartphone, tablet or PDA
Vaping
No aids
Others</t>
  </si>
  <si>
    <t>LDCT2</t>
  </si>
  <si>
    <t>Pathway - LDCT</t>
  </si>
  <si>
    <t>LDCT_Outcome</t>
  </si>
  <si>
    <t>LDCT outcome</t>
  </si>
  <si>
    <t>Radiology Management System</t>
  </si>
  <si>
    <t>LDCT performed
LDCT did not attend
LDCT not completed (technical/operational)
LDCT not completed (participant unwell)
LDCT not completed (participant abandoned)
LDCT not completed (participant no longer eligible)
LDCT not completed (participant abandoned)</t>
  </si>
  <si>
    <t>LDCT3</t>
  </si>
  <si>
    <t>LDCT_Date</t>
  </si>
  <si>
    <r>
      <t>Date of</t>
    </r>
    <r>
      <rPr>
        <sz val="12"/>
        <color rgb="FFFF0000"/>
        <rFont val="Arial"/>
        <family val="2"/>
      </rPr>
      <t xml:space="preserve"> </t>
    </r>
    <r>
      <rPr>
        <sz val="12"/>
        <color theme="1"/>
        <rFont val="Arial"/>
        <family val="2"/>
      </rPr>
      <t>LDCT</t>
    </r>
  </si>
  <si>
    <t>Date the participant attended the Low Dose CT scan</t>
  </si>
  <si>
    <t>Date is after the date of the Lung Health Check or is null</t>
  </si>
  <si>
    <t>LDCT5</t>
  </si>
  <si>
    <t>Radiation_Dose</t>
  </si>
  <si>
    <t>Radiation dose</t>
  </si>
  <si>
    <t>What was the radiation dose of the LDCT? (mGycm)</t>
  </si>
  <si>
    <t>LDCT6</t>
  </si>
  <si>
    <t>LDCT_ReportDate1</t>
  </si>
  <si>
    <t>Date of LDCT report 1</t>
  </si>
  <si>
    <t>Date is after the date of the Low Dose CT or is null</t>
  </si>
  <si>
    <t>LDCT10</t>
  </si>
  <si>
    <t>CAD</t>
  </si>
  <si>
    <t>CAD used</t>
  </si>
  <si>
    <t>Was a CAD used to report the scan?</t>
  </si>
  <si>
    <t>LDCT22</t>
  </si>
  <si>
    <t>Largest_Nodule_Change</t>
  </si>
  <si>
    <t>Largest Nodule change at follow-up</t>
  </si>
  <si>
    <t>Growth &gt;25% if volume reliable=Y
Growth diameter change&gt;2mm if volume reliable=N
Stable
Shrinking
Resolved
New nodule detected</t>
  </si>
  <si>
    <t>LDCT23</t>
  </si>
  <si>
    <t>Nodule_VDT</t>
  </si>
  <si>
    <t>Largest Nodule volume doubling time (days)</t>
  </si>
  <si>
    <t>VDT of largest nodule</t>
  </si>
  <si>
    <t>LDCT24</t>
  </si>
  <si>
    <t>Number_of_nodules_detected</t>
  </si>
  <si>
    <t>Total number of nodules detected</t>
  </si>
  <si>
    <t>Number of nodules</t>
  </si>
  <si>
    <t>LDCT25</t>
  </si>
  <si>
    <t>Emphysema_extent</t>
  </si>
  <si>
    <t>Emphysema  extent</t>
  </si>
  <si>
    <t>None
Mild
Moderate
Severe</t>
  </si>
  <si>
    <t>LDCT27</t>
  </si>
  <si>
    <t>Highest_Brock_score</t>
  </si>
  <si>
    <t>Highest Brock score</t>
  </si>
  <si>
    <t>LDCT28</t>
  </si>
  <si>
    <t>Pulmonary incidental findings</t>
  </si>
  <si>
    <t>Bronchiectasis
Respiratory Bronchiolitis
Interstitial Lung abnormalities (ILAs)</t>
  </si>
  <si>
    <t>LDCT29</t>
  </si>
  <si>
    <t>Other_Incidental_Findings</t>
  </si>
  <si>
    <t>Other incidental findings</t>
  </si>
  <si>
    <t>Allow multiple selection
Consolidation: J181
Tuberculosis:  A15-A19
Mediastinal mass: C38.1-C38.3
Coronary calcification: I258
Aortic value calcification (stenosis?):  I35.0, I06.0, Q23.0
Thoracic Aortic aneurysm: I71.1, I71.2
Pleural affusions/thickening: J91X; J92; J920; J929
Suspicious Breast Legion: N63X
Thyroid lesion: E07.9 
Liver or Spleen lesions: K768, D739
Renal lesions: N28; N281; N288; N289
Adrenal lesions: A187; C74; C740; C741; C749; C797; D350; D441; E27; E278; E279; E351
Abdominal Aortic aneurysm: I17.3, I17.4
Bone abnormalities: M89x
Osteoporosis - M80.0; M80.1; M80.2; M80.3; M80.4; M80.5; M80.8; M80.9; M81.0;M81.1; M81.2; M81.3; M81.4; M81.5; M81.6; M81.8; M81.9; M82.0*; M82.1*; M82.8*
Fractures with no trauma history - M84.4
Other</t>
  </si>
  <si>
    <t xml:space="preserve">
Consolidation
Tuberculosis
Mediastinal mass
Coronary calcification
Aortic valve calcification
Thoracic Aortic aneurysm
Pleural effusions/thickening
Suspicious Breast Lesion
Thyroid lesion
Liver or splenic lesions
Renal lesions
Adrenal lesions
Abdominal Aortic aneurysm
Bone abnormalities
Osteoporosis
Fractures with no trauma history
Other</t>
  </si>
  <si>
    <t>LDCT32</t>
  </si>
  <si>
    <t>Follow_Up_Recommendation_Lung_Nodule</t>
  </si>
  <si>
    <t>Follow up recommendation lung  nodule</t>
  </si>
  <si>
    <t>Urgent referral to lung cancer MDT
Refer to Screening Review Meeting
Additional LDCT at 3 month
Additional LDCT at 12 months
Additional LDCT at 24 months</t>
  </si>
  <si>
    <t>LDCT33</t>
  </si>
  <si>
    <t>Follow_Up_Recommendation</t>
  </si>
  <si>
    <t>Follow up recommendation</t>
  </si>
  <si>
    <t>What was the recommendation from the Low Dose CT Scan for follow up?</t>
  </si>
  <si>
    <t>Urgent referral to other cancer MDT- specify which
Urgent referral to other non-cancer team-specify which
Refer to Chest Clinic
Refer to Tuberculosis service
GP action required</t>
  </si>
  <si>
    <t>LDCT34</t>
  </si>
  <si>
    <t>Date_Screen_Review</t>
  </si>
  <si>
    <t>Date of Screening Review Meeting</t>
  </si>
  <si>
    <t>Low Dose CT Scan</t>
  </si>
  <si>
    <t>Date of screening review meeting</t>
  </si>
  <si>
    <t>LDCT35</t>
  </si>
  <si>
    <t>Discussed_Screening_Review_Meeting</t>
  </si>
  <si>
    <t>Discussed at Screening Review Meeting</t>
  </si>
  <si>
    <t>What was discussed at the screening review meeting?</t>
  </si>
  <si>
    <t>Not Discussed
Suspected Lung Cancer
Pleural Thickening/ effusion/ mass
Mediastinal mass
Tuberculosis
Moderate/ Severe Bronchiectasis
Respiratory Bronchiolitis (deviation from incidental findings protocol)
Interstitial Lung Abnormalities (ILAs)
Infective consolidation
Breast lesion
Thyroid lesion
Liver, spleen or pancreatic lesion
Adrenal lesion
Renal lesion
Aortic aneurysm (deviation from incidental findings protocol)
Other (specify below)</t>
  </si>
  <si>
    <t>LDCT37</t>
  </si>
  <si>
    <t>Date_Referral_Lung_Cancer</t>
  </si>
  <si>
    <t>Referral Date to Lung Cancer Service</t>
  </si>
  <si>
    <t>Date referred to Lung Cancer MDT</t>
  </si>
  <si>
    <t>LDCT38</t>
  </si>
  <si>
    <t>Referral_Lung_Cancer</t>
  </si>
  <si>
    <t>Referral to Lung Cancer Service</t>
  </si>
  <si>
    <t>Not referred
Suspected lung cancer
Pleural thickening/ effusion/ mass
Mediastinal mass
Other (specify below)</t>
  </si>
  <si>
    <t>LDCT41</t>
  </si>
  <si>
    <t>Referral_Date_to_Tuberculosis_Service</t>
  </si>
  <si>
    <t>Referral Date to Tuberculosis Service</t>
  </si>
  <si>
    <t>Date referred to Tuberculosis service</t>
  </si>
  <si>
    <t>LDCT42</t>
  </si>
  <si>
    <t>Referral_to_Secondary_Respiratory</t>
  </si>
  <si>
    <t>Referral  to Secondary Care-Respiratory</t>
  </si>
  <si>
    <t>Not referred
Moderate/ Severe Bronchiectasis
Respiratory Bronchiolitis (deviation from incidental findings protocol)
Interstitial Lung Abnormalities (ILAs)
Infective consolidation
Other (specify below)</t>
  </si>
  <si>
    <t>LDCT44</t>
  </si>
  <si>
    <t>Referral_Date_To_Secondary_Care_Respiratory</t>
  </si>
  <si>
    <t>Referral Date to Secondary Care Respiratory</t>
  </si>
  <si>
    <t>Date referred to secondary care Respiratory service</t>
  </si>
  <si>
    <t>LDCT45</t>
  </si>
  <si>
    <t>Referral_To_Secondary_Care_Other_Cancer_MDT</t>
  </si>
  <si>
    <t>Referral  to Secondary Care- Other cancer MDT</t>
  </si>
  <si>
    <t>Not referred
Breast
Thyroid or Head and Nec
Upper GI or Hepatopancreaticobiliary
Adrenal
Renal
Referred to other</t>
  </si>
  <si>
    <t>LDCT47</t>
  </si>
  <si>
    <t>Date_ReferralOtherCancer</t>
  </si>
  <si>
    <t>Referral Date to Secondary Care-other Cancer MDT</t>
  </si>
  <si>
    <t>Date referred to secondary care other cancer MDT</t>
  </si>
  <si>
    <t>LDCT49</t>
  </si>
  <si>
    <t>Referral Date to Secondary Care-other Non-Cancer team</t>
  </si>
  <si>
    <t>Referral Date To Secondary Care Other Non-Cancer Team</t>
  </si>
  <si>
    <t>Date referred to secondary care other non-cancer team</t>
  </si>
  <si>
    <t>LDCT50</t>
  </si>
  <si>
    <t>Referral_GP</t>
  </si>
  <si>
    <t>Referral to Primary Care</t>
  </si>
  <si>
    <t>No referral
Moderate or severe Emphysema
Moderate or severe Bronchiectasis
Respiratory Bronchiolitis (deviation from incidental findings protocol)
Interstitial Lung Abnormalities (ILAs)
Infective consolidation
Thoracic Aortic Aneurysm 4.0-5.5cm
Aortic Valve Disease
Coronary Calcification
Bone Risk Assessment
Other (specify below)</t>
  </si>
  <si>
    <t>LDCT52</t>
  </si>
  <si>
    <t>Date_ReferralPrimaryCare</t>
  </si>
  <si>
    <t>Referral Date to Primary Care</t>
  </si>
  <si>
    <t>Date referred to primary care</t>
  </si>
  <si>
    <t>LDCT53</t>
  </si>
  <si>
    <t>Date_LHC_Letter_Sent_To_Patient</t>
  </si>
  <si>
    <t>Date LHC Results Letter Sent to Patient</t>
  </si>
  <si>
    <t>Date results of LHC sent to patient</t>
  </si>
  <si>
    <t>LDCT54</t>
  </si>
  <si>
    <t>Date_LHC_Results_Letter_Sent_To_GP</t>
  </si>
  <si>
    <t>Date LHC Results Letter Sent to GP</t>
  </si>
  <si>
    <t>Date results of LHC sent to GP</t>
  </si>
  <si>
    <t>Diag2</t>
  </si>
  <si>
    <t>Pathway - Diagnostics</t>
  </si>
  <si>
    <t>Full_Dose_CT</t>
  </si>
  <si>
    <t>Full dose CT with contrast</t>
  </si>
  <si>
    <t>Whether Full Dose CT was completed? OPCS4 - U354</t>
  </si>
  <si>
    <t>Diag3</t>
  </si>
  <si>
    <t>Full_Dose_CT_Date</t>
  </si>
  <si>
    <t>Full dose CT with contrast Date</t>
  </si>
  <si>
    <t>Date Full Dose CT was completed</t>
  </si>
  <si>
    <t>Diag5</t>
  </si>
  <si>
    <t>PET-CT</t>
  </si>
  <si>
    <t>Whether PET-CT was completed? OPCS4 - U362</t>
  </si>
  <si>
    <t>Diag6</t>
  </si>
  <si>
    <t>PET-CT_Date</t>
  </si>
  <si>
    <t>PET-CT Date</t>
  </si>
  <si>
    <t>Date PET-CT was completed</t>
  </si>
  <si>
    <t>Diag8</t>
  </si>
  <si>
    <t>Bronchoscopy</t>
  </si>
  <si>
    <t>Whether Bronchoscopy test was completed? OPCS4 - E50; E501; E502; E503; E504; E505; E506; E508; E509; E51; E511; E518; E519</t>
  </si>
  <si>
    <t>Diag9</t>
  </si>
  <si>
    <t>Bronchoscopy_Date</t>
  </si>
  <si>
    <t>Bronchoscopy Date</t>
  </si>
  <si>
    <t>Date Bronchoscopy test was completed</t>
  </si>
  <si>
    <t>Diag11</t>
  </si>
  <si>
    <t>EBUS</t>
  </si>
  <si>
    <t>Whether EBUS test was completed? OPCS4 - E632</t>
  </si>
  <si>
    <t>Diag12</t>
  </si>
  <si>
    <t>EBUS_Date</t>
  </si>
  <si>
    <t>EBUS Date</t>
  </si>
  <si>
    <t>Date EBUS test was completed</t>
  </si>
  <si>
    <t>Diag14</t>
  </si>
  <si>
    <t>EUS</t>
  </si>
  <si>
    <t>Whether EUS test was completed? OPCS4 - E633</t>
  </si>
  <si>
    <t>Diag15</t>
  </si>
  <si>
    <t>EUS_Date</t>
  </si>
  <si>
    <t>EUS Date</t>
  </si>
  <si>
    <t>Date EUS test was completed</t>
  </si>
  <si>
    <t>Diag17</t>
  </si>
  <si>
    <t>Mediastinoscopy</t>
  </si>
  <si>
    <t>Whether Mediastinoscopy test was completed? OPCS4 - Y749</t>
  </si>
  <si>
    <t>Diag18</t>
  </si>
  <si>
    <t>Mediastinoscopy_Date</t>
  </si>
  <si>
    <t>Mediastinoscopy Date</t>
  </si>
  <si>
    <t>Date  test was completed</t>
  </si>
  <si>
    <t>Diag20</t>
  </si>
  <si>
    <t>Lung_biopsy</t>
  </si>
  <si>
    <t>Lung biopsy</t>
  </si>
  <si>
    <t>Whether this test completed? OPCS4 - E461; E462; E463; E464; E468; E469; E473; E541; E542; E543; E544; E545; E548; E549; E552; E553; E554; E558; E559; E571; E574</t>
  </si>
  <si>
    <t>Diag21</t>
  </si>
  <si>
    <t>Lung_biopsy_Date</t>
  </si>
  <si>
    <t>Lung biopsy Date</t>
  </si>
  <si>
    <t>Date lung biopsy test was completed</t>
  </si>
  <si>
    <t>Diag23</t>
  </si>
  <si>
    <t>Diagnostic_complication</t>
  </si>
  <si>
    <t>Diagnostic Test complication</t>
  </si>
  <si>
    <t>Complication related to procedure severe enough to require intervention</t>
  </si>
  <si>
    <t>E.g. pneumothorax in CT-biopsy or haemorrhage during biopsy. Also includes other procedures e.g. 2nd attempt biopsies, bronchoscopy and EBUS separately or VATS biopsy etc (too many to list exhaustively in a dropdown)</t>
  </si>
  <si>
    <t>Diag24</t>
  </si>
  <si>
    <t>Diagnostic_complication_Date</t>
  </si>
  <si>
    <t>Diagnostic Test Complication Date</t>
  </si>
  <si>
    <t>Date complication arising</t>
  </si>
  <si>
    <t>Diag26</t>
  </si>
  <si>
    <t>Pathology_Report_Date</t>
  </si>
  <si>
    <t>Pathology report date</t>
  </si>
  <si>
    <t>Histopathology and/or cytology report date</t>
  </si>
  <si>
    <t>Diag28</t>
  </si>
  <si>
    <t>Other_diagnosis</t>
  </si>
  <si>
    <t>Other diagnosis</t>
  </si>
  <si>
    <t>Other cancer or non-cancer diagnoses made from LHC or subsequent investigation (May be in addition to lung cancer).  To include histopathologically confirmed subtype e.g. adenocarcinoma vs squamous cell carcinoma where available/relevant).</t>
  </si>
  <si>
    <t>Diag29</t>
  </si>
  <si>
    <t>Lung_Cancer_Diagnosis</t>
  </si>
  <si>
    <t>Lung Cancer diagnosis</t>
  </si>
  <si>
    <t>Based on secondary care record - documented final cancer diagnosis (including histopathologically confirmed subtype e.g. adenocarcinoma vs squamous cell carcinoma where available/relevant).</t>
  </si>
  <si>
    <t>Diag30</t>
  </si>
  <si>
    <t>Cancer_Diagnosis_Date</t>
  </si>
  <si>
    <t>Date of cancer diagnosis</t>
  </si>
  <si>
    <t>Low Dose CT Scan \ COSD</t>
  </si>
  <si>
    <t>Date of pathological diagnosis or clinical diagnosis if pathology not available (of Lung or other cancer)</t>
  </si>
  <si>
    <t>Diag31</t>
  </si>
  <si>
    <t>Basis_Of_Lung_Cancer_Diagnosis</t>
  </si>
  <si>
    <t>Basis of lung cancer diagnosis</t>
  </si>
  <si>
    <t>Cytology
Histology
Clinical</t>
  </si>
  <si>
    <t>Diag32</t>
  </si>
  <si>
    <t>T_Category</t>
  </si>
  <si>
    <t>T CATEGORY (FINAL PRETREATMENT STAGE)</t>
  </si>
  <si>
    <t>T CATEGORY (INTEGRATED STAGE) is the code, using a TNM CODING EDITION, which classifies the size and extent of the primary Tumour after treatment and/or after all available evidence has been collected. See page 351 of https://digital.nhs.uk/binaries/content/assets/website-assets/isce/dcb1521/1521132019ddcr1714ds.pdf</t>
  </si>
  <si>
    <t>Diag33</t>
  </si>
  <si>
    <t>N_Category</t>
  </si>
  <si>
    <t>N CATEGORY (FINAL PRETREATMENT STAGE)</t>
  </si>
  <si>
    <t>N CATEGORY (INTEGRATED STAGE) is the code, using a TNM CODING EDITION, which classifies the absence or presence and extent of regional Lymph Node metastases after treatment and/or after all available evidence has been collected. See page 291of https://digital.nhs.uk/binaries/content/assets/website-assets/isce/dcb1521/1521132019ddcr1714ds.pdf</t>
  </si>
  <si>
    <t>Diag34</t>
  </si>
  <si>
    <t>M_Category</t>
  </si>
  <si>
    <t>M CATEGORY (FINAL PRETREATMENT STAGE)</t>
  </si>
  <si>
    <t>M CATEGORY (INTEGRATED STAGE) is the code, using a TNM CODING EDITION, which classifies the absence or presence of distant metastases after treatment and/or after all available evidence has been collected. See page 277 of https://digital.nhs.uk/binaries/content/assets/website-assets/isce/dcb1521/1521132019ddcr1714ds.pdf</t>
  </si>
  <si>
    <t>Diag35</t>
  </si>
  <si>
    <t>TNM_Stage_Grouping</t>
  </si>
  <si>
    <t>TNM STAGE GROUPING (FINAL PRETREATMENT)</t>
  </si>
  <si>
    <t>TNM STAGE GROUPING (INTEGRATED) is the code, using a TNM CODING EDITION, which classifies the combination of Tumour, node and metastases into stage groupings after treatment and/or after all available evidence has been collected. See page 352 of https://digital.nhs.uk/binaries/content/assets/website-assets/isce/dcb1521/1521132019ddcr1714ds.pdf</t>
  </si>
  <si>
    <t>Diag36</t>
  </si>
  <si>
    <t>TNM_Edition</t>
  </si>
  <si>
    <t>TNM Coding Edition</t>
  </si>
  <si>
    <t>Align with local COSD</t>
  </si>
  <si>
    <t>Diag37</t>
  </si>
  <si>
    <t>TNM_Category</t>
  </si>
  <si>
    <t>TNM Category</t>
  </si>
  <si>
    <t>UICC_x000D_
AJCC_x000D_
ENETS</t>
  </si>
  <si>
    <t>Diag38</t>
  </si>
  <si>
    <t>Basis_of_Stage</t>
  </si>
  <si>
    <t>Basis of Stage</t>
  </si>
  <si>
    <t>Surgical resection - E481, E501
CT -  U212
PET-CT - U362
EBUS - E632
Mediastinoscopy - Y749
EUS - E633K123:L123L119J123:L123</t>
  </si>
  <si>
    <t>Surgical resection
CT
PET-CT
EBUS
Mediastinoscopy
Other</t>
  </si>
  <si>
    <t>Diag39</t>
  </si>
  <si>
    <t>Surgical_Staging</t>
  </si>
  <si>
    <t>Surgical Staging</t>
  </si>
  <si>
    <t>Updated details to diagnosis or stage/resection margins following surgical pathology specimen analysis</t>
  </si>
  <si>
    <t>Diag40</t>
  </si>
  <si>
    <t>Treatment_Intent</t>
  </si>
  <si>
    <t>Treatment intent</t>
  </si>
  <si>
    <t>Curative
Palliative</t>
  </si>
  <si>
    <t>Diag41</t>
  </si>
  <si>
    <t>Treatment_Start_Date</t>
  </si>
  <si>
    <t>Treatment Start Date</t>
  </si>
  <si>
    <t>Date treatment started</t>
  </si>
  <si>
    <t>New field</t>
  </si>
  <si>
    <t>Date is after the date of the Low Dose CT Scan or is null</t>
  </si>
  <si>
    <t>Metric Id</t>
  </si>
  <si>
    <t>Metric Name</t>
  </si>
  <si>
    <t>Metric Description</t>
  </si>
  <si>
    <t>Numerator</t>
  </si>
  <si>
    <t>Denominator</t>
  </si>
  <si>
    <t>1a</t>
  </si>
  <si>
    <t>Participants invited to a Targeted Lung Health Check (First Invites)</t>
  </si>
  <si>
    <r>
      <t xml:space="preserve">Proportion of the total number of participants invited to a Targeted Lung Health Check (first invites regardless of method used (e.g. letter, text, etc.)), to the total number of participants eligible for a (i.e. participants aged over 55 years old but less than 75 years old that have ever smoked) Lung Health Check project to date
</t>
    </r>
    <r>
      <rPr>
        <sz val="12"/>
        <color rgb="FF00B050"/>
        <rFont val="Arial"/>
        <family val="2"/>
      </rPr>
      <t>The Lung Health Check is identified as the first time a participant is asked the Lung Health Check PLCO/LLP risk calculator questions, to determine if they are 'high' or 'low' risk and therefore if they should be referred to LDCT. In some areas this takes place on the phone and in other areas it takes place face-to-face. Some projects might call this 'triage'.</t>
    </r>
  </si>
  <si>
    <t xml:space="preserve">Where projects do the first Lung Health Check appointment via phone, followed by a face-to-face Lung Health Check prior to LDCT, for participants who are 'high-risk', only the first phone Lung Health Check appointment should be recorded. Please leave a zero return against the face-to-face Lung Health Check, so that the participant's appointment is not double counted. </t>
  </si>
  <si>
    <t>1b</t>
  </si>
  <si>
    <t>Participants invited to a Targeted Lung Health Check (Follow-up Invites)</t>
  </si>
  <si>
    <t>Proportion of the total number of participants invited to a Targeted Lung Health Check (Follow-up Invites regardless of method used (e.g. letter, text, etc.))), to the total number of participants eligible for a (i.e. participants aged over 55 years old but less than 75 years old that have ever smoked) Lung Health Check project to date</t>
  </si>
  <si>
    <t>Participants who have accepted a Targeted Lung Health Check invitation</t>
  </si>
  <si>
    <t>Proportion of the total number of participants who have accepted a Targeted Lung Health Check invitation, to the total number of participants who were given a Targeted Lung Health Check invitation project to date</t>
  </si>
  <si>
    <t>3a</t>
  </si>
  <si>
    <t>Participants who attended a face-to-face Lung Health Check</t>
  </si>
  <si>
    <r>
      <t xml:space="preserve">Number of participants who attended a face-to-face Lung Health Check  project to date (3a)
</t>
    </r>
    <r>
      <rPr>
        <sz val="12"/>
        <color rgb="FF00B050"/>
        <rFont val="Arial"/>
        <family val="2"/>
      </rPr>
      <t>LHC Attendance IN ('Participant attended LHC', 'Participant attended but did not complete LHC')
AND
LHC_delivery mode = 'F2F'</t>
    </r>
  </si>
  <si>
    <r>
      <t xml:space="preserve">Number of participants who have accepted a Targeted Lung Health Check invitation project to date (2)
</t>
    </r>
    <r>
      <rPr>
        <sz val="12"/>
        <color rgb="FF00B050"/>
        <rFont val="Arial"/>
        <family val="2"/>
      </rPr>
      <t>Invite_Outcome = 'Participant accepted invitation'</t>
    </r>
  </si>
  <si>
    <t>3b</t>
  </si>
  <si>
    <t>Participants who attended a telephone Lung Health Check</t>
  </si>
  <si>
    <r>
      <t xml:space="preserve">Number of participants who attended a telephone Lung Health Check  project to date (3b)
</t>
    </r>
    <r>
      <rPr>
        <sz val="12"/>
        <color rgb="FF00B050"/>
        <rFont val="Arial"/>
        <family val="2"/>
      </rPr>
      <t>LHC Attendance IN ('Participant attended LHC', 'Participant attended but did not complete LHC')
AND
LHC_delivery mode = 'Virtual'</t>
    </r>
  </si>
  <si>
    <t>3c</t>
  </si>
  <si>
    <t>Participants who did not attend their face-to-face Lung Health Check</t>
  </si>
  <si>
    <t>3d</t>
  </si>
  <si>
    <t>Participants who did not attend their telephone Lung Health Check</t>
  </si>
  <si>
    <t>4a</t>
  </si>
  <si>
    <t>Participants who are referred for an Low Dose CT</t>
  </si>
  <si>
    <t>Proportion of the total number referred for low dose CT scan, to the total number of participants who had a Targeted Lung Health Check appointment project to date</t>
  </si>
  <si>
    <t>4b</t>
  </si>
  <si>
    <t>Participants who triggered a risk score for referral but were ineligible for an initial LDCT scan</t>
  </si>
  <si>
    <t>Proportion of participants who triggered a risk score for referral but were ineligible for an initial LDCT scan</t>
  </si>
  <si>
    <t>5a</t>
  </si>
  <si>
    <t>Participants who have had an initial Low Dose CT scan performed</t>
  </si>
  <si>
    <t>Proportion of the total number of participants who have had an initial Low Dose CT scan performed, to the total number referred for an Low Dose CT scan project to date</t>
  </si>
  <si>
    <t>5b</t>
  </si>
  <si>
    <t>Participants who did not attend their initial Low Dose CT scan performed</t>
  </si>
  <si>
    <t>Proportion of the total number of participants who did not attend their initial Low Dose CT scan performed, to the total number referred for an Low Dose CT scan project to date</t>
  </si>
  <si>
    <t>5c</t>
  </si>
  <si>
    <t>Participants who have had a 3 month follow up Low Dose CT scan performed</t>
  </si>
  <si>
    <t>Proportion of the total number of participants who have had a 3 month follow up Low Dose CT scan performed, to the total number referred for an Low Dose CT scan project to date</t>
  </si>
  <si>
    <t>5d</t>
  </si>
  <si>
    <t>Participants who have had a 12 month follow up Low Dose CT scan performed</t>
  </si>
  <si>
    <t>Proportion of the total number of participants who have had a 12 month follow up Low Dose CT scan performed, to the total number referred for an Low Dose CT scan project to date</t>
  </si>
  <si>
    <t>5e</t>
  </si>
  <si>
    <t>Participants who have had a 24 month follow up Low Dose CT scan performed</t>
  </si>
  <si>
    <t>Proportion of the total number of participants who have had a 24 month follow up Low Dose CT scan performed, to the total number referred for an Low Dose CT scan project to date</t>
  </si>
  <si>
    <t>6a</t>
  </si>
  <si>
    <t>Participants with a Lung Cancer diagnosed at Stage 1</t>
  </si>
  <si>
    <t>Proportion of the total number of participants diagnosed at stage 1, to the total number of participants diagnosed with lung cancer project to date</t>
  </si>
  <si>
    <t>6b</t>
  </si>
  <si>
    <t>Participants with a Lung Cancer diagnosed at Stage 2</t>
  </si>
  <si>
    <t>Proportion of the total number of participants diagnosed at stage 2, to the total number of participants diagnosed with lung cancer project to date</t>
  </si>
  <si>
    <t>6c</t>
  </si>
  <si>
    <t>Participants with a Lung Cancer diagnosed at Stage 3</t>
  </si>
  <si>
    <t>Proportion of the total number of participants diagnosed at stage 3, to the total number of participants diagnosed with lung cancer project to date</t>
  </si>
  <si>
    <t>6d</t>
  </si>
  <si>
    <t>Participants with a Lung Cancer diagnosed at Stage 4</t>
  </si>
  <si>
    <t xml:space="preserve">Proportion of the total number of participants diagnosed at stage 4, to the total number of participants diagnosed with lung cancer project to date
</t>
  </si>
  <si>
    <t>6g</t>
  </si>
  <si>
    <t>Participants with a Lung Cancer diagnosed without a stage recorded</t>
  </si>
  <si>
    <t xml:space="preserve">Proportion of the total number of participants diagnosed at stage 4, to the total number of participants diagnosed with lung cancer project to date
</t>
  </si>
  <si>
    <t>6e</t>
  </si>
  <si>
    <t>Participants with a Lung Cancer diagnosis</t>
  </si>
  <si>
    <t>Proportion of participants who had a face to face or virtual Lung Health Check who were diagnosed with cancer</t>
  </si>
  <si>
    <t>6F</t>
  </si>
  <si>
    <t>Proportion of participants who meet the referral criteria for a Low Dose CT (LDCT) Scan who were diagnosed with cancer</t>
  </si>
  <si>
    <t>Number and type of incidental findings</t>
  </si>
  <si>
    <t>OR
Emphysema_extent IN ('Moderate','Severe')</t>
  </si>
  <si>
    <t>Participants who took up an offer of a smoking cessation course</t>
  </si>
  <si>
    <t>Proportion of the total number of participants who took up an offer of a smoking cessation course, to the total number of participants who were offered the option of a smoking cessation course project to date</t>
  </si>
  <si>
    <t>Participants who completed a smoking cessation course</t>
  </si>
  <si>
    <t>Proportion of the total number of participants who completed a smoking cessation course, to the total number of participants who took up the offer of a smoking cessation course project to date</t>
  </si>
  <si>
    <t>Median time from initial invite to Lung Health Check (days)</t>
  </si>
  <si>
    <t>Median time from initial invite to CT scan (days)</t>
  </si>
  <si>
    <t>Median time from Lung Health Check to CT scan (days)</t>
  </si>
  <si>
    <t>Median time from initial invite to Diagnosis (days)</t>
  </si>
  <si>
    <t>14a</t>
  </si>
  <si>
    <t>14b</t>
  </si>
  <si>
    <r>
      <t xml:space="preserve">Submitting the data
</t>
    </r>
    <r>
      <rPr>
        <sz val="12"/>
        <rFont val="Arial"/>
        <family val="2"/>
      </rPr>
      <t xml:space="preserve">
</t>
    </r>
  </si>
  <si>
    <r>
      <t xml:space="preserve">DataCentral
</t>
    </r>
    <r>
      <rPr>
        <sz val="12"/>
        <rFont val="Arial"/>
        <family val="2"/>
      </rPr>
      <t>Submit the full dataset to the Midlands and Lancashire CSU DSCRO using DataCentral, as set out in the national Data Protection Impact Assessment (https://datacentral.midlandsandlancashirecsu.nhs.uk/vpn/index.html). 
DataCentral, a secure web portal on the NHS network, allows the upload of record level datasets.</t>
    </r>
    <r>
      <rPr>
        <sz val="12"/>
        <color rgb="FFFF0000"/>
        <rFont val="Arial"/>
        <family val="2"/>
      </rPr>
      <t xml:space="preserve"> </t>
    </r>
    <r>
      <rPr>
        <sz val="12"/>
        <rFont val="Arial"/>
        <family val="2"/>
      </rPr>
      <t>The data lead for each project will need to share the details with the Strategy Unit Lead (see 'Instructions for use' tab) of any person who will upload data. The Strategy Unit lead will arrange for a DataCentral account to be set up for each person and organisation that will upload data. Once registered and set up the data lead will receive an e-mail with details on how to access the tool and details of the helpdesk support available.</t>
    </r>
  </si>
  <si>
    <t>Detailed instructions on how to use DataCentral:</t>
  </si>
  <si>
    <r>
      <rPr>
        <b/>
        <sz val="12"/>
        <color theme="1"/>
        <rFont val="Arial"/>
        <family val="2"/>
      </rPr>
      <t>Submission Process</t>
    </r>
    <r>
      <rPr>
        <sz val="12"/>
        <color theme="1"/>
        <rFont val="Arial"/>
        <family val="2"/>
      </rPr>
      <t xml:space="preserve">
</t>
    </r>
    <r>
      <rPr>
        <sz val="12"/>
        <rFont val="Arial"/>
        <family val="2"/>
      </rPr>
      <t>The process for submitting the data is:
1. Submission period opens on the 1st of every month for the previous month.  The submission period closes on the second Friday of the next month (e.g. the submission period opens on the 1st February 2020 for the January 2020 submission and closes on the second</t>
    </r>
    <r>
      <rPr>
        <sz val="12"/>
        <color theme="1"/>
        <rFont val="Arial"/>
        <family val="2"/>
      </rPr>
      <t xml:space="preserve"> Friday in March 2020, thereby giving an approximate 6-week window for data submission in each reporting period).
2. Submit data in a zip file that contains eight CSV files, one for each table in the dataset (each table is a different stage of the participant journey - see the 'Stage of participant journey' column in the 'Dataset' tab). 
3. Data is validated at the point of upload e.g. it has the right number of CSV files, right number of fields, right field names in the right order. 
4. DataCentral will issue data quality reports to data leads.
5. If required, </t>
    </r>
    <r>
      <rPr>
        <sz val="12"/>
        <rFont val="Arial"/>
        <family val="2"/>
      </rPr>
      <t>project leads can submit revisions at any point during the submission period.  This will overwrite any previous submitted data.
6. The Strategy Unit will create national and local reports to support management of the programme and improvement and to inform the national evaluation.</t>
    </r>
  </si>
  <si>
    <r>
      <t xml:space="preserve">Data validations
</t>
    </r>
    <r>
      <rPr>
        <sz val="12"/>
        <rFont val="Arial"/>
        <family val="2"/>
      </rPr>
      <t>DataCentral validates the dataset at the point of loading to ensure the file structures and names are correct. Any file that is not in the right format will be rejected upon loading with a detailed description of why it was rejected. This process is described in the DataCentral Guidance, attached above.
Additional validations are applied following loading to assure the data quality for the monthly management information reports and the evaluation. All validations are advisory e.g. the data will still load.  The data lead will recieve a validation report following submission of each dataset. Certain data items have pre set validations which are set out in the 'dataset' tab.  There are four broad validation categorises:
1. The 'ParticipantID' matches a record in the demography dataset (which acts as the master participant index for the project);
2. Dates are in the correct order across the participant pathway;
3. Reference field only includes the values in the 'Response options' column of the dataset table; and
4. Data format is correct.
Projects should then complete data quality checks. Data can be re-submitted at any point during the submission period.</t>
    </r>
  </si>
  <si>
    <t>Glossary of terms</t>
  </si>
  <si>
    <t>Term</t>
  </si>
  <si>
    <t>Description</t>
  </si>
  <si>
    <t>Further Details</t>
  </si>
  <si>
    <t>DSCRO</t>
  </si>
  <si>
    <t>Data Services for Commissioners Regional Offices (DSCROs) are part of NHS Digital’s Data Services for Commissioners (DSfC) and are an intermediary service processing who can process specific participant confidential datasets on behalf of commissioners. They are separate from the CSU, with all staff seconded to NHS Digital, and can therefore manage the pseudonymisation key and ensure it is not available to the Strategy Unit team managing the dataset.</t>
  </si>
  <si>
    <t>https://digital.nhs.uk/services/data-services-for-commissioners-dsfc</t>
  </si>
  <si>
    <t>DPIA</t>
  </si>
  <si>
    <t>Data Protection Impact Assessments (DPIAs) are required by law to help organisation identify and minimise the data protection risks of a project</t>
  </si>
  <si>
    <t>https://ico.org.uk/for-organisations/guide-to-data-protection/guide-to-the-general-data-protection-regulation-gdpr/accountability-and-governance/data-protection-impact-assessments/</t>
  </si>
  <si>
    <t>Pseudonymisation</t>
  </si>
  <si>
    <t>Pseudonymisation is a technique that replaces or removes information in a data set that identifies an individual</t>
  </si>
  <si>
    <t>https://digital.nhs.uk/data-and-information/looking-after-information/data-security-and-information-governance/information-governance-alliance-iga/general-data-protection-regulation-gdpr-guidance</t>
  </si>
  <si>
    <r>
      <t xml:space="preserve">Reference number
</t>
    </r>
    <r>
      <rPr>
        <i/>
        <sz val="12"/>
        <color theme="1"/>
        <rFont val="Arial"/>
        <family val="2"/>
      </rPr>
      <t>Cross referenced to clinical dataset</t>
    </r>
  </si>
  <si>
    <t>Number of participants referred to the Lung Cancer Pathway following their Low Dose CT scan</t>
  </si>
  <si>
    <r>
      <rPr>
        <b/>
        <sz val="12"/>
        <color theme="1"/>
        <rFont val="Arial"/>
        <family val="2"/>
      </rPr>
      <t>Incidental Findings:</t>
    </r>
    <r>
      <rPr>
        <sz val="12"/>
        <color theme="1"/>
        <rFont val="Arial"/>
        <family val="2"/>
      </rPr>
      <t xml:space="preserve">
Consolidation - J181
Tuberculosis - A15-A19
Mediastinal mass - C38.1-C38.3
Coronary calcification - I258
Aortic value calcification (stenosis?) 	I35.0, I06.0, Q23.0
Thoracic Aortic aneurysm - I71.1, I71.2
Pleural affusions/thickening - J91X; J92; J920; J929
Suspicious Breast Legion - N63X
Thyroid lesion - E07.9 
Liver or Spleen lesions - K768, D739
Renal lesions - N28; N281; N288; N289
Adrenal lesions - A187; C74; C740; C741; C749; C797; D350; D441; E27; E278; E279; E351
Abdominal Aortic aneurysm - I17.3, I17.4
Bone abnormalities - M89x
Osteoporosis - M80.0; M80.1; M80.2; M80.3; M80.4; M80.5; M80.8; M80.9; M81.0;M81.1; M81.2; M81.3; M81.4; M81.5; M81.6; M81.8; M81.9; M82.0*; M82.1*; M82.8*
Fractures with no trauma history - M84.4
Emphysema - J43</t>
    </r>
  </si>
  <si>
    <t>Proportion of the total number of participants who were diagnosed with an incidental finding, to the total number of participants who attended a Targeted Lung Health Check appointment project to date
The guidance below should be followed to determine which incidental findings to report:
-Any incidental findings that are flagged as significant in the Standard Protocol guidance 7.4.2 (Annex 2)
-Any incidental findings that are referred to an MDT
-Any incidental findings that are referred to secondary care (e.g. bronchiectasis, severe aortic valve calc)
-Any incidental findings that result in downstream action by a GP (e.g. osteoporotic fractures)</t>
  </si>
  <si>
    <t>Proportion of the total number of participants who did not attend their face-to-face Lung Health Check, to the total number of participants who accepted a Targeted Lung Health Check invitation project to date</t>
  </si>
  <si>
    <t>Proportion of the total number of participants who did not attend their telephone Lung Health Check, to the total number of participants who accepted a Targeted Lung Health Check invitation project to date</t>
  </si>
  <si>
    <t xml:space="preserve">Proportion of the total number of participants who attended a face-to-face Lung Health Check, to the total number of participants who accepted a Targeted Lung Health Check invitation project to date
The Lung Health Check is identified as the first time a participant is asked the Lung Health Check PLCO/LLP risk calculator questions, to determine if they are 'high' or 'low' risk and therefore if they should be referred to LDCT. In some areas this takes place on the phone and in other areas it takes place face-to-face. Some projects might call this 'triage'. </t>
  </si>
  <si>
    <r>
      <rPr>
        <b/>
        <sz val="20"/>
        <rFont val="Arial"/>
        <family val="2"/>
      </rPr>
      <t xml:space="preserve">Detailed Metric Definitions
</t>
    </r>
    <r>
      <rPr>
        <b/>
        <sz val="12"/>
        <rFont val="Arial"/>
        <family val="2"/>
      </rPr>
      <t xml:space="preserve">
</t>
    </r>
    <r>
      <rPr>
        <sz val="12"/>
        <color rgb="FF00B050"/>
        <rFont val="Arial"/>
        <family val="2"/>
      </rPr>
      <t>Text in green is the code used by the Strategy Unit to derive each metric</t>
    </r>
  </si>
  <si>
    <r>
      <t xml:space="preserve">Number of participants sent their first ever invite to a Targeted Lung Health Check during the reporting month (Initial invite only regardless of method used (e.g. letter, text, etc.) (1a)
</t>
    </r>
    <r>
      <rPr>
        <sz val="12"/>
        <color rgb="FF00B050"/>
        <rFont val="Arial"/>
        <family val="2"/>
      </rPr>
      <t>Count of unique ParticipantId based on the  minimum First_Letter_Date (i.e. the first ever invite)</t>
    </r>
  </si>
  <si>
    <r>
      <t xml:space="preserve">Number of participants identified as eligible for a Targeted Lung Health Check (i.e. participants aged over 55 years old but less than 75 years old that have ever smoked) (1b)
</t>
    </r>
    <r>
      <rPr>
        <sz val="12"/>
        <color rgb="FF00B050"/>
        <rFont val="Arial"/>
        <family val="2"/>
      </rPr>
      <t xml:space="preserve">Not based on dataset. Data from the initial modelling of potential participants by NHS England. This number will be updated by NHSE in line with expansion.  </t>
    </r>
  </si>
  <si>
    <r>
      <t xml:space="preserve">Number of participants re-invited to a Targeted Lung Health Check during the reporting month (Follow-up Invites. This includes any subsequent invite sent to someone, after the first invite regardless of method used (e.g. letter, text, etc.)) (1c)
</t>
    </r>
    <r>
      <rPr>
        <sz val="12"/>
        <color rgb="FF00B050"/>
        <rFont val="Arial"/>
        <family val="2"/>
      </rPr>
      <t>Count of all other invites based on First_Letter_Date, Second_Letter_Date and Follow_Up_Call_Date</t>
    </r>
  </si>
  <si>
    <r>
      <t xml:space="preserve">Number of participants who did not attend their face-to-face Lung Health Check  project to date (3c)
</t>
    </r>
    <r>
      <rPr>
        <sz val="12"/>
        <color rgb="FF00B050"/>
        <rFont val="Arial"/>
        <family val="2"/>
      </rPr>
      <t>LHC Attendance = 'Participant did not attend LHC'
AND
LHC_delivery mode = 'F2F'</t>
    </r>
  </si>
  <si>
    <r>
      <t xml:space="preserve">Number of participants who did not attend their telephone Lung Health Check  project to date (3d)
</t>
    </r>
    <r>
      <rPr>
        <sz val="12"/>
        <color rgb="FF00B050"/>
        <rFont val="Arial"/>
        <family val="2"/>
      </rPr>
      <t>LHC Attendance = 'Participant did not attend LHC'
AND
LHC_delivery mode = 'Virtual'</t>
    </r>
  </si>
  <si>
    <r>
      <t xml:space="preserve">Number of participants who attended a Targeted Lung Health Check appointment project to date (Number of participants who attended a face-to-face Lung Health Check  project to date (3a) + Number of participants who attended a telephone Lung Health Check project to date (3B))
</t>
    </r>
    <r>
      <rPr>
        <sz val="12"/>
        <color rgb="FF00B050"/>
        <rFont val="Arial"/>
        <family val="2"/>
      </rPr>
      <t>LHC Attendance IN ('Participant attended LHC', 'Participant attended but did not complete LHC')
AND
LHC_delivery mode IN ('F2F', 'Virtual')</t>
    </r>
  </si>
  <si>
    <r>
      <t xml:space="preserve">Number of participants who meet the criteria to be referred for a Low Dose CT Scan (LDCT) following their Lung Health Check during the reporting month (i.e. a risk threshold of ≥1.51% risk of lung cancer over 6 years as the minimum threshold for PLCOM2012; and ≥2.5% risk of lung cancer over 5 years for LLPv2) (4a)
</t>
    </r>
    <r>
      <rPr>
        <sz val="12"/>
        <color rgb="FFFF0000"/>
        <rFont val="Arial"/>
        <family val="2"/>
      </rPr>
      <t xml:space="preserve">
</t>
    </r>
    <r>
      <rPr>
        <sz val="12"/>
        <color rgb="FF00B050"/>
        <rFont val="Arial"/>
        <family val="2"/>
      </rPr>
      <t>PLCOm2012  &gt;= 1.51
OR 
LLPv2_Risk &gt;= 2.5
AND
Exclusion_Criteria IS NOT NULL</t>
    </r>
  </si>
  <si>
    <r>
      <t xml:space="preserve">Number of participants who triggered a risk score for referral but were ineligible for an initial LDCT scan (4b)
</t>
    </r>
    <r>
      <rPr>
        <sz val="12"/>
        <color rgb="FFFF0000"/>
        <rFont val="Arial"/>
        <family val="2"/>
      </rPr>
      <t xml:space="preserve">
</t>
    </r>
    <r>
      <rPr>
        <sz val="12"/>
        <color rgb="FF00B050"/>
        <rFont val="Arial"/>
        <family val="2"/>
      </rPr>
      <t>(PLCOm2012  &gt;= 1.51
OR 
LLPv2_Risk &gt;= 2.5)
AND
Exclusion_Criteria IN ('Unable to lie flat', 'Weight &gt;200Kg', 'Previous CT &lt;12 months ago', 'Does not have capacity to consent to LDCT', 'Not physically fit', 'Participant declined')</t>
    </r>
  </si>
  <si>
    <r>
      <t xml:space="preserve">Number of participants who meet the criteria to be referred for a Low Dose CT Scan (LDCT) following their Lung Health Check during the reporting month (i.e. a risk threshold of ≥1.51% risk of lung cancer over 6 years as the minimum threshold for PLCOM2012; and ≥2.5% risk of lung cancer over 5 years for LLPv2) (4a)
</t>
    </r>
    <r>
      <rPr>
        <sz val="12"/>
        <color rgb="FFFF0000"/>
        <rFont val="Arial"/>
        <family val="2"/>
      </rPr>
      <t xml:space="preserve">
</t>
    </r>
    <r>
      <rPr>
        <sz val="12"/>
        <color rgb="FF00B050"/>
        <rFont val="Arial"/>
        <family val="2"/>
      </rPr>
      <t xml:space="preserve">PLCOm2012  &gt;= 1.51
OR 
LLPv2_Risk &gt;= 2.5
</t>
    </r>
  </si>
  <si>
    <r>
      <t xml:space="preserve">Number of participants who have had an initial Low Dose CT scan performed project to date (5a)
</t>
    </r>
    <r>
      <rPr>
        <sz val="12"/>
        <color rgb="FFFF0000"/>
        <rFont val="Arial"/>
        <family val="2"/>
      </rPr>
      <t xml:space="preserve">
</t>
    </r>
    <r>
      <rPr>
        <sz val="12"/>
        <color rgb="FF00B050"/>
        <rFont val="Arial"/>
        <family val="2"/>
      </rPr>
      <t>Count of unique ParticipantId based on the minimum LDCT_Date (i.e. the first ever CT Scan) and LDCT_Outcome = 'LDCT performed'</t>
    </r>
  </si>
  <si>
    <r>
      <t xml:space="preserve">Number of participants  who meet the criteria to be referred for a Low Dose CT Scan (LDCT) following their Lung Health Check during the reporting month (i.e. a risk threshold of ≥1.51% risk of lung cancer over 6 years as the minimum threshold for PLCOM2012; and ≥2.5% risk of lung cancer over 5 years for LLPv2) (4a)
</t>
    </r>
    <r>
      <rPr>
        <sz val="12"/>
        <color rgb="FF00B050"/>
        <rFont val="Arial"/>
        <family val="2"/>
      </rPr>
      <t>PLCOm2012  &gt;= 1.51
OR 
LLPv2_Risk &gt;= 2.5</t>
    </r>
  </si>
  <si>
    <r>
      <t xml:space="preserve">Number of participants who have had an initial Low Dose CT scan performed project to date (5a)
</t>
    </r>
    <r>
      <rPr>
        <sz val="12"/>
        <color rgb="FF00B050"/>
        <rFont val="Arial"/>
        <family val="2"/>
      </rPr>
      <t>Count of unique ParticipantId based on the minimum LDCT_Date (i.e. the first ever CT Scan) and LDCT_Outcome = 'LDCT performed'</t>
    </r>
  </si>
  <si>
    <r>
      <t xml:space="preserve">Number of participants who did not attend their initial Low Dose CT scan performed project to date (5b)
</t>
    </r>
    <r>
      <rPr>
        <sz val="12"/>
        <color rgb="FF00B050"/>
        <rFont val="Arial"/>
        <family val="2"/>
      </rPr>
      <t>Count of unique ParticipantId based on the minimum LDCT_Date (i.e. the first ever CT Scan) and LDCT_Outcome = 'LDCT did not attend'</t>
    </r>
  </si>
  <si>
    <r>
      <t xml:space="preserve">Number of participants who have had a 3 month follow up Low Dose CT scan performed project to date (5d)
</t>
    </r>
    <r>
      <rPr>
        <sz val="12"/>
        <color rgb="FF00B050"/>
        <rFont val="Arial"/>
        <family val="2"/>
      </rPr>
      <t>Count of unique ParticipantId based on the second LDCT_Date for each participant (i.e. the second ever CT Scan) between 61 and 152 days of the first scan and LDCT_Outcome = 'LDCT performed'</t>
    </r>
  </si>
  <si>
    <r>
      <t xml:space="preserve">Number of participants who have had a 12 month follow up Low Dose CT scan performed project to date (5e)
</t>
    </r>
    <r>
      <rPr>
        <sz val="12"/>
        <color rgb="FF00B050"/>
        <rFont val="Arial"/>
        <family val="2"/>
      </rPr>
      <t>Count of unique ParticipantId based on the third LDCT_Date for each participant (i.e. the third ever CT Scan) between 335 and 456 days of the first scan and LDCT_Outcome = 'LDCT performed'</t>
    </r>
  </si>
  <si>
    <r>
      <t xml:space="preserve">Number of participants diagnosed with lung cancer project to date (Sum of participants with a Lung Cancer diagnosed at Stages 1, 2, 3, 4 and unknown (6a-e))
</t>
    </r>
    <r>
      <rPr>
        <sz val="12"/>
        <color rgb="FF00B050"/>
        <rFont val="Arial"/>
        <family val="2"/>
      </rPr>
      <t xml:space="preserve">
Cancer_Diagnosis_Date IS NOT NULL</t>
    </r>
  </si>
  <si>
    <r>
      <t xml:space="preserve">Number of participants diagnosed with lung cancer project to date (Sum of participants with a Lung Cancer diagnosed at Stages 1, 2, 3, 4 and unknown (6a-e))
</t>
    </r>
    <r>
      <rPr>
        <sz val="12"/>
        <color rgb="FF00B050"/>
        <rFont val="Arial"/>
        <family val="2"/>
      </rPr>
      <t>Cancer_Diagnosis_Date IS NOT NULL</t>
    </r>
  </si>
  <si>
    <r>
      <t xml:space="preserve">Number of participants diagnosed at stage 4 project to date (6d)
</t>
    </r>
    <r>
      <rPr>
        <sz val="12"/>
        <color rgb="FF00B050"/>
        <rFont val="Arial"/>
        <family val="2"/>
      </rPr>
      <t xml:space="preserve">
Not currently using the dataset to calculate this metric but will be based on TNM_Stage_Grouping</t>
    </r>
  </si>
  <si>
    <r>
      <t xml:space="preserve">Number of participants diagnosed at stage 1 project to date (6a)
</t>
    </r>
    <r>
      <rPr>
        <sz val="12"/>
        <color rgb="FF00B050"/>
        <rFont val="Arial"/>
        <family val="2"/>
      </rPr>
      <t>Not currently using the dataset to calculate this metric but will be based on TNM_Stage_Grouping</t>
    </r>
  </si>
  <si>
    <r>
      <t xml:space="preserve">Number of participants diagnosed at stage 2 project to date (6b)
</t>
    </r>
    <r>
      <rPr>
        <sz val="12"/>
        <color rgb="FF00B050"/>
        <rFont val="Arial"/>
        <family val="2"/>
      </rPr>
      <t>Not currently using the dataset to calculate this metric but will be based on TNM_Stage_Grouping</t>
    </r>
  </si>
  <si>
    <r>
      <t xml:space="preserve">Number of participants diagnosed at stage 3 project to date (6c)
</t>
    </r>
    <r>
      <rPr>
        <sz val="12"/>
        <color rgb="FF00B050"/>
        <rFont val="Arial"/>
        <family val="2"/>
      </rPr>
      <t>Not currently using the dataset to calculate this metric but will be based on TNM_Stage_Grouping</t>
    </r>
  </si>
  <si>
    <r>
      <t xml:space="preserve">Number of participants who were diagnosed with an incidental finding project to date (7a-p)
</t>
    </r>
    <r>
      <rPr>
        <sz val="12"/>
        <color rgb="FFFF0000"/>
        <rFont val="Arial"/>
        <family val="2"/>
      </rPr>
      <t xml:space="preserve">
</t>
    </r>
    <r>
      <rPr>
        <sz val="12"/>
        <color rgb="FF00B050"/>
        <rFont val="Arial"/>
        <family val="2"/>
      </rPr>
      <t>Pulmonary_incidental_findings LIKE '%Bronchiectasis%' OR LIKE '%Respiratory Bronchiolitis%'  OR LIKE '%Interstitial Lung abnormalities (ILAs)%' 
OR
Other_Incidental_Findings LIKE '%Consolidation%' OR LIKE '%Tuberculosis%' OR LIKE '%Mediastinal mass%' OR LIKE '%Coronary calcification%' OR LIKE '%Aortic valve calcification%' OR LIKE '%Thoracic Aortic aneurysm%' OR LIKE '%Pleural effusions/thickening%' OR LIKE '%Suspicious Breast Lesion%' OR LIKE '%Thyroid lesion%' OR LIKE '%Liver or splenic lesions%' OR LIKE '%Renal lesions%' OR LIKE '%Adrenal lesions%' OR LIKE '%Abdominal Aortic aneurysm%' OR LIKE '%Bone abnormalities%' OR LIKE '%Osteoporosis%' OR LIKE '%Fractures with no trauma history%' OR LIKE '%Other%' OR LIKE '%COPD%'</t>
    </r>
  </si>
  <si>
    <r>
      <t xml:space="preserve">Number of participants who attended a Targeted Lung Health Check appointment project to date (Number of participants who attended a face-to-face Lung Health Check  project to date (3a) + Number of participants who attended a telephone Lung Health Check project to date (3B))
</t>
    </r>
    <r>
      <rPr>
        <sz val="12"/>
        <color rgb="FF00B050"/>
        <rFont val="Arial"/>
        <family val="2"/>
      </rPr>
      <t xml:space="preserve">
LHC Attendance IN ('Participant attended LHC', 'Participant attended but did not complete LHC')
AND
LHC_delivery mode IN ('F2F', 'Virtual')</t>
    </r>
  </si>
  <si>
    <r>
      <t xml:space="preserve">Number of participants who took up an offer of a smoking cessation course project to date (8a)
</t>
    </r>
    <r>
      <rPr>
        <sz val="12"/>
        <color rgb="FF00B050"/>
        <rFont val="Arial"/>
        <family val="2"/>
      </rPr>
      <t xml:space="preserve">
Date started smoking cessation IS NOT NULL</t>
    </r>
  </si>
  <si>
    <r>
      <t xml:space="preserve">Number of participants who were offered or referred to a smoking cessation course project to date (8b)
</t>
    </r>
    <r>
      <rPr>
        <sz val="12"/>
        <color rgb="FF00B050"/>
        <rFont val="Arial"/>
        <family val="2"/>
      </rPr>
      <t>Date offered smoking cessation IS NOT NULL</t>
    </r>
  </si>
  <si>
    <r>
      <t xml:space="preserve">Number of participants who took up an offer of a smoking cessation course project to date (8a)
</t>
    </r>
    <r>
      <rPr>
        <sz val="12"/>
        <color rgb="FF00B050"/>
        <rFont val="Arial"/>
        <family val="2"/>
      </rPr>
      <t>Date started smoking cessation IS NOT NULL</t>
    </r>
  </si>
  <si>
    <r>
      <t xml:space="preserve">Number of participants who completed a smoking cessation course project to date (9)
</t>
    </r>
    <r>
      <rPr>
        <sz val="12"/>
        <color rgb="FF00B050"/>
        <rFont val="Arial"/>
        <family val="2"/>
      </rPr>
      <t xml:space="preserve">
Smoking Cessation completed successfully = 'Y'</t>
    </r>
  </si>
  <si>
    <r>
      <t xml:space="preserve">Median number of days between the first invite being sent and attendance for the Lung Health Check for anyone attending a Lung Health Check during the month (10)
</t>
    </r>
    <r>
      <rPr>
        <sz val="12"/>
        <color rgb="FF00B050"/>
        <rFont val="Arial"/>
        <family val="2"/>
      </rPr>
      <t>Median value for all participants of LHC_Date - Minimum(First_Letter_date)</t>
    </r>
  </si>
  <si>
    <r>
      <t xml:space="preserve">Median number of days between the first invite being sent and first Low Dose CT Scan (Low Dose CT) for anyone attending a Low Dose CT during the month (11)
</t>
    </r>
    <r>
      <rPr>
        <sz val="12"/>
        <color rgb="FFFF0000"/>
        <rFont val="Arial"/>
        <family val="2"/>
      </rPr>
      <t xml:space="preserve">
</t>
    </r>
    <r>
      <rPr>
        <sz val="12"/>
        <color rgb="FF00B050"/>
        <rFont val="Arial"/>
        <family val="2"/>
      </rPr>
      <t>Median value for all participants of LDCT_Date - Minimum(First_Letter_date)</t>
    </r>
  </si>
  <si>
    <r>
      <t xml:space="preserve">Median number of days between attending the Lung Health Check and first Low Dose CT Scan (Low Dose CT) for anyone attending a Low Dose CT during the month (12)
</t>
    </r>
    <r>
      <rPr>
        <sz val="12"/>
        <color rgb="FF00B050"/>
        <rFont val="Arial"/>
        <family val="2"/>
      </rPr>
      <t>Median value for all participants of LDCT_Date - LHC_Date</t>
    </r>
  </si>
  <si>
    <r>
      <t xml:space="preserve">Median number of days between the first invite being sent and cancer diagnosis for anyone diagnosed during the month (13)
</t>
    </r>
    <r>
      <rPr>
        <sz val="12"/>
        <color rgb="FFFF0000"/>
        <rFont val="Arial"/>
        <family val="2"/>
      </rPr>
      <t xml:space="preserve">
</t>
    </r>
    <r>
      <rPr>
        <sz val="12"/>
        <color rgb="FF00B050"/>
        <rFont val="Arial"/>
        <family val="2"/>
      </rPr>
      <t>Median value for all participants of Cancer_Diagnosis_Date - Minimum(First_Letter_date)</t>
    </r>
  </si>
  <si>
    <r>
      <t xml:space="preserve">Number of participants who have had an initial Low Dose CT scan performed project to date (5a)
</t>
    </r>
    <r>
      <rPr>
        <sz val="12"/>
        <color rgb="FF00B050"/>
        <rFont val="Arial"/>
        <family val="2"/>
      </rPr>
      <t xml:space="preserve">
Count of unique ParticipantId based on the minimum LDCT_Date (i.e. the first ever CT Scan) and LDCT_Outcome = 'LDCT performed'</t>
    </r>
  </si>
  <si>
    <r>
      <t xml:space="preserve">Number of participants referred to the Lung Cancer Pathway following their Low Dose CT scan (14)
</t>
    </r>
    <r>
      <rPr>
        <sz val="12"/>
        <color rgb="FF00B050"/>
        <rFont val="Arial"/>
        <family val="2"/>
      </rPr>
      <t>Date_Referral_Lung_Cancer IS NOT NULL</t>
    </r>
  </si>
  <si>
    <t>Allow multiple selection. Use '-' between each chosen option
The guidance below should be followed to determine which incidental findings to report:
- Any incidental findings that are flagged as significant in the Standard Protocol guidance 7.4.2 (Annex 2)
- Any incidental findings that are referred to an MDT
- Any incidental findings that are referred to secondary care (e.g. bronchiectasis, severe aortic valve calc)
- Any incidental findings that result in downstream action by a GP (e.g. osteoporotic fractures)</t>
  </si>
  <si>
    <t>Allow multiple selection. Use '-' between each chosen option
The guidance below should be followed to determine which incidental findings to report:
- Any incidental findings that are flagged as significant in the Standard Protocol guidance 7.4.2 (Annex 2)
- Any incidental findings that are referred to an MDT
- Any incidental findings that are referred to secondary care (e.g. bronchiectasis, severe aortic valve calc)
- Any incidental findings that result in downstream action by a GP (e.g. osteoporotic fractures)</t>
  </si>
  <si>
    <t>Reinstated In April 22 in some projects, for face to face lung health checks</t>
  </si>
  <si>
    <r>
      <t xml:space="preserve">The Lung Health Check is identified as the </t>
    </r>
    <r>
      <rPr>
        <u/>
        <sz val="12"/>
        <rFont val="Arial"/>
        <family val="2"/>
      </rPr>
      <t>first</t>
    </r>
    <r>
      <rPr>
        <sz val="12"/>
        <rFont val="Arial"/>
        <family val="2"/>
      </rPr>
      <t xml:space="preserve"> time a participant is asked the Lung Health Check PLCO/LLP risk calculator questions, to determine if they are 'high' or 'low' risk and therefore if they should be referred to LDCT. In some areas this takes place on the phone and in other areas it takes place face-to-face. Some projects might call this 'triage'. </t>
    </r>
  </si>
  <si>
    <t>Participants referred to the Lung Cancer Pathway following their Lung Health Check</t>
  </si>
  <si>
    <t>Participants referred to the Lung Cancer Pathway following their Low Dose CT scan</t>
  </si>
  <si>
    <t>5f</t>
  </si>
  <si>
    <r>
      <t xml:space="preserve">Number of participants who have had a 24 month follow up Low Dose CT scan performed project to date (5f)
</t>
    </r>
    <r>
      <rPr>
        <sz val="12"/>
        <color rgb="FF00B050"/>
        <rFont val="Arial"/>
        <family val="2"/>
      </rPr>
      <t>Count of unique ParticipantId based on the fourth LDCT_Date for each participant (i.e. the fourth ever CT Scan) between 669 and 791 days after the first scan and LDCT_Outcome = 'LDCT performed'</t>
    </r>
  </si>
  <si>
    <t>First invitation sent to someone identified as eligible for the programme. This may be a letter or could be an e-mail or text message depending on project implementation.</t>
  </si>
  <si>
    <t>Third invitation sent to someone identified as eligible for the programme. This may be a phone call or could be an e-mail or text message depending on project implementation.</t>
  </si>
  <si>
    <t>Participants who have had a 48 month surveillance Low Dose CT scan performed</t>
  </si>
  <si>
    <t>Proportion of the total number of participants who have had a 48 month surveillance Low Dose CT scan performed, to the total number referred for an Low Dose CT scan project to date</t>
  </si>
  <si>
    <r>
      <t xml:space="preserve">Number of participants who have had a 48 month surveillance Low Dose CT scan performed project to date (5g)
</t>
    </r>
    <r>
      <rPr>
        <sz val="12"/>
        <color rgb="FF00B050"/>
        <rFont val="Arial"/>
        <family val="2"/>
      </rPr>
      <t>Count of unique ParticipantId based on the fifth LDCT_Date for each participant (i.e. the fourth ever CT Scan) more than 1,400 days after the first scan and LDCT_Outcome = 'LDCT performed'</t>
    </r>
  </si>
  <si>
    <t>This should be used to capture any patients whose stage it is not possible to determine. It should not include any patients whose stage will be determined later once the process has been completed. These patients should be included in future returns once cancer staging has been determined.</t>
  </si>
  <si>
    <t>Proportion of the total number of participants who attended a telephone Lung Health Check, to the total number of participants who accepted a Targeted Lung Health Check invitation project to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</si>
</sst>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8" x14ac:knownFonts="1">
    <font>
      <sz val="11"/>
      <color theme="1"/>
      <name val="Calibri"/>
      <family val="2"/>
      <scheme val="minor"/>
    </font>
    <font>
      <sz val="10"/>
      <name val="Arial"/>
      <family val="2"/>
    </font>
    <font>
      <u/>
      <sz val="11"/>
      <color theme="10"/>
      <name val="Calibri"/>
      <family val="2"/>
      <scheme val="minor"/>
    </font>
    <font>
      <sz val="12"/>
      <color theme="1"/>
      <name val="Arial"/>
      <family val="2"/>
    </font>
    <font>
      <sz val="11"/>
      <color theme="1"/>
      <name val="Arial"/>
      <family val="2"/>
    </font>
    <font>
      <sz val="12"/>
      <name val="Arial"/>
      <family val="2"/>
    </font>
    <font>
      <b/>
      <sz val="20"/>
      <color theme="1"/>
      <name val="Arial"/>
      <family val="2"/>
    </font>
    <font>
      <sz val="11"/>
      <color theme="0"/>
      <name val="Arial"/>
      <family val="2"/>
    </font>
    <font>
      <sz val="12"/>
      <color rgb="FF000000"/>
      <name val="Arial"/>
      <family val="2"/>
    </font>
    <font>
      <b/>
      <sz val="12"/>
      <color rgb="FF2C2825"/>
      <name val="Arial"/>
      <family val="2"/>
    </font>
    <font>
      <sz val="12"/>
      <color rgb="FF2C2825"/>
      <name val="Arial"/>
      <family val="2"/>
    </font>
    <font>
      <u/>
      <sz val="12"/>
      <color theme="10"/>
      <name val="Arial"/>
      <family val="2"/>
    </font>
    <font>
      <sz val="12"/>
      <color rgb="FFFF0000"/>
      <name val="Arial"/>
      <family val="2"/>
    </font>
    <font>
      <b/>
      <sz val="12"/>
      <color theme="1"/>
      <name val="Arial"/>
      <family val="2"/>
    </font>
    <font>
      <b/>
      <sz val="12"/>
      <name val="Arial"/>
      <family val="2"/>
    </font>
    <font>
      <b/>
      <i/>
      <sz val="12"/>
      <color theme="1"/>
      <name val="Arial"/>
      <family val="2"/>
    </font>
    <font>
      <i/>
      <sz val="12"/>
      <color theme="1"/>
      <name val="Arial"/>
      <family val="2"/>
    </font>
    <font>
      <b/>
      <sz val="12"/>
      <color theme="0"/>
      <name val="Arial"/>
      <family val="2"/>
    </font>
    <font>
      <b/>
      <sz val="20"/>
      <name val="Arial"/>
      <family val="2"/>
    </font>
    <font>
      <sz val="12"/>
      <color theme="0"/>
      <name val="Arial"/>
      <family val="2"/>
    </font>
    <font>
      <sz val="16"/>
      <color theme="0"/>
      <name val="Arial"/>
      <family val="2"/>
    </font>
    <font>
      <b/>
      <sz val="16"/>
      <color theme="0"/>
      <name val="Arial"/>
      <family val="2"/>
    </font>
    <font>
      <sz val="11"/>
      <color rgb="FFFF0000"/>
      <name val="Arial"/>
      <family val="2"/>
    </font>
    <font>
      <i/>
      <sz val="12"/>
      <name val="Arial"/>
      <family val="2"/>
    </font>
    <font>
      <sz val="11"/>
      <name val="Arial"/>
      <family val="2"/>
    </font>
    <font>
      <sz val="12"/>
      <color theme="4"/>
      <name val="Arial"/>
      <family val="2"/>
    </font>
    <font>
      <sz val="12"/>
      <color rgb="FF00B050"/>
      <name val="Arial"/>
      <family val="2"/>
    </font>
    <font>
      <u/>
      <sz val="12"/>
      <name val="Arial"/>
      <family val="2"/>
    </font>
  </fonts>
  <fills count="15">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rgb="FFF8BF07"/>
        <bgColor indexed="64"/>
      </patternFill>
    </fill>
    <fill>
      <patternFill patternType="solid">
        <fgColor rgb="FF92D050"/>
        <bgColor indexed="64"/>
      </patternFill>
    </fill>
    <fill>
      <patternFill patternType="solid">
        <fgColor theme="9"/>
        <bgColor indexed="64"/>
      </patternFill>
    </fill>
    <fill>
      <patternFill patternType="solid">
        <fgColor rgb="FF005EB8"/>
        <bgColor indexed="64"/>
      </patternFill>
    </fill>
    <fill>
      <patternFill patternType="solid">
        <fgColor rgb="FF425563"/>
        <bgColor indexed="64"/>
      </patternFill>
    </fill>
    <fill>
      <patternFill patternType="solid">
        <fgColor rgb="FFE8EDEE"/>
        <bgColor indexed="64"/>
      </patternFill>
    </fill>
    <fill>
      <patternFill patternType="solid">
        <fgColor rgb="FF00A9CE"/>
        <bgColor indexed="64"/>
      </patternFill>
    </fill>
    <fill>
      <patternFill patternType="solid">
        <fgColor rgb="FF00A499"/>
        <bgColor indexed="64"/>
      </patternFill>
    </fill>
    <fill>
      <patternFill patternType="solid">
        <fgColor rgb="FF78BE20"/>
        <bgColor indexed="64"/>
      </patternFill>
    </fill>
    <fill>
      <patternFill patternType="solid">
        <fgColor rgb="FF8A1538"/>
        <bgColor indexed="64"/>
      </patternFill>
    </fill>
    <fill>
      <patternFill patternType="solid">
        <fgColor theme="1"/>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style="medium">
        <color auto="1"/>
      </top>
      <bottom/>
      <diagonal/>
    </border>
    <border>
      <left style="medium">
        <color auto="1"/>
      </left>
      <right style="thin">
        <color auto="1"/>
      </right>
      <top/>
      <bottom style="thin">
        <color auto="1"/>
      </bottom>
      <diagonal/>
    </border>
    <border>
      <left style="medium">
        <color auto="1"/>
      </left>
      <right style="thin">
        <color auto="1"/>
      </right>
      <top/>
      <bottom style="medium">
        <color auto="1"/>
      </bottom>
      <diagonal/>
    </border>
    <border>
      <left/>
      <right/>
      <top/>
      <bottom style="thin">
        <color indexed="64"/>
      </bottom>
      <diagonal/>
    </border>
    <border>
      <left style="thin">
        <color indexed="64"/>
      </left>
      <right/>
      <top style="thin">
        <color indexed="64"/>
      </top>
      <bottom style="thin">
        <color indexed="64"/>
      </bottom>
      <diagonal/>
    </border>
    <border>
      <left style="medium">
        <color auto="1"/>
      </left>
      <right style="thin">
        <color auto="1"/>
      </right>
      <top/>
      <bottom/>
      <diagonal/>
    </border>
    <border>
      <left style="thin">
        <color auto="1"/>
      </left>
      <right style="medium">
        <color auto="1"/>
      </right>
      <top/>
      <bottom style="thin">
        <color auto="1"/>
      </bottom>
      <diagonal/>
    </border>
    <border>
      <left style="medium">
        <color rgb="FFF8BF07"/>
      </left>
      <right/>
      <top style="medium">
        <color rgb="FFF8BF07"/>
      </top>
      <bottom style="medium">
        <color rgb="FFF8BF0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auto="1"/>
      </right>
      <top style="thin">
        <color auto="1"/>
      </top>
      <bottom style="thin">
        <color auto="1"/>
      </bottom>
      <diagonal/>
    </border>
    <border>
      <left/>
      <right style="thin">
        <color indexed="64"/>
      </right>
      <top/>
      <bottom/>
      <diagonal/>
    </border>
  </borders>
  <cellStyleXfs count="4">
    <xf numFmtId="0" fontId="0" fillId="0" borderId="0"/>
    <xf numFmtId="0" fontId="1" fillId="0" borderId="0"/>
    <xf numFmtId="0" fontId="2" fillId="0" borderId="0" applyNumberFormat="0" applyFill="0" applyBorder="0" applyAlignment="0" applyProtection="0"/>
    <xf numFmtId="0" fontId="9" fillId="4" borderId="16" applyFont="0" applyBorder="0">
      <alignment vertical="center" wrapText="1"/>
    </xf>
  </cellStyleXfs>
  <cellXfs count="123">
    <xf numFmtId="0" fontId="0" fillId="0" borderId="0" xfId="0"/>
    <xf numFmtId="0" fontId="4" fillId="2" borderId="0" xfId="0" applyFont="1" applyFill="1" applyAlignment="1">
      <alignment horizontal="left" vertical="top" wrapText="1"/>
    </xf>
    <xf numFmtId="0" fontId="3" fillId="0" borderId="0" xfId="0" applyFont="1" applyAlignment="1">
      <alignment horizontal="left" vertical="top" wrapText="1"/>
    </xf>
    <xf numFmtId="0" fontId="3" fillId="0" borderId="0" xfId="0" applyFont="1" applyAlignment="1">
      <alignment horizontal="left" vertical="top"/>
    </xf>
    <xf numFmtId="0" fontId="4" fillId="0" borderId="0" xfId="0" applyFont="1" applyAlignment="1">
      <alignment horizontal="left" vertical="top" wrapText="1"/>
    </xf>
    <xf numFmtId="0" fontId="7" fillId="3" borderId="0" xfId="0" applyFont="1" applyFill="1" applyAlignment="1">
      <alignment horizontal="left" vertical="top"/>
    </xf>
    <xf numFmtId="0" fontId="19" fillId="2" borderId="0" xfId="0" applyFont="1" applyFill="1" applyAlignment="1">
      <alignment horizontal="left" vertical="top"/>
    </xf>
    <xf numFmtId="0" fontId="17" fillId="2" borderId="0" xfId="0" applyFont="1" applyFill="1" applyAlignment="1">
      <alignment horizontal="left" vertical="top"/>
    </xf>
    <xf numFmtId="0" fontId="7" fillId="2" borderId="0" xfId="0" applyFont="1" applyFill="1" applyAlignment="1">
      <alignment horizontal="left" vertical="top"/>
    </xf>
    <xf numFmtId="0" fontId="3" fillId="2" borderId="0" xfId="0" applyFont="1" applyFill="1" applyAlignment="1">
      <alignment horizontal="left" vertical="top"/>
    </xf>
    <xf numFmtId="0" fontId="5" fillId="2" borderId="0" xfId="1" applyFont="1" applyFill="1" applyAlignment="1">
      <alignment horizontal="left" vertical="top"/>
    </xf>
    <xf numFmtId="0" fontId="3" fillId="2" borderId="0" xfId="0" applyFont="1" applyFill="1" applyAlignment="1">
      <alignment horizontal="left" vertical="top" wrapText="1"/>
    </xf>
    <xf numFmtId="0" fontId="5" fillId="2" borderId="0" xfId="1" applyFont="1" applyFill="1" applyAlignment="1">
      <alignment horizontal="left" vertical="top" wrapText="1"/>
    </xf>
    <xf numFmtId="0" fontId="14" fillId="2" borderId="0" xfId="0" applyFont="1" applyFill="1" applyAlignment="1">
      <alignment horizontal="left" vertical="top"/>
    </xf>
    <xf numFmtId="0" fontId="5" fillId="2" borderId="0" xfId="0" applyFont="1" applyFill="1" applyAlignment="1">
      <alignment horizontal="left" vertical="top"/>
    </xf>
    <xf numFmtId="0" fontId="13" fillId="2" borderId="12" xfId="0" applyFont="1" applyFill="1" applyBorder="1" applyAlignment="1">
      <alignment horizontal="left" vertical="top" wrapText="1"/>
    </xf>
    <xf numFmtId="0" fontId="13" fillId="0" borderId="12" xfId="0" applyFont="1" applyBorder="1" applyAlignment="1">
      <alignment horizontal="left" vertical="top" wrapText="1"/>
    </xf>
    <xf numFmtId="0" fontId="13" fillId="2" borderId="1" xfId="0" applyFont="1" applyFill="1" applyBorder="1" applyAlignment="1">
      <alignment horizontal="left" vertical="top" wrapText="1"/>
    </xf>
    <xf numFmtId="0" fontId="3" fillId="5" borderId="0" xfId="0" applyFont="1" applyFill="1" applyAlignment="1">
      <alignment horizontal="left" vertical="top" wrapText="1"/>
    </xf>
    <xf numFmtId="0" fontId="4" fillId="5" borderId="0" xfId="0" applyFont="1" applyFill="1" applyAlignment="1">
      <alignment horizontal="left" vertical="top" wrapText="1"/>
    </xf>
    <xf numFmtId="0" fontId="3" fillId="5" borderId="13" xfId="0" applyFont="1" applyFill="1" applyBorder="1" applyAlignment="1">
      <alignment horizontal="left" vertical="top" wrapText="1"/>
    </xf>
    <xf numFmtId="0" fontId="4" fillId="5" borderId="1" xfId="0" applyFont="1" applyFill="1" applyBorder="1" applyAlignment="1">
      <alignment horizontal="left" vertical="top" wrapText="1"/>
    </xf>
    <xf numFmtId="0" fontId="3" fillId="5" borderId="18" xfId="0" applyFont="1" applyFill="1" applyBorder="1" applyAlignment="1">
      <alignment horizontal="left" vertical="top" wrapText="1"/>
    </xf>
    <xf numFmtId="0" fontId="4" fillId="5" borderId="18" xfId="0" applyFont="1" applyFill="1" applyBorder="1" applyAlignment="1">
      <alignment horizontal="left" vertical="top" wrapText="1"/>
    </xf>
    <xf numFmtId="0" fontId="3" fillId="6" borderId="0" xfId="0" applyFont="1" applyFill="1" applyAlignment="1">
      <alignment horizontal="left" vertical="top" wrapText="1"/>
    </xf>
    <xf numFmtId="0" fontId="4" fillId="6" borderId="0" xfId="0" applyFont="1" applyFill="1" applyAlignment="1">
      <alignment horizontal="left" vertical="top" wrapText="1"/>
    </xf>
    <xf numFmtId="0" fontId="3" fillId="2" borderId="1" xfId="0" applyFont="1" applyFill="1" applyBorder="1" applyAlignment="1">
      <alignment horizontal="left" vertical="top" wrapText="1"/>
    </xf>
    <xf numFmtId="0" fontId="17" fillId="7" borderId="0" xfId="1" applyFont="1" applyFill="1" applyAlignment="1">
      <alignment horizontal="left" vertical="top"/>
    </xf>
    <xf numFmtId="0" fontId="3" fillId="2" borderId="23" xfId="0" applyFont="1" applyFill="1" applyBorder="1" applyAlignment="1">
      <alignment horizontal="left" vertical="top" wrapText="1"/>
    </xf>
    <xf numFmtId="0" fontId="12" fillId="5" borderId="0" xfId="0" applyFont="1" applyFill="1" applyAlignment="1">
      <alignment horizontal="left" vertical="top" wrapText="1"/>
    </xf>
    <xf numFmtId="0" fontId="22" fillId="5" borderId="0" xfId="0" applyFont="1" applyFill="1" applyAlignment="1">
      <alignment horizontal="left" vertical="top" wrapText="1"/>
    </xf>
    <xf numFmtId="0" fontId="5" fillId="2" borderId="1" xfId="0" applyFont="1" applyFill="1" applyBorder="1" applyAlignment="1">
      <alignment horizontal="left" vertical="top" wrapText="1"/>
    </xf>
    <xf numFmtId="0" fontId="4" fillId="0" borderId="0" xfId="0" applyFont="1"/>
    <xf numFmtId="0" fontId="4" fillId="0" borderId="3" xfId="0" applyFont="1" applyBorder="1"/>
    <xf numFmtId="0" fontId="3" fillId="0" borderId="0" xfId="0" applyFont="1"/>
    <xf numFmtId="0" fontId="17" fillId="0" borderId="22" xfId="0" applyFont="1" applyBorder="1" applyAlignment="1">
      <alignment vertical="center" wrapText="1"/>
    </xf>
    <xf numFmtId="0" fontId="17" fillId="0" borderId="4" xfId="0" applyFont="1" applyBorder="1" applyAlignment="1">
      <alignment vertical="center" wrapText="1"/>
    </xf>
    <xf numFmtId="0" fontId="17" fillId="0" borderId="21" xfId="0" applyFont="1" applyBorder="1" applyAlignment="1">
      <alignment vertical="center" wrapText="1"/>
    </xf>
    <xf numFmtId="0" fontId="3" fillId="0" borderId="0" xfId="0" applyFont="1" applyAlignment="1">
      <alignment wrapText="1"/>
    </xf>
    <xf numFmtId="0" fontId="18" fillId="0" borderId="2" xfId="0" applyFont="1" applyBorder="1" applyAlignment="1">
      <alignment horizontal="left" vertical="top" wrapText="1"/>
    </xf>
    <xf numFmtId="0" fontId="14" fillId="0" borderId="3" xfId="0" applyFont="1" applyBorder="1" applyAlignment="1">
      <alignment horizontal="left" vertical="top" wrapText="1"/>
    </xf>
    <xf numFmtId="0" fontId="11" fillId="0" borderId="3" xfId="2" applyFont="1" applyFill="1" applyBorder="1"/>
    <xf numFmtId="0" fontId="3" fillId="0" borderId="3" xfId="0" applyFont="1" applyBorder="1" applyAlignment="1">
      <alignment wrapText="1"/>
    </xf>
    <xf numFmtId="0" fontId="4" fillId="0" borderId="3" xfId="0" applyFont="1" applyBorder="1" applyAlignment="1">
      <alignment wrapText="1"/>
    </xf>
    <xf numFmtId="0" fontId="3" fillId="0" borderId="4" xfId="0" applyFont="1" applyBorder="1" applyAlignment="1">
      <alignment wrapText="1"/>
    </xf>
    <xf numFmtId="0" fontId="14" fillId="0" borderId="1" xfId="0" applyFont="1" applyBorder="1" applyAlignment="1">
      <alignment horizontal="left" vertical="top" wrapText="1"/>
    </xf>
    <xf numFmtId="0" fontId="20" fillId="8" borderId="0" xfId="0" applyFont="1" applyFill="1" applyAlignment="1">
      <alignment horizontal="left" vertical="top"/>
    </xf>
    <xf numFmtId="0" fontId="21" fillId="8" borderId="0" xfId="0" applyFont="1" applyFill="1" applyAlignment="1">
      <alignment horizontal="left" vertical="top"/>
    </xf>
    <xf numFmtId="0" fontId="7" fillId="8" borderId="0" xfId="0" applyFont="1" applyFill="1" applyAlignment="1">
      <alignment horizontal="left" vertical="top"/>
    </xf>
    <xf numFmtId="0" fontId="13" fillId="9" borderId="23" xfId="0" applyFont="1" applyFill="1" applyBorder="1" applyAlignment="1">
      <alignment horizontal="left" vertical="top" wrapText="1"/>
    </xf>
    <xf numFmtId="0" fontId="14" fillId="9" borderId="1" xfId="0" applyFont="1" applyFill="1" applyBorder="1" applyAlignment="1">
      <alignment horizontal="left" vertical="top" wrapText="1"/>
    </xf>
    <xf numFmtId="0" fontId="13" fillId="9" borderId="1" xfId="0" applyFont="1" applyFill="1" applyBorder="1" applyAlignment="1">
      <alignment horizontal="left" vertical="top" wrapText="1"/>
    </xf>
    <xf numFmtId="0" fontId="3" fillId="10" borderId="7" xfId="0" applyFont="1" applyFill="1" applyBorder="1" applyAlignment="1">
      <alignment horizontal="left" vertical="top" wrapText="1"/>
    </xf>
    <xf numFmtId="0" fontId="3" fillId="10" borderId="1" xfId="0" applyFont="1" applyFill="1" applyBorder="1" applyAlignment="1">
      <alignment horizontal="left" vertical="top" wrapText="1"/>
    </xf>
    <xf numFmtId="0" fontId="14" fillId="10" borderId="1" xfId="0" applyFont="1" applyFill="1" applyBorder="1" applyAlignment="1">
      <alignment horizontal="left" vertical="top" wrapText="1"/>
    </xf>
    <xf numFmtId="0" fontId="3" fillId="11" borderId="15" xfId="0" applyFont="1" applyFill="1" applyBorder="1" applyAlignment="1">
      <alignment horizontal="left" vertical="top" wrapText="1"/>
    </xf>
    <xf numFmtId="0" fontId="3" fillId="11" borderId="7" xfId="0" applyFont="1" applyFill="1" applyBorder="1" applyAlignment="1">
      <alignment horizontal="left" vertical="top" wrapText="1"/>
    </xf>
    <xf numFmtId="0" fontId="14" fillId="11" borderId="1" xfId="0" applyFont="1" applyFill="1" applyBorder="1" applyAlignment="1">
      <alignment horizontal="left" vertical="top" wrapText="1"/>
    </xf>
    <xf numFmtId="0" fontId="3" fillId="12" borderId="7" xfId="0" applyFont="1" applyFill="1" applyBorder="1" applyAlignment="1">
      <alignment horizontal="left" vertical="top" wrapText="1"/>
    </xf>
    <xf numFmtId="0" fontId="14" fillId="12" borderId="1" xfId="0" applyFont="1" applyFill="1" applyBorder="1" applyAlignment="1">
      <alignment horizontal="left" vertical="top" wrapText="1"/>
    </xf>
    <xf numFmtId="0" fontId="14" fillId="13" borderId="1" xfId="0" applyFont="1" applyFill="1" applyBorder="1" applyAlignment="1">
      <alignment horizontal="left" vertical="top" wrapText="1"/>
    </xf>
    <xf numFmtId="0" fontId="3" fillId="9" borderId="0" xfId="0" applyFont="1" applyFill="1" applyAlignment="1">
      <alignment wrapText="1"/>
    </xf>
    <xf numFmtId="0" fontId="14" fillId="9" borderId="5" xfId="0" applyFont="1" applyFill="1" applyBorder="1" applyAlignment="1">
      <alignment horizontal="left" vertical="top"/>
    </xf>
    <xf numFmtId="0" fontId="14" fillId="9" borderId="6" xfId="0" applyFont="1" applyFill="1" applyBorder="1" applyAlignment="1">
      <alignment horizontal="left" vertical="top"/>
    </xf>
    <xf numFmtId="0" fontId="13" fillId="2" borderId="0" xfId="0" applyFont="1" applyFill="1" applyAlignment="1">
      <alignment horizontal="left" vertical="top"/>
    </xf>
    <xf numFmtId="0" fontId="24" fillId="2" borderId="1" xfId="0" applyFont="1" applyFill="1" applyBorder="1" applyAlignment="1">
      <alignment horizontal="left" vertical="center" wrapText="1"/>
    </xf>
    <xf numFmtId="0" fontId="24" fillId="2" borderId="1" xfId="0" applyFont="1" applyFill="1" applyBorder="1" applyAlignment="1">
      <alignment vertical="center" wrapText="1"/>
    </xf>
    <xf numFmtId="0" fontId="24" fillId="2" borderId="23" xfId="0" applyFont="1" applyFill="1" applyBorder="1" applyAlignment="1">
      <alignment horizontal="left" vertical="center" wrapText="1"/>
    </xf>
    <xf numFmtId="0" fontId="12" fillId="2" borderId="0" xfId="0" applyFont="1" applyFill="1" applyAlignment="1">
      <alignment horizontal="left" vertical="top"/>
    </xf>
    <xf numFmtId="0" fontId="5" fillId="0" borderId="1" xfId="0" applyFont="1" applyBorder="1" applyAlignment="1">
      <alignment horizontal="left" vertical="top" wrapText="1"/>
    </xf>
    <xf numFmtId="0" fontId="3" fillId="0" borderId="1" xfId="0" applyFont="1" applyBorder="1" applyAlignment="1">
      <alignment horizontal="left" vertical="top" wrapText="1"/>
    </xf>
    <xf numFmtId="0" fontId="8" fillId="2" borderId="1" xfId="0" applyFont="1" applyFill="1" applyBorder="1" applyAlignment="1">
      <alignment horizontal="left" vertical="top" wrapText="1"/>
    </xf>
    <xf numFmtId="0" fontId="5" fillId="2" borderId="1" xfId="0" applyFont="1" applyFill="1" applyBorder="1" applyAlignment="1">
      <alignment horizontal="left" vertical="top"/>
    </xf>
    <xf numFmtId="0" fontId="3" fillId="2" borderId="19" xfId="0" applyFont="1" applyFill="1" applyBorder="1" applyAlignment="1">
      <alignment horizontal="left" vertical="top" wrapText="1"/>
    </xf>
    <xf numFmtId="0" fontId="8" fillId="2" borderId="2" xfId="0" applyFont="1" applyFill="1" applyBorder="1" applyAlignment="1">
      <alignment horizontal="left" vertical="top" wrapText="1"/>
    </xf>
    <xf numFmtId="0" fontId="3" fillId="2" borderId="2" xfId="0" applyFont="1" applyFill="1" applyBorder="1" applyAlignment="1">
      <alignment horizontal="left" vertical="top" wrapText="1"/>
    </xf>
    <xf numFmtId="0" fontId="5" fillId="2" borderId="2" xfId="0" applyFont="1" applyFill="1" applyBorder="1" applyAlignment="1">
      <alignment horizontal="left" vertical="top" wrapText="1"/>
    </xf>
    <xf numFmtId="0" fontId="4" fillId="2" borderId="1" xfId="0" applyFont="1" applyFill="1" applyBorder="1" applyAlignment="1">
      <alignment horizontal="left" vertical="top" wrapText="1"/>
    </xf>
    <xf numFmtId="0" fontId="3" fillId="2" borderId="22" xfId="0" applyFont="1" applyFill="1" applyBorder="1" applyAlignment="1">
      <alignment horizontal="left" vertical="top" wrapText="1"/>
    </xf>
    <xf numFmtId="0" fontId="8" fillId="2" borderId="4" xfId="0" applyFont="1" applyFill="1" applyBorder="1" applyAlignment="1">
      <alignment horizontal="left" vertical="top" wrapText="1"/>
    </xf>
    <xf numFmtId="0" fontId="3" fillId="2" borderId="4" xfId="0" applyFont="1" applyFill="1" applyBorder="1" applyAlignment="1">
      <alignment horizontal="left" vertical="top" wrapText="1"/>
    </xf>
    <xf numFmtId="0" fontId="5" fillId="2" borderId="4" xfId="0" applyFont="1" applyFill="1" applyBorder="1" applyAlignment="1">
      <alignment horizontal="left" vertical="top" wrapText="1"/>
    </xf>
    <xf numFmtId="0" fontId="11" fillId="2" borderId="1" xfId="2" applyFont="1" applyFill="1" applyBorder="1" applyAlignment="1">
      <alignment horizontal="left" vertical="top" wrapText="1"/>
    </xf>
    <xf numFmtId="0" fontId="3" fillId="2" borderId="17" xfId="0" applyFont="1" applyFill="1" applyBorder="1" applyAlignment="1">
      <alignment horizontal="left" vertical="top" wrapText="1"/>
    </xf>
    <xf numFmtId="0" fontId="4" fillId="2" borderId="18" xfId="0" applyFont="1" applyFill="1" applyBorder="1" applyAlignment="1">
      <alignment horizontal="left" vertical="top" wrapText="1"/>
    </xf>
    <xf numFmtId="0" fontId="5" fillId="2" borderId="4" xfId="0" applyFont="1" applyFill="1" applyBorder="1" applyAlignment="1">
      <alignment horizontal="left" vertical="top"/>
    </xf>
    <xf numFmtId="0" fontId="5" fillId="2" borderId="23" xfId="0" applyFont="1" applyFill="1" applyBorder="1" applyAlignment="1">
      <alignment horizontal="left" vertical="top" wrapText="1"/>
    </xf>
    <xf numFmtId="0" fontId="3" fillId="2" borderId="1" xfId="0" applyFont="1" applyFill="1" applyBorder="1" applyAlignment="1">
      <alignment horizontal="left" vertical="top"/>
    </xf>
    <xf numFmtId="0" fontId="12" fillId="2" borderId="1" xfId="0" applyFont="1" applyFill="1" applyBorder="1" applyAlignment="1">
      <alignment horizontal="left" vertical="top" wrapText="1"/>
    </xf>
    <xf numFmtId="0" fontId="22" fillId="2" borderId="0" xfId="0" applyFont="1" applyFill="1" applyAlignment="1">
      <alignment horizontal="left" vertical="top" wrapText="1"/>
    </xf>
    <xf numFmtId="0" fontId="14" fillId="2" borderId="1" xfId="0" applyFont="1" applyFill="1" applyBorder="1" applyAlignment="1">
      <alignment horizontal="left" vertical="top" wrapText="1"/>
    </xf>
    <xf numFmtId="0" fontId="24" fillId="2" borderId="0" xfId="0" applyFont="1" applyFill="1" applyAlignment="1">
      <alignment horizontal="left" vertical="top" wrapText="1"/>
    </xf>
    <xf numFmtId="0" fontId="13" fillId="0" borderId="1" xfId="0" applyFont="1" applyBorder="1" applyAlignment="1">
      <alignment horizontal="left" vertical="top"/>
    </xf>
    <xf numFmtId="0" fontId="5" fillId="0" borderId="1" xfId="0" applyFont="1" applyBorder="1" applyAlignment="1">
      <alignment horizontal="center" vertical="top"/>
    </xf>
    <xf numFmtId="0" fontId="25" fillId="0" borderId="1" xfId="0" applyFont="1" applyBorder="1" applyAlignment="1">
      <alignment horizontal="left" vertical="top" wrapText="1"/>
    </xf>
    <xf numFmtId="0" fontId="3" fillId="0" borderId="1" xfId="0" applyFont="1" applyBorder="1" applyAlignment="1">
      <alignment horizontal="center" vertical="top"/>
    </xf>
    <xf numFmtId="0" fontId="10" fillId="0" borderId="1" xfId="0" applyFont="1" applyBorder="1" applyAlignment="1">
      <alignment horizontal="left" vertical="top" wrapText="1"/>
    </xf>
    <xf numFmtId="0" fontId="12" fillId="0" borderId="1" xfId="0" applyFont="1" applyBorder="1" applyAlignment="1">
      <alignment horizontal="left" vertical="top" wrapText="1"/>
    </xf>
    <xf numFmtId="0" fontId="25" fillId="2" borderId="1" xfId="0" applyFont="1" applyFill="1" applyBorder="1" applyAlignment="1">
      <alignment horizontal="left" vertical="top" wrapText="1"/>
    </xf>
    <xf numFmtId="0" fontId="3" fillId="2" borderId="1" xfId="0" applyFont="1" applyFill="1" applyBorder="1" applyAlignment="1">
      <alignment horizontal="center" vertical="top"/>
    </xf>
    <xf numFmtId="0" fontId="10" fillId="2" borderId="1" xfId="0" applyFont="1" applyFill="1" applyBorder="1" applyAlignment="1">
      <alignment horizontal="left" vertical="top" wrapText="1"/>
    </xf>
    <xf numFmtId="0" fontId="3" fillId="14" borderId="1" xfId="0" applyFont="1" applyFill="1" applyBorder="1" applyAlignment="1">
      <alignment horizontal="left" vertical="top" wrapText="1"/>
    </xf>
    <xf numFmtId="0" fontId="3" fillId="2" borderId="0" xfId="0" applyFont="1" applyFill="1"/>
    <xf numFmtId="0" fontId="5" fillId="2" borderId="1" xfId="0" applyFont="1" applyFill="1" applyBorder="1" applyAlignment="1">
      <alignment vertical="top" wrapText="1"/>
    </xf>
    <xf numFmtId="0" fontId="26" fillId="2" borderId="1" xfId="0" applyFont="1" applyFill="1" applyBorder="1" applyAlignment="1">
      <alignment vertical="center" wrapText="1"/>
    </xf>
    <xf numFmtId="0" fontId="13" fillId="2" borderId="1" xfId="0" applyFont="1" applyFill="1" applyBorder="1" applyAlignment="1">
      <alignment horizontal="left" vertical="top" wrapText="1"/>
    </xf>
    <xf numFmtId="0" fontId="5" fillId="2" borderId="8" xfId="0" applyFont="1" applyFill="1" applyBorder="1" applyAlignment="1">
      <alignment horizontal="left" vertical="top" wrapText="1"/>
    </xf>
    <xf numFmtId="0" fontId="3" fillId="0" borderId="10" xfId="0" applyFont="1" applyBorder="1" applyAlignment="1">
      <alignment horizontal="left" vertical="top" wrapText="1"/>
    </xf>
    <xf numFmtId="0" fontId="5" fillId="2" borderId="14" xfId="0" applyFont="1" applyFill="1" applyBorder="1" applyAlignment="1">
      <alignment horizontal="left" vertical="top" wrapText="1"/>
    </xf>
    <xf numFmtId="0" fontId="5" fillId="2" borderId="11" xfId="0" applyFont="1" applyFill="1" applyBorder="1" applyAlignment="1">
      <alignment horizontal="left" vertical="top" wrapText="1"/>
    </xf>
    <xf numFmtId="0" fontId="5" fillId="2" borderId="9" xfId="0" applyFont="1" applyFill="1" applyBorder="1" applyAlignment="1">
      <alignment horizontal="left" vertical="top" wrapText="1"/>
    </xf>
    <xf numFmtId="0" fontId="5" fillId="2" borderId="10" xfId="0" applyFont="1" applyFill="1" applyBorder="1" applyAlignment="1">
      <alignment horizontal="left" vertical="top" wrapText="1"/>
    </xf>
    <xf numFmtId="0" fontId="3" fillId="0" borderId="1" xfId="0" applyFont="1" applyBorder="1" applyAlignment="1">
      <alignment horizontal="left" vertical="top" wrapText="1"/>
    </xf>
    <xf numFmtId="0" fontId="5" fillId="2" borderId="0" xfId="0" applyFont="1" applyFill="1" applyAlignment="1">
      <alignment horizontal="left" vertical="top" wrapText="1"/>
    </xf>
    <xf numFmtId="0" fontId="10" fillId="0" borderId="2" xfId="0" applyFont="1" applyBorder="1" applyAlignment="1">
      <alignment horizontal="left" vertical="top" wrapText="1"/>
    </xf>
    <xf numFmtId="0" fontId="0" fillId="0" borderId="4" xfId="0" applyBorder="1" applyAlignment="1">
      <alignment horizontal="left" vertical="top" wrapText="1"/>
    </xf>
    <xf numFmtId="0" fontId="3" fillId="0" borderId="2" xfId="0" applyFont="1" applyBorder="1" applyAlignment="1">
      <alignment horizontal="left" vertical="top" wrapText="1"/>
    </xf>
    <xf numFmtId="0" fontId="4" fillId="0" borderId="20" xfId="0" applyFont="1" applyBorder="1" applyAlignment="1">
      <alignment horizontal="center"/>
    </xf>
    <xf numFmtId="0" fontId="4" fillId="0" borderId="0" xfId="0" applyFont="1" applyAlignment="1">
      <alignment horizontal="center"/>
    </xf>
    <xf numFmtId="0" fontId="4" fillId="0" borderId="24" xfId="0" applyFont="1" applyBorder="1" applyAlignment="1">
      <alignment horizontal="center"/>
    </xf>
    <xf numFmtId="0" fontId="6" fillId="0" borderId="17" xfId="0" applyFont="1" applyBorder="1" applyAlignment="1">
      <alignment horizontal="left" vertical="top"/>
    </xf>
    <xf numFmtId="0" fontId="6" fillId="0" borderId="18" xfId="0" applyFont="1" applyBorder="1" applyAlignment="1">
      <alignment horizontal="left" vertical="top"/>
    </xf>
    <xf numFmtId="0" fontId="6" fillId="0" borderId="19" xfId="0" applyFont="1" applyBorder="1" applyAlignment="1">
      <alignment horizontal="left" vertical="top"/>
    </xf>
  </cellXfs>
  <cellStyles count="4">
    <cellStyle name="Hyperlink" xfId="2" builtinId="8"/>
    <cellStyle name="NHS" xfId="3" xr:uid="{F3AEB246-647C-435B-BDF6-15AD89E7411E}"/>
    <cellStyle name="Normal" xfId="0" builtinId="0"/>
    <cellStyle name="Normal 2" xfId="1" xr:uid="{00000000-0005-0000-0000-000002000000}"/>
  </cellStyles>
  <dxfs count="18">
    <dxf>
      <font>
        <strike val="0"/>
        <outline val="0"/>
        <shadow val="0"/>
        <u val="none"/>
        <vertAlign val="baseline"/>
        <sz val="12"/>
        <color theme="1"/>
        <name val="Arial"/>
        <family val="2"/>
        <scheme val="none"/>
      </font>
      <fill>
        <patternFill patternType="none">
          <fgColor indexed="64"/>
          <bgColor auto="1"/>
        </patternFill>
      </fill>
      <alignment horizontal="general" textRotation="0" wrapText="1" indent="0" justifyLastLine="0" shrinkToFit="0" readingOrder="0"/>
    </dxf>
    <dxf>
      <font>
        <strike val="0"/>
        <outline val="0"/>
        <shadow val="0"/>
        <u val="none"/>
        <vertAlign val="baseline"/>
        <sz val="12"/>
        <color theme="1"/>
        <name val="Arial"/>
        <family val="2"/>
        <scheme val="none"/>
      </font>
      <fill>
        <patternFill patternType="none">
          <fgColor indexed="64"/>
          <bgColor auto="1"/>
        </patternFill>
      </fill>
      <alignment horizontal="general" textRotation="0" wrapText="1" indent="0" justifyLastLine="0" shrinkToFit="0" readingOrder="0"/>
    </dxf>
    <dxf>
      <font>
        <strike val="0"/>
        <outline val="0"/>
        <shadow val="0"/>
        <u val="none"/>
        <vertAlign val="baseline"/>
        <sz val="12"/>
        <color theme="1"/>
        <name val="Arial"/>
        <family val="2"/>
        <scheme val="none"/>
      </font>
      <fill>
        <patternFill patternType="none">
          <fgColor indexed="64"/>
          <bgColor auto="1"/>
        </patternFill>
      </fill>
      <alignment horizontal="general" textRotation="0" wrapText="1"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theme="1"/>
        <name val="Arial"/>
        <family val="2"/>
        <scheme val="none"/>
      </font>
      <fill>
        <patternFill patternType="none">
          <fgColor indexed="64"/>
          <bgColor auto="1"/>
        </patternFill>
      </fill>
      <alignment horizontal="general"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theme="0"/>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Arial"/>
        <family val="2"/>
        <scheme val="none"/>
      </font>
      <alignment horizontal="left" vertical="top" textRotation="0" indent="0" justifyLastLine="0" shrinkToFit="0" readingOrder="0"/>
    </dxf>
    <dxf>
      <font>
        <b/>
        <i val="0"/>
        <strike val="0"/>
        <condense val="0"/>
        <extend val="0"/>
        <outline val="0"/>
        <shadow val="0"/>
        <u val="none"/>
        <vertAlign val="baseline"/>
        <sz val="20"/>
        <color auto="1"/>
        <name val="Arial"/>
        <family val="2"/>
        <scheme val="none"/>
      </font>
      <fill>
        <patternFill patternType="solid">
          <fgColor indexed="64"/>
          <bgColor theme="0" tint="-0.34998626667073579"/>
        </patternFill>
      </fill>
      <alignment horizontal="general" vertical="bottom" textRotation="0" wrapText="0" indent="0" justifyLastLine="0" shrinkToFit="0" readingOrder="0"/>
      <border diagonalUp="0" diagonalDown="0" outline="0">
        <left/>
        <right/>
        <top/>
        <bottom style="thin">
          <color indexed="64"/>
        </bottom>
      </border>
    </dxf>
    <dxf>
      <font>
        <strike val="0"/>
        <outline val="0"/>
        <shadow val="0"/>
        <u val="none"/>
        <vertAlign val="baseline"/>
        <sz val="12"/>
        <color auto="1"/>
        <name val="Arial"/>
        <family val="2"/>
        <scheme val="none"/>
      </font>
      <alignment horizontal="left" vertical="top" textRotation="0" indent="0" justifyLastLine="0" shrinkToFit="0" readingOrder="0"/>
    </dxf>
    <dxf>
      <font>
        <b/>
        <i val="0"/>
        <strike val="0"/>
        <condense val="0"/>
        <extend val="0"/>
        <outline val="0"/>
        <shadow val="0"/>
        <u val="none"/>
        <vertAlign val="baseline"/>
        <sz val="20"/>
        <color auto="1"/>
        <name val="Arial"/>
        <family val="2"/>
        <scheme val="none"/>
      </font>
      <fill>
        <patternFill patternType="solid">
          <fgColor indexed="64"/>
          <bgColor theme="0" tint="-0.34998626667073579"/>
        </patternFill>
      </fill>
      <alignment horizontal="general" vertical="bottom" textRotation="0" wrapText="0" indent="0" justifyLastLine="0" shrinkToFit="0" readingOrder="0"/>
      <border diagonalUp="0" diagonalDown="0" outline="0">
        <left/>
        <right style="thin">
          <color indexed="64"/>
        </right>
        <top/>
        <bottom style="thin">
          <color indexed="64"/>
        </bottom>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alignment horizontal="left" vertical="top" textRotation="0" indent="0" justifyLastLine="0" shrinkToFit="0" readingOrder="0"/>
    </dxf>
    <dxf>
      <font>
        <strike val="0"/>
        <outline val="0"/>
        <shadow val="0"/>
        <u val="none"/>
        <vertAlign val="baseline"/>
        <sz val="12"/>
        <color auto="1"/>
        <name val="Arial"/>
        <family val="2"/>
        <scheme val="none"/>
      </font>
      <alignment horizontal="left" vertical="top" textRotation="0" indent="0" justifyLastLine="0" shrinkToFit="0" readingOrder="0"/>
    </dxf>
    <dxf>
      <fill>
        <patternFill>
          <bgColor rgb="FF41B6E6"/>
        </patternFill>
      </fill>
    </dxf>
    <dxf>
      <fill>
        <patternFill>
          <bgColor rgb="FF005EB8"/>
        </patternFill>
      </fill>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nhs" pivot="0" count="3" xr9:uid="{6A818E31-4D6E-42F7-8D8B-2F1DDC5B3026}">
      <tableStyleElement type="wholeTable" dxfId="17"/>
      <tableStyleElement type="headerRow" dxfId="16"/>
      <tableStyleElement type="secondRowStripe" dxfId="15"/>
    </tableStyle>
  </tableStyles>
  <colors>
    <mruColors>
      <color rgb="FF00A499"/>
      <color rgb="FFE8EDEE"/>
      <color rgb="FF425563"/>
      <color rgb="FF8A1538"/>
      <color rgb="FF00A9CE"/>
      <color rgb="FF78BE20"/>
      <color rgb="FF41B6E6"/>
      <color rgb="FF005EB8"/>
      <color rgb="FF768692"/>
      <color rgb="FF00308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3108960</xdr:colOff>
      <xdr:row>3</xdr:row>
      <xdr:rowOff>68580</xdr:rowOff>
    </xdr:from>
    <xdr:to>
      <xdr:col>1</xdr:col>
      <xdr:colOff>4175760</xdr:colOff>
      <xdr:row>8</xdr:row>
      <xdr:rowOff>137160</xdr:rowOff>
    </xdr:to>
    <xdr:sp macro="" textlink="">
      <xdr:nvSpPr>
        <xdr:cNvPr id="5122" name="Object 2" hidden="1">
          <a:extLst>
            <a:ext uri="{63B3BB69-23CF-44E3-9099-C40C66FF867C}">
              <a14:compatExt xmlns:a14="http://schemas.microsoft.com/office/drawing/2010/main" spid="_x0000_s5122"/>
            </a:ext>
            <a:ext uri="{FF2B5EF4-FFF2-40B4-BE49-F238E27FC236}">
              <a16:creationId xmlns:a16="http://schemas.microsoft.com/office/drawing/2014/main" id="{00000000-0008-0000-0400-00000214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3108960</xdr:colOff>
      <xdr:row>3</xdr:row>
      <xdr:rowOff>68580</xdr:rowOff>
    </xdr:from>
    <xdr:to>
      <xdr:col>1</xdr:col>
      <xdr:colOff>4175760</xdr:colOff>
      <xdr:row>8</xdr:row>
      <xdr:rowOff>137160</xdr:rowOff>
    </xdr:to>
    <xdr:pic>
      <xdr:nvPicPr>
        <xdr:cNvPr id="2" name="Picture 2">
          <a:extLst>
            <a:ext uri="{FF2B5EF4-FFF2-40B4-BE49-F238E27FC236}">
              <a16:creationId xmlns:a16="http://schemas.microsoft.com/office/drawing/2014/main" id="{4EECD39E-4BC9-4D4D-84F6-67AA6F6043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48990" y="2358390"/>
          <a:ext cx="1066800" cy="8991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Poppy Richards" id="{89A354B9-C3FE-4D8A-B43A-27817FB15950}" userId="S::Poppy.Richards@england.nhs.uk::ca93d9cd-dbb1-40df-b0d3-597e52542c15"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C1160BD-94EC-498F-8794-E452EBD2CCC1}" name="Table54" displayName="Table54" ref="C5:D9" headerRowCount="0" totalsRowShown="0" headerRowDxfId="14" dataDxfId="13" tableBorderDxfId="12" headerRowCellStyle="Normal 2" dataCellStyle="Normal 2">
  <tableColumns count="2">
    <tableColumn id="1" xr3:uid="{38D5CCB1-B7A5-461A-893D-C87C1F61FE98}" name="Column1" headerRowDxfId="11" dataDxfId="10" dataCellStyle="Normal 2"/>
    <tableColumn id="2" xr3:uid="{E05CCFDF-51BE-4FA9-8AC5-42B071A0506E}" name="Column2" headerRowDxfId="9" dataDxfId="8" dataCellStyle="Normal 2"/>
  </tableColumns>
  <tableStyleInfo name="nhs"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5FC9503-7D82-467B-9197-8F56BE7CE964}" name="Table12" displayName="Table12" ref="B4:D7" totalsRowShown="0" headerRowDxfId="7" dataDxfId="5" headerRowBorderDxfId="6" tableBorderDxfId="4" totalsRowBorderDxfId="3" dataCellStyle="Normal">
  <autoFilter ref="B4:D7" xr:uid="{77FA46FF-A826-42B3-889A-4DAB389DED30}">
    <filterColumn colId="0" hiddenButton="1"/>
    <filterColumn colId="1" hiddenButton="1"/>
    <filterColumn colId="2" hiddenButton="1"/>
  </autoFilter>
  <tableColumns count="3">
    <tableColumn id="1" xr3:uid="{8F497B07-674B-420E-A0DD-6C77BD803C86}" name="Term" dataDxfId="2" dataCellStyle="Normal"/>
    <tableColumn id="2" xr3:uid="{EAD1CB1F-6CD6-4C90-AEE3-13AC95AB2E9F}" name="Description" dataDxfId="1" dataCellStyle="Normal"/>
    <tableColumn id="3" xr3:uid="{C444E907-4428-418B-A59F-C32E0720EEA0}" name="Further Details" dataDxfId="0" dataCellStyle="Normal"/>
  </tableColumns>
  <tableStyleInfo name="nhs"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22" dT="2022-12-19T12:53:23.37" personId="{89A354B9-C3FE-4D8A-B43A-27817FB15950}" id="{7F203DEA-0F60-447C-A084-656DF8689B64}">
    <text>Should we still refer to CCGs or update to ICSs?</text>
  </threadedComment>
  <threadedComment ref="D31" dT="2022-12-19T13:00:57.66" personId="{89A354B9-C3FE-4D8A-B43A-27817FB15950}" id="{787BA86A-DA2D-4EA6-BC27-5005057C929B}">
    <text>Rows 31 and 32 still talk about 'letters'. Can we update this metrics to say 'invite' and explain that we are concerned about when the first and second invites were sent, regardless of text/email/letter format?</text>
  </threadedComment>
</ThreadedComments>
</file>

<file path=xl/threadedComments/threadedComment2.xml><?xml version="1.0" encoding="utf-8"?>
<ThreadedComments xmlns="http://schemas.microsoft.com/office/spreadsheetml/2018/threadedcomments" xmlns:x="http://schemas.openxmlformats.org/spreadsheetml/2006/main">
  <threadedComment ref="C30" dT="2022-12-19T13:58:21.63" personId="{89A354B9-C3FE-4D8A-B43A-27817FB15950}" id="{62A3334F-7A79-4A4B-BC87-586B3F10E034}">
    <text>'First_Letter_date' will need updating here, if we change the name of the metric on the Dataset tab. Same applies for metic 11 and 13.</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digital.nhs.uk/data-and-information/looking-after-information/data-security-and-information-governance/information-governance-alliance-iga/general-data-protection-regulation-gdpr-guidance" TargetMode="External"/><Relationship Id="rId2" Type="http://schemas.openxmlformats.org/officeDocument/2006/relationships/hyperlink" Target="https://ico.org.uk/for-organisations/guide-to-data-protection/guide-to-the-general-data-protection-regulation-gdpr/accountability-and-governance/data-protection-impact-assessments/" TargetMode="External"/><Relationship Id="rId1" Type="http://schemas.openxmlformats.org/officeDocument/2006/relationships/hyperlink" Target="https://digital.nhs.uk/services/data-services-for-commissioners-dsfc" TargetMode="External"/><Relationship Id="rId5" Type="http://schemas.openxmlformats.org/officeDocument/2006/relationships/table" Target="../tables/table2.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1E0B9-E114-47A2-A889-375D7AC261D4}">
  <sheetPr>
    <pageSetUpPr fitToPage="1"/>
  </sheetPr>
  <dimension ref="A2:BE216"/>
  <sheetViews>
    <sheetView showGridLines="0" tabSelected="1" topLeftCell="B1" zoomScale="110" zoomScaleNormal="110" workbookViewId="0">
      <pane xSplit="1" ySplit="16" topLeftCell="C33" activePane="bottomRight" state="frozen"/>
      <selection pane="topRight" activeCell="D1" sqref="D1"/>
      <selection pane="bottomLeft" activeCell="B17" sqref="B17"/>
      <selection pane="bottomRight" activeCell="E16" sqref="E16"/>
    </sheetView>
  </sheetViews>
  <sheetFormatPr defaultColWidth="0" defaultRowHeight="14" x14ac:dyDescent="0.35"/>
  <cols>
    <col min="1" max="1" width="9.1796875" style="4" hidden="1" customWidth="1"/>
    <col min="2" max="2" width="17" style="4" customWidth="1"/>
    <col min="3" max="3" width="36" style="4" customWidth="1"/>
    <col min="4" max="4" width="35.26953125" style="4" customWidth="1"/>
    <col min="5" max="5" width="55.453125" style="4" customWidth="1"/>
    <col min="6" max="6" width="15.453125" style="4" customWidth="1"/>
    <col min="7" max="7" width="14.81640625" style="4" customWidth="1"/>
    <col min="8" max="8" width="24.7265625" style="4" customWidth="1"/>
    <col min="9" max="9" width="34.1796875" style="4" customWidth="1"/>
    <col min="10" max="10" width="39.1796875" style="4" customWidth="1"/>
    <col min="11" max="11" width="240" style="4" customWidth="1"/>
    <col min="12" max="12" width="75.54296875" style="4" customWidth="1"/>
    <col min="13" max="13" width="45" style="4" customWidth="1"/>
    <col min="14" max="14" width="31.26953125" style="4" customWidth="1"/>
    <col min="15" max="22" width="8.7265625" style="4" customWidth="1"/>
    <col min="23" max="24" width="13" style="4" customWidth="1"/>
    <col min="25" max="25" width="14.26953125" style="4" customWidth="1"/>
    <col min="26" max="26" width="43.81640625" style="4" hidden="1" customWidth="1"/>
    <col min="27" max="57" width="0" style="4" hidden="1" customWidth="1"/>
    <col min="58" max="16384" width="9.1796875" style="4" hidden="1"/>
  </cols>
  <sheetData>
    <row r="2" spans="1:25" s="48" customFormat="1" ht="20" x14ac:dyDescent="0.35">
      <c r="A2" s="5"/>
      <c r="B2" s="46"/>
      <c r="C2" s="47" t="s">
        <v>4</v>
      </c>
      <c r="D2" s="47"/>
      <c r="E2" s="46"/>
      <c r="F2" s="46"/>
      <c r="G2" s="46"/>
      <c r="H2" s="46"/>
      <c r="I2" s="46"/>
    </row>
    <row r="3" spans="1:25" s="8" customFormat="1" ht="16" thickBot="1" x14ac:dyDescent="0.4">
      <c r="A3" s="6"/>
      <c r="B3" s="6"/>
      <c r="C3" s="7"/>
      <c r="D3" s="7"/>
      <c r="E3" s="6"/>
      <c r="F3" s="6"/>
      <c r="G3" s="6"/>
      <c r="H3" s="6"/>
      <c r="I3" s="6"/>
      <c r="J3" s="6"/>
      <c r="K3" s="6"/>
      <c r="L3" s="6"/>
      <c r="M3" s="6"/>
      <c r="N3" s="6"/>
      <c r="O3" s="6"/>
      <c r="P3" s="6"/>
      <c r="Q3" s="6"/>
      <c r="R3" s="6"/>
      <c r="S3" s="6"/>
      <c r="T3" s="6"/>
      <c r="U3" s="6"/>
      <c r="V3" s="6"/>
      <c r="W3" s="6"/>
      <c r="X3" s="6"/>
      <c r="Y3" s="6"/>
    </row>
    <row r="4" spans="1:25" s="8" customFormat="1" ht="15.5" x14ac:dyDescent="0.35">
      <c r="A4" s="6"/>
      <c r="B4" s="6"/>
      <c r="C4" s="3" t="s">
        <v>5</v>
      </c>
      <c r="D4" s="6"/>
      <c r="E4" s="9"/>
      <c r="F4" s="9"/>
      <c r="G4" s="9"/>
      <c r="H4" s="9"/>
      <c r="I4" s="6"/>
      <c r="J4" s="62" t="s">
        <v>6</v>
      </c>
      <c r="K4" s="63" t="s">
        <v>7</v>
      </c>
      <c r="L4" s="6"/>
      <c r="M4" s="6"/>
      <c r="N4" s="6"/>
      <c r="O4" s="6"/>
      <c r="P4" s="6"/>
      <c r="Q4" s="6"/>
      <c r="R4" s="6"/>
      <c r="S4" s="6"/>
      <c r="T4" s="6"/>
      <c r="U4" s="6"/>
      <c r="V4" s="6"/>
      <c r="W4" s="6"/>
      <c r="X4" s="6"/>
      <c r="Y4" s="6"/>
    </row>
    <row r="5" spans="1:25" s="8" customFormat="1" ht="15.5" x14ac:dyDescent="0.35">
      <c r="A5" s="6"/>
      <c r="B5" s="6"/>
      <c r="C5" s="27" t="s">
        <v>8</v>
      </c>
      <c r="D5" s="27" t="s">
        <v>9</v>
      </c>
      <c r="E5" s="6"/>
      <c r="F5" s="6"/>
      <c r="G5" s="6"/>
      <c r="H5" s="6"/>
      <c r="I5" s="6"/>
      <c r="J5" s="106" t="s">
        <v>10</v>
      </c>
      <c r="K5" s="52" t="s">
        <v>11</v>
      </c>
      <c r="L5" s="3"/>
      <c r="M5" s="3"/>
      <c r="N5" s="3"/>
      <c r="O5" s="6"/>
      <c r="P5" s="6"/>
      <c r="Q5" s="6"/>
      <c r="R5" s="6"/>
      <c r="S5" s="6"/>
      <c r="T5" s="6"/>
      <c r="U5" s="6"/>
      <c r="V5" s="6"/>
      <c r="W5" s="6"/>
      <c r="X5" s="6"/>
      <c r="Y5" s="6"/>
    </row>
    <row r="6" spans="1:25" s="8" customFormat="1" ht="15.5" x14ac:dyDescent="0.35">
      <c r="A6" s="6"/>
      <c r="B6" s="6"/>
      <c r="C6" s="10" t="s">
        <v>12</v>
      </c>
      <c r="D6" s="10" t="s">
        <v>13</v>
      </c>
      <c r="E6" s="11"/>
      <c r="F6" s="11"/>
      <c r="G6" s="11"/>
      <c r="H6" s="11"/>
      <c r="I6" s="6"/>
      <c r="J6" s="108"/>
      <c r="K6" s="53" t="s">
        <v>14</v>
      </c>
      <c r="L6" s="6"/>
      <c r="M6" s="6"/>
      <c r="N6" s="6"/>
      <c r="O6" s="6"/>
      <c r="P6" s="6"/>
      <c r="Q6" s="6"/>
      <c r="R6" s="6"/>
      <c r="S6" s="6"/>
      <c r="T6" s="6"/>
      <c r="U6" s="6"/>
      <c r="V6" s="6"/>
      <c r="W6" s="6"/>
      <c r="X6" s="6"/>
      <c r="Y6" s="6"/>
    </row>
    <row r="7" spans="1:25" s="8" customFormat="1" ht="31" x14ac:dyDescent="0.35">
      <c r="A7" s="6"/>
      <c r="B7" s="6"/>
      <c r="C7" s="12" t="s">
        <v>15</v>
      </c>
      <c r="D7" s="10" t="s">
        <v>16</v>
      </c>
      <c r="E7" s="11"/>
      <c r="F7" s="11"/>
      <c r="G7" s="11"/>
      <c r="H7" s="11"/>
      <c r="I7" s="6"/>
      <c r="J7" s="108"/>
      <c r="K7" s="53" t="s">
        <v>17</v>
      </c>
      <c r="L7" s="6"/>
      <c r="M7" s="6"/>
      <c r="N7" s="6"/>
      <c r="O7" s="6"/>
      <c r="P7" s="6"/>
      <c r="Q7" s="6"/>
      <c r="R7" s="6"/>
      <c r="S7" s="6"/>
      <c r="T7" s="6"/>
      <c r="U7" s="6"/>
      <c r="V7" s="6"/>
      <c r="W7" s="6"/>
      <c r="X7" s="6"/>
      <c r="Y7" s="6"/>
    </row>
    <row r="8" spans="1:25" s="8" customFormat="1" ht="16" thickBot="1" x14ac:dyDescent="0.4">
      <c r="A8" s="6"/>
      <c r="B8" s="6"/>
      <c r="C8" s="10" t="s">
        <v>18</v>
      </c>
      <c r="D8" s="10" t="s">
        <v>13</v>
      </c>
      <c r="E8" s="11"/>
      <c r="F8" s="11"/>
      <c r="G8" s="11"/>
      <c r="H8" s="11"/>
      <c r="I8" s="6"/>
      <c r="J8" s="109"/>
      <c r="K8" s="53" t="s">
        <v>19</v>
      </c>
      <c r="L8" s="3"/>
      <c r="M8" s="6"/>
      <c r="N8" s="6"/>
      <c r="O8" s="6"/>
      <c r="P8" s="6"/>
      <c r="Q8" s="6"/>
      <c r="R8" s="6"/>
      <c r="S8" s="6"/>
      <c r="T8" s="6"/>
      <c r="U8" s="6"/>
      <c r="V8" s="6"/>
      <c r="W8" s="6"/>
      <c r="X8" s="6"/>
      <c r="Y8" s="6"/>
    </row>
    <row r="9" spans="1:25" s="8" customFormat="1" ht="15.5" x14ac:dyDescent="0.35">
      <c r="A9" s="6"/>
      <c r="B9" s="6"/>
      <c r="C9" s="12" t="s">
        <v>20</v>
      </c>
      <c r="D9" s="10" t="s">
        <v>13</v>
      </c>
      <c r="E9" s="11"/>
      <c r="F9" s="11"/>
      <c r="G9" s="11"/>
      <c r="H9" s="11"/>
      <c r="I9" s="6"/>
      <c r="J9" s="110" t="s">
        <v>21</v>
      </c>
      <c r="K9" s="55" t="s">
        <v>22</v>
      </c>
      <c r="L9" s="6"/>
      <c r="M9" s="6"/>
      <c r="N9" s="6"/>
      <c r="O9" s="6"/>
      <c r="P9" s="6"/>
      <c r="Q9" s="6"/>
      <c r="R9" s="6"/>
      <c r="S9" s="6"/>
      <c r="T9" s="6"/>
      <c r="U9" s="6"/>
      <c r="V9" s="6"/>
      <c r="W9" s="6"/>
      <c r="X9" s="6"/>
      <c r="Y9" s="6"/>
    </row>
    <row r="10" spans="1:25" s="8" customFormat="1" ht="15.5" x14ac:dyDescent="0.35">
      <c r="A10" s="6"/>
      <c r="B10" s="6"/>
      <c r="C10" s="13"/>
      <c r="D10" s="13"/>
      <c r="E10" s="14"/>
      <c r="F10" s="14"/>
      <c r="G10" s="14"/>
      <c r="H10" s="14"/>
      <c r="I10" s="6"/>
      <c r="J10" s="108"/>
      <c r="K10" s="56" t="s">
        <v>23</v>
      </c>
      <c r="L10" s="68"/>
      <c r="M10" s="68"/>
      <c r="N10" s="6"/>
      <c r="O10" s="6"/>
      <c r="P10" s="6"/>
      <c r="Q10" s="6"/>
      <c r="R10" s="6"/>
      <c r="S10" s="6"/>
      <c r="T10" s="6"/>
      <c r="U10" s="6"/>
      <c r="V10" s="6"/>
      <c r="W10" s="6"/>
      <c r="X10" s="6"/>
      <c r="Y10" s="6"/>
    </row>
    <row r="11" spans="1:25" s="8" customFormat="1" ht="15.5" x14ac:dyDescent="0.35">
      <c r="A11" s="6"/>
      <c r="B11" s="6"/>
      <c r="C11" s="13"/>
      <c r="D11" s="13"/>
      <c r="E11" s="14"/>
      <c r="F11" s="14"/>
      <c r="G11" s="14"/>
      <c r="H11" s="14"/>
      <c r="I11" s="6"/>
      <c r="J11" s="108"/>
      <c r="K11" s="56" t="s">
        <v>24</v>
      </c>
      <c r="L11" s="6"/>
      <c r="M11" s="6"/>
      <c r="N11" s="6"/>
      <c r="O11" s="6"/>
      <c r="P11" s="6"/>
      <c r="Q11" s="6"/>
      <c r="R11" s="6"/>
      <c r="S11" s="6"/>
      <c r="T11" s="6"/>
      <c r="U11" s="6"/>
      <c r="V11" s="6"/>
      <c r="W11" s="6"/>
      <c r="X11" s="6"/>
      <c r="Y11" s="6"/>
    </row>
    <row r="12" spans="1:25" s="8" customFormat="1" ht="15.5" x14ac:dyDescent="0.35">
      <c r="A12" s="6"/>
      <c r="B12" s="6"/>
      <c r="C12" s="13"/>
      <c r="D12" s="13"/>
      <c r="E12" s="14"/>
      <c r="F12" s="14"/>
      <c r="G12" s="14"/>
      <c r="H12" s="14"/>
      <c r="I12" s="6"/>
      <c r="J12" s="111"/>
      <c r="K12" s="56" t="s">
        <v>25</v>
      </c>
      <c r="L12" s="6"/>
      <c r="M12" s="6"/>
      <c r="N12" s="6"/>
      <c r="O12" s="6"/>
      <c r="P12" s="6"/>
      <c r="Q12" s="6"/>
      <c r="R12" s="6"/>
      <c r="S12" s="6"/>
      <c r="T12" s="6"/>
      <c r="U12" s="6"/>
      <c r="V12" s="6"/>
      <c r="W12" s="6"/>
      <c r="X12" s="6"/>
      <c r="Y12" s="6"/>
    </row>
    <row r="13" spans="1:25" s="8" customFormat="1" ht="15.5" x14ac:dyDescent="0.35">
      <c r="A13" s="6"/>
      <c r="B13" s="6"/>
      <c r="C13" s="14"/>
      <c r="D13" s="14"/>
      <c r="E13" s="14"/>
      <c r="F13" s="14"/>
      <c r="G13" s="14"/>
      <c r="H13" s="14"/>
      <c r="I13" s="6"/>
      <c r="J13" s="106" t="s">
        <v>26</v>
      </c>
      <c r="K13" s="58" t="s">
        <v>27</v>
      </c>
      <c r="L13" s="6"/>
      <c r="M13" s="6"/>
      <c r="N13" s="6"/>
      <c r="O13" s="6"/>
      <c r="P13" s="6"/>
      <c r="Q13" s="6"/>
      <c r="R13" s="6"/>
      <c r="S13" s="6"/>
      <c r="T13" s="6"/>
      <c r="U13" s="6"/>
      <c r="V13" s="6"/>
      <c r="W13" s="6"/>
      <c r="X13" s="6"/>
      <c r="Y13" s="6"/>
    </row>
    <row r="14" spans="1:25" s="8" customFormat="1" ht="15.5" x14ac:dyDescent="0.35">
      <c r="A14" s="6"/>
      <c r="B14" s="6"/>
      <c r="C14" s="14"/>
      <c r="D14" s="14"/>
      <c r="E14" s="14"/>
      <c r="F14" s="14"/>
      <c r="G14" s="14"/>
      <c r="H14" s="14"/>
      <c r="I14" s="6"/>
      <c r="J14" s="107"/>
      <c r="K14" s="58" t="s">
        <v>28</v>
      </c>
      <c r="L14" s="6"/>
      <c r="M14" s="6"/>
      <c r="N14" s="6"/>
      <c r="O14" s="6"/>
      <c r="P14" s="6"/>
      <c r="Q14" s="6"/>
      <c r="R14" s="6"/>
      <c r="S14" s="6"/>
      <c r="T14" s="6"/>
      <c r="U14" s="6"/>
      <c r="V14" s="6"/>
      <c r="W14" s="6"/>
      <c r="X14" s="6"/>
      <c r="Y14" s="6"/>
    </row>
    <row r="15" spans="1:25" s="1" customFormat="1" ht="67.5" customHeight="1" x14ac:dyDescent="0.35">
      <c r="A15" s="11"/>
      <c r="B15" s="64"/>
      <c r="C15" s="11"/>
      <c r="D15" s="15"/>
      <c r="E15" s="16"/>
      <c r="F15" s="16"/>
      <c r="G15" s="16"/>
      <c r="H15" s="16"/>
      <c r="I15" s="16"/>
      <c r="J15" s="11"/>
      <c r="K15" s="11"/>
      <c r="L15" s="11"/>
      <c r="M15" s="11"/>
      <c r="N15" s="11"/>
      <c r="O15" s="105" t="s">
        <v>29</v>
      </c>
      <c r="P15" s="105"/>
      <c r="Q15" s="105"/>
      <c r="R15" s="105"/>
      <c r="S15" s="105" t="s">
        <v>21</v>
      </c>
      <c r="T15" s="105"/>
      <c r="U15" s="105"/>
      <c r="V15" s="112"/>
      <c r="W15" s="105" t="s">
        <v>30</v>
      </c>
      <c r="X15" s="105"/>
      <c r="Y15" s="17" t="s">
        <v>31</v>
      </c>
    </row>
    <row r="16" spans="1:25" ht="155" x14ac:dyDescent="0.35">
      <c r="A16" s="2"/>
      <c r="B16" s="49" t="s">
        <v>645</v>
      </c>
      <c r="C16" s="50" t="s">
        <v>32</v>
      </c>
      <c r="D16" s="50" t="s">
        <v>33</v>
      </c>
      <c r="E16" s="50" t="s">
        <v>34</v>
      </c>
      <c r="F16" s="50" t="s">
        <v>35</v>
      </c>
      <c r="G16" s="50" t="s">
        <v>36</v>
      </c>
      <c r="H16" s="50" t="s">
        <v>37</v>
      </c>
      <c r="I16" s="50" t="s">
        <v>38</v>
      </c>
      <c r="J16" s="51" t="s">
        <v>39</v>
      </c>
      <c r="K16" s="51" t="s">
        <v>40</v>
      </c>
      <c r="L16" s="51" t="s">
        <v>41</v>
      </c>
      <c r="M16" s="51" t="s">
        <v>42</v>
      </c>
      <c r="N16" s="51" t="s">
        <v>43</v>
      </c>
      <c r="O16" s="54" t="s">
        <v>44</v>
      </c>
      <c r="P16" s="54" t="s">
        <v>45</v>
      </c>
      <c r="Q16" s="54" t="s">
        <v>46</v>
      </c>
      <c r="R16" s="54" t="s">
        <v>47</v>
      </c>
      <c r="S16" s="57" t="s">
        <v>48</v>
      </c>
      <c r="T16" s="57" t="s">
        <v>49</v>
      </c>
      <c r="U16" s="57" t="s">
        <v>50</v>
      </c>
      <c r="V16" s="57" t="s">
        <v>51</v>
      </c>
      <c r="W16" s="59" t="s">
        <v>52</v>
      </c>
      <c r="X16" s="59" t="s">
        <v>53</v>
      </c>
      <c r="Y16" s="60" t="s">
        <v>54</v>
      </c>
    </row>
    <row r="17" spans="1:56" s="19" customFormat="1" ht="62" x14ac:dyDescent="0.35">
      <c r="A17" s="18"/>
      <c r="B17" s="28" t="s">
        <v>55</v>
      </c>
      <c r="C17" s="71" t="s">
        <v>0</v>
      </c>
      <c r="D17" s="26" t="s">
        <v>56</v>
      </c>
      <c r="E17" s="26" t="s">
        <v>57</v>
      </c>
      <c r="F17" s="26" t="s">
        <v>58</v>
      </c>
      <c r="G17" s="26">
        <v>64</v>
      </c>
      <c r="H17" s="26" t="s">
        <v>59</v>
      </c>
      <c r="I17" s="26" t="s">
        <v>60</v>
      </c>
      <c r="J17" s="26"/>
      <c r="K17" s="26" t="s">
        <v>61</v>
      </c>
      <c r="L17" s="26"/>
      <c r="M17" s="26" t="s">
        <v>62</v>
      </c>
      <c r="N17" s="26" t="s">
        <v>63</v>
      </c>
      <c r="O17" s="72" t="s">
        <v>64</v>
      </c>
      <c r="P17" s="72"/>
      <c r="Q17" s="72"/>
      <c r="R17" s="31"/>
      <c r="S17" s="31"/>
      <c r="T17" s="31"/>
      <c r="U17" s="31"/>
      <c r="V17" s="31"/>
      <c r="W17" s="31"/>
      <c r="X17" s="31"/>
      <c r="Y17" s="3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row>
    <row r="18" spans="1:56" s="19" customFormat="1" ht="139.5" x14ac:dyDescent="0.35">
      <c r="A18" s="18"/>
      <c r="B18" s="28" t="s">
        <v>65</v>
      </c>
      <c r="C18" s="71" t="s">
        <v>0</v>
      </c>
      <c r="D18" s="26" t="s">
        <v>66</v>
      </c>
      <c r="E18" s="26" t="s">
        <v>66</v>
      </c>
      <c r="F18" s="26" t="s">
        <v>58</v>
      </c>
      <c r="G18" s="26">
        <v>10</v>
      </c>
      <c r="H18" s="26" t="s">
        <v>59</v>
      </c>
      <c r="I18" s="26" t="s">
        <v>60</v>
      </c>
      <c r="J18" s="26"/>
      <c r="K18" s="26" t="s">
        <v>67</v>
      </c>
      <c r="L18" s="26"/>
      <c r="M18" s="26" t="s">
        <v>68</v>
      </c>
      <c r="N18" s="26" t="s">
        <v>69</v>
      </c>
      <c r="O18" s="31" t="s">
        <v>70</v>
      </c>
      <c r="P18" s="31"/>
      <c r="Q18" s="31"/>
      <c r="R18" s="31"/>
      <c r="S18" s="31" t="s">
        <v>70</v>
      </c>
      <c r="T18" s="31" t="s">
        <v>70</v>
      </c>
      <c r="U18" s="31" t="s">
        <v>70</v>
      </c>
      <c r="V18" s="31" t="s">
        <v>70</v>
      </c>
      <c r="W18" s="31"/>
      <c r="X18" s="31"/>
      <c r="Y18" s="31" t="s">
        <v>70</v>
      </c>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row>
    <row r="19" spans="1:56" s="19" customFormat="1" ht="15.5" x14ac:dyDescent="0.35">
      <c r="A19" s="18"/>
      <c r="B19" s="28" t="s">
        <v>71</v>
      </c>
      <c r="C19" s="71" t="s">
        <v>0</v>
      </c>
      <c r="D19" s="26" t="s">
        <v>72</v>
      </c>
      <c r="E19" s="26" t="s">
        <v>72</v>
      </c>
      <c r="F19" s="26" t="s">
        <v>73</v>
      </c>
      <c r="G19" s="26">
        <v>1</v>
      </c>
      <c r="H19" s="26" t="s">
        <v>59</v>
      </c>
      <c r="I19" s="26" t="s">
        <v>60</v>
      </c>
      <c r="J19" s="26"/>
      <c r="K19" s="31" t="s">
        <v>74</v>
      </c>
      <c r="L19" s="26"/>
      <c r="M19" s="26" t="s">
        <v>63</v>
      </c>
      <c r="N19" s="26" t="s">
        <v>75</v>
      </c>
      <c r="O19" s="31"/>
      <c r="P19" s="31"/>
      <c r="Q19" s="31"/>
      <c r="R19" s="31"/>
      <c r="S19" s="31" t="s">
        <v>70</v>
      </c>
      <c r="T19" s="31" t="s">
        <v>70</v>
      </c>
      <c r="U19" s="31" t="s">
        <v>70</v>
      </c>
      <c r="V19" s="31" t="s">
        <v>70</v>
      </c>
      <c r="W19" s="31"/>
      <c r="X19" s="31"/>
      <c r="Y19" s="31" t="s">
        <v>70</v>
      </c>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row>
    <row r="20" spans="1:56" s="19" customFormat="1" ht="46.5" x14ac:dyDescent="0.35">
      <c r="A20" s="18"/>
      <c r="B20" s="28" t="s">
        <v>76</v>
      </c>
      <c r="C20" s="71" t="s">
        <v>0</v>
      </c>
      <c r="D20" s="26" t="s">
        <v>77</v>
      </c>
      <c r="E20" s="26" t="s">
        <v>77</v>
      </c>
      <c r="F20" s="26" t="s">
        <v>78</v>
      </c>
      <c r="G20" s="26">
        <v>3</v>
      </c>
      <c r="H20" s="26" t="s">
        <v>59</v>
      </c>
      <c r="I20" s="26" t="s">
        <v>60</v>
      </c>
      <c r="J20" s="71"/>
      <c r="K20" s="71" t="s">
        <v>79</v>
      </c>
      <c r="L20" s="26"/>
      <c r="M20" s="26" t="s">
        <v>80</v>
      </c>
      <c r="N20" s="26" t="s">
        <v>81</v>
      </c>
      <c r="O20" s="31"/>
      <c r="P20" s="31"/>
      <c r="Q20" s="31"/>
      <c r="R20" s="31"/>
      <c r="S20" s="31" t="s">
        <v>70</v>
      </c>
      <c r="T20" s="31" t="s">
        <v>70</v>
      </c>
      <c r="U20" s="31" t="s">
        <v>70</v>
      </c>
      <c r="V20" s="31" t="s">
        <v>70</v>
      </c>
      <c r="W20" s="31" t="s">
        <v>70</v>
      </c>
      <c r="X20" s="31" t="s">
        <v>70</v>
      </c>
      <c r="Y20" s="31" t="s">
        <v>70</v>
      </c>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row>
    <row r="21" spans="1:56" s="19" customFormat="1" ht="57" customHeight="1" x14ac:dyDescent="0.35">
      <c r="A21" s="18"/>
      <c r="B21" s="28" t="s">
        <v>82</v>
      </c>
      <c r="C21" s="71" t="s">
        <v>0</v>
      </c>
      <c r="D21" s="26" t="s">
        <v>83</v>
      </c>
      <c r="E21" s="26" t="s">
        <v>84</v>
      </c>
      <c r="F21" s="26" t="s">
        <v>58</v>
      </c>
      <c r="G21" s="26">
        <v>6</v>
      </c>
      <c r="H21" s="26" t="s">
        <v>59</v>
      </c>
      <c r="I21" s="26" t="s">
        <v>60</v>
      </c>
      <c r="J21" s="26"/>
      <c r="K21" s="26" t="s">
        <v>85</v>
      </c>
      <c r="L21" s="26"/>
      <c r="M21" s="26" t="s">
        <v>63</v>
      </c>
      <c r="N21" s="26" t="s">
        <v>86</v>
      </c>
      <c r="O21" s="31" t="s">
        <v>70</v>
      </c>
      <c r="P21" s="31"/>
      <c r="Q21" s="31"/>
      <c r="R21" s="31"/>
      <c r="S21" s="31" t="s">
        <v>70</v>
      </c>
      <c r="T21" s="31" t="s">
        <v>70</v>
      </c>
      <c r="U21" s="31" t="s">
        <v>70</v>
      </c>
      <c r="V21" s="31" t="s">
        <v>70</v>
      </c>
      <c r="W21" s="31"/>
      <c r="X21" s="31"/>
      <c r="Y21" s="31" t="s">
        <v>70</v>
      </c>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row>
    <row r="22" spans="1:56" s="19" customFormat="1" ht="31" x14ac:dyDescent="0.35">
      <c r="A22" s="18"/>
      <c r="B22" s="73" t="s">
        <v>87</v>
      </c>
      <c r="C22" s="74" t="s">
        <v>0</v>
      </c>
      <c r="D22" s="75" t="s">
        <v>88</v>
      </c>
      <c r="E22" s="75" t="s">
        <v>89</v>
      </c>
      <c r="F22" s="75" t="s">
        <v>58</v>
      </c>
      <c r="G22" s="75">
        <v>5</v>
      </c>
      <c r="H22" s="75" t="s">
        <v>59</v>
      </c>
      <c r="I22" s="75" t="s">
        <v>60</v>
      </c>
      <c r="J22" s="75"/>
      <c r="K22" s="75" t="s">
        <v>90</v>
      </c>
      <c r="L22" s="75"/>
      <c r="M22" s="75" t="s">
        <v>63</v>
      </c>
      <c r="N22" s="75" t="s">
        <v>91</v>
      </c>
      <c r="O22" s="76"/>
      <c r="P22" s="76"/>
      <c r="Q22" s="76"/>
      <c r="R22" s="76"/>
      <c r="S22" s="31" t="s">
        <v>70</v>
      </c>
      <c r="T22" s="31" t="s">
        <v>70</v>
      </c>
      <c r="U22" s="31" t="s">
        <v>70</v>
      </c>
      <c r="V22" s="31" t="s">
        <v>70</v>
      </c>
      <c r="W22" s="76"/>
      <c r="X22" s="76"/>
      <c r="Y22" s="31" t="s">
        <v>70</v>
      </c>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row>
    <row r="23" spans="1:56" s="21" customFormat="1" ht="93" x14ac:dyDescent="0.35">
      <c r="A23" s="20"/>
      <c r="B23" s="28" t="s">
        <v>92</v>
      </c>
      <c r="C23" s="71" t="s">
        <v>0</v>
      </c>
      <c r="D23" s="26" t="s">
        <v>93</v>
      </c>
      <c r="E23" s="26" t="s">
        <v>94</v>
      </c>
      <c r="F23" s="26" t="s">
        <v>95</v>
      </c>
      <c r="G23" s="26">
        <v>30</v>
      </c>
      <c r="H23" s="26" t="s">
        <v>96</v>
      </c>
      <c r="I23" s="26" t="s">
        <v>60</v>
      </c>
      <c r="J23" s="26"/>
      <c r="K23" s="31"/>
      <c r="L23" s="26" t="s">
        <v>97</v>
      </c>
      <c r="M23" s="26" t="s">
        <v>98</v>
      </c>
      <c r="N23" s="26" t="s">
        <v>99</v>
      </c>
      <c r="O23" s="31"/>
      <c r="P23" s="31"/>
      <c r="Q23" s="31"/>
      <c r="R23" s="31"/>
      <c r="S23" s="31" t="s">
        <v>70</v>
      </c>
      <c r="T23" s="31" t="s">
        <v>70</v>
      </c>
      <c r="U23" s="31" t="s">
        <v>70</v>
      </c>
      <c r="V23" s="31" t="s">
        <v>70</v>
      </c>
      <c r="W23" s="31"/>
      <c r="X23" s="31"/>
      <c r="Y23" s="31" t="s">
        <v>70</v>
      </c>
      <c r="Z23" s="77"/>
      <c r="AA23" s="77"/>
      <c r="AB23" s="77"/>
      <c r="AC23" s="77"/>
      <c r="AD23" s="77"/>
      <c r="AE23" s="77"/>
      <c r="AF23" s="77"/>
      <c r="AG23" s="77"/>
      <c r="AH23" s="77"/>
      <c r="AI23" s="77"/>
      <c r="AJ23" s="77"/>
      <c r="AK23" s="77"/>
      <c r="AL23" s="77"/>
      <c r="AM23" s="77"/>
      <c r="AN23" s="77"/>
      <c r="AO23" s="77"/>
      <c r="AP23" s="77"/>
      <c r="AQ23" s="77"/>
      <c r="AR23" s="77"/>
      <c r="AS23" s="77"/>
      <c r="AT23" s="77"/>
      <c r="AU23" s="77"/>
      <c r="AV23" s="77"/>
      <c r="AW23" s="77"/>
      <c r="AX23" s="77"/>
      <c r="AY23" s="77"/>
      <c r="AZ23" s="77"/>
      <c r="BA23" s="77"/>
      <c r="BB23" s="77"/>
      <c r="BC23" s="77"/>
      <c r="BD23" s="77"/>
    </row>
    <row r="24" spans="1:56" s="19" customFormat="1" ht="93" x14ac:dyDescent="0.35">
      <c r="A24" s="18"/>
      <c r="B24" s="78" t="s">
        <v>100</v>
      </c>
      <c r="C24" s="79" t="s">
        <v>0</v>
      </c>
      <c r="D24" s="80" t="s">
        <v>101</v>
      </c>
      <c r="E24" s="80" t="s">
        <v>101</v>
      </c>
      <c r="F24" s="80" t="s">
        <v>95</v>
      </c>
      <c r="G24" s="80">
        <v>50</v>
      </c>
      <c r="H24" s="80" t="s">
        <v>59</v>
      </c>
      <c r="I24" s="80" t="s">
        <v>60</v>
      </c>
      <c r="J24" s="80" t="s">
        <v>102</v>
      </c>
      <c r="K24" s="81" t="s">
        <v>103</v>
      </c>
      <c r="L24" s="80" t="s">
        <v>104</v>
      </c>
      <c r="M24" s="80" t="s">
        <v>105</v>
      </c>
      <c r="N24" s="80" t="s">
        <v>99</v>
      </c>
      <c r="O24" s="81"/>
      <c r="P24" s="81"/>
      <c r="Q24" s="81"/>
      <c r="R24" s="81"/>
      <c r="S24" s="31" t="s">
        <v>70</v>
      </c>
      <c r="T24" s="31" t="s">
        <v>70</v>
      </c>
      <c r="U24" s="31" t="s">
        <v>70</v>
      </c>
      <c r="V24" s="31" t="s">
        <v>70</v>
      </c>
      <c r="W24" s="81"/>
      <c r="X24" s="81"/>
      <c r="Y24" s="31" t="s">
        <v>70</v>
      </c>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row>
    <row r="25" spans="1:56" s="19" customFormat="1" ht="93" x14ac:dyDescent="0.35">
      <c r="A25" s="18"/>
      <c r="B25" s="28" t="s">
        <v>106</v>
      </c>
      <c r="C25" s="71" t="s">
        <v>0</v>
      </c>
      <c r="D25" s="26" t="s">
        <v>107</v>
      </c>
      <c r="E25" s="26" t="s">
        <v>108</v>
      </c>
      <c r="F25" s="26" t="s">
        <v>95</v>
      </c>
      <c r="G25" s="26">
        <v>20</v>
      </c>
      <c r="H25" s="26" t="s">
        <v>96</v>
      </c>
      <c r="I25" s="26" t="s">
        <v>60</v>
      </c>
      <c r="J25" s="26" t="s">
        <v>109</v>
      </c>
      <c r="K25" s="26" t="s">
        <v>110</v>
      </c>
      <c r="L25" s="26"/>
      <c r="M25" s="82" t="s">
        <v>111</v>
      </c>
      <c r="N25" s="26" t="s">
        <v>112</v>
      </c>
      <c r="O25" s="31"/>
      <c r="P25" s="31"/>
      <c r="Q25" s="31"/>
      <c r="R25" s="31"/>
      <c r="S25" s="31" t="s">
        <v>70</v>
      </c>
      <c r="T25" s="31" t="s">
        <v>70</v>
      </c>
      <c r="U25" s="31" t="s">
        <v>70</v>
      </c>
      <c r="V25" s="31" t="s">
        <v>70</v>
      </c>
      <c r="W25" s="31"/>
      <c r="X25" s="31"/>
      <c r="Y25" s="31" t="s">
        <v>70</v>
      </c>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row>
    <row r="26" spans="1:56" s="19" customFormat="1" ht="77.5" x14ac:dyDescent="0.35">
      <c r="A26" s="18"/>
      <c r="B26" s="28" t="s">
        <v>113</v>
      </c>
      <c r="C26" s="26" t="s">
        <v>1</v>
      </c>
      <c r="D26" s="26" t="s">
        <v>114</v>
      </c>
      <c r="E26" s="26" t="s">
        <v>114</v>
      </c>
      <c r="F26" s="26" t="s">
        <v>115</v>
      </c>
      <c r="G26" s="26">
        <v>1</v>
      </c>
      <c r="H26" s="26" t="s">
        <v>59</v>
      </c>
      <c r="I26" s="26" t="s">
        <v>60</v>
      </c>
      <c r="J26" s="26"/>
      <c r="K26" s="26" t="s">
        <v>116</v>
      </c>
      <c r="L26" s="26"/>
      <c r="M26" s="26" t="s">
        <v>117</v>
      </c>
      <c r="N26" s="26" t="s">
        <v>118</v>
      </c>
      <c r="O26" s="31"/>
      <c r="P26" s="31"/>
      <c r="Q26" s="31"/>
      <c r="R26" s="31"/>
      <c r="S26" s="31"/>
      <c r="T26" s="31" t="s">
        <v>70</v>
      </c>
      <c r="U26" s="31"/>
      <c r="V26" s="31"/>
      <c r="W26" s="31"/>
      <c r="X26" s="31"/>
      <c r="Y26" s="3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row>
    <row r="27" spans="1:56" s="19" customFormat="1" ht="77.5" x14ac:dyDescent="0.35">
      <c r="A27" s="18"/>
      <c r="B27" s="28" t="s">
        <v>119</v>
      </c>
      <c r="C27" s="26" t="s">
        <v>1</v>
      </c>
      <c r="D27" s="26" t="s">
        <v>120</v>
      </c>
      <c r="E27" s="26" t="s">
        <v>121</v>
      </c>
      <c r="F27" s="26" t="s">
        <v>115</v>
      </c>
      <c r="G27" s="26">
        <v>1</v>
      </c>
      <c r="H27" s="26" t="s">
        <v>59</v>
      </c>
      <c r="I27" s="26" t="s">
        <v>60</v>
      </c>
      <c r="J27" s="26"/>
      <c r="K27" s="26" t="s">
        <v>122</v>
      </c>
      <c r="L27" s="26"/>
      <c r="M27" s="26"/>
      <c r="N27" s="26" t="s">
        <v>118</v>
      </c>
      <c r="O27" s="31"/>
      <c r="P27" s="31"/>
      <c r="Q27" s="31"/>
      <c r="R27" s="31"/>
      <c r="S27" s="31"/>
      <c r="T27" s="31" t="s">
        <v>70</v>
      </c>
      <c r="U27" s="31"/>
      <c r="V27" s="31"/>
      <c r="W27" s="31"/>
      <c r="X27" s="31"/>
      <c r="Y27" s="3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row>
    <row r="28" spans="1:56" s="19" customFormat="1" ht="409.5" x14ac:dyDescent="0.35">
      <c r="A28" s="18"/>
      <c r="B28" s="28" t="s">
        <v>123</v>
      </c>
      <c r="C28" s="26" t="s">
        <v>1</v>
      </c>
      <c r="D28" s="26" t="s">
        <v>124</v>
      </c>
      <c r="E28" s="26" t="s">
        <v>124</v>
      </c>
      <c r="F28" s="26" t="s">
        <v>115</v>
      </c>
      <c r="G28" s="26">
        <v>1</v>
      </c>
      <c r="H28" s="26" t="s">
        <v>59</v>
      </c>
      <c r="I28" s="26" t="s">
        <v>60</v>
      </c>
      <c r="J28" s="26"/>
      <c r="K28" s="26" t="s">
        <v>125</v>
      </c>
      <c r="L28" s="26"/>
      <c r="M28" s="26"/>
      <c r="N28" s="26" t="s">
        <v>118</v>
      </c>
      <c r="O28" s="31"/>
      <c r="P28" s="31"/>
      <c r="Q28" s="31"/>
      <c r="R28" s="31"/>
      <c r="S28" s="31"/>
      <c r="T28" s="31" t="s">
        <v>70</v>
      </c>
      <c r="U28" s="31"/>
      <c r="V28" s="31"/>
      <c r="W28" s="31"/>
      <c r="X28" s="31"/>
      <c r="Y28" s="3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row>
    <row r="29" spans="1:56" s="19" customFormat="1" ht="31" x14ac:dyDescent="0.35">
      <c r="A29" s="18"/>
      <c r="B29" s="28" t="s">
        <v>126</v>
      </c>
      <c r="C29" s="26" t="s">
        <v>1</v>
      </c>
      <c r="D29" s="26" t="s">
        <v>127</v>
      </c>
      <c r="E29" s="26" t="s">
        <v>128</v>
      </c>
      <c r="F29" s="26" t="s">
        <v>129</v>
      </c>
      <c r="G29" s="26">
        <v>10</v>
      </c>
      <c r="H29" s="26" t="s">
        <v>130</v>
      </c>
      <c r="I29" s="26" t="s">
        <v>60</v>
      </c>
      <c r="J29" s="26"/>
      <c r="K29" s="31" t="s">
        <v>131</v>
      </c>
      <c r="L29" s="26" t="s">
        <v>63</v>
      </c>
      <c r="M29" s="26" t="s">
        <v>63</v>
      </c>
      <c r="N29" s="26" t="s">
        <v>132</v>
      </c>
      <c r="O29" s="31"/>
      <c r="P29" s="31"/>
      <c r="Q29" s="31"/>
      <c r="R29" s="31"/>
      <c r="S29" s="31"/>
      <c r="T29" s="31" t="s">
        <v>70</v>
      </c>
      <c r="U29" s="31"/>
      <c r="V29" s="31"/>
      <c r="W29" s="31"/>
      <c r="X29" s="31"/>
      <c r="Y29" s="3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row>
    <row r="30" spans="1:56" s="19" customFormat="1" ht="279" x14ac:dyDescent="0.35">
      <c r="A30" s="18"/>
      <c r="B30" s="28" t="s">
        <v>133</v>
      </c>
      <c r="C30" s="26" t="s">
        <v>1</v>
      </c>
      <c r="D30" s="26" t="s">
        <v>134</v>
      </c>
      <c r="E30" s="26" t="s">
        <v>135</v>
      </c>
      <c r="F30" s="26" t="s">
        <v>136</v>
      </c>
      <c r="G30" s="26">
        <v>255</v>
      </c>
      <c r="H30" s="26" t="s">
        <v>130</v>
      </c>
      <c r="I30" s="26" t="s">
        <v>60</v>
      </c>
      <c r="J30" s="26"/>
      <c r="K30" s="31" t="s">
        <v>137</v>
      </c>
      <c r="L30" s="26" t="s">
        <v>138</v>
      </c>
      <c r="M30" s="26"/>
      <c r="N30" s="26" t="s">
        <v>99</v>
      </c>
      <c r="O30" s="31"/>
      <c r="P30" s="31"/>
      <c r="Q30" s="31"/>
      <c r="R30" s="31"/>
      <c r="S30" s="31"/>
      <c r="T30" s="31" t="s">
        <v>70</v>
      </c>
      <c r="U30" s="31"/>
      <c r="V30" s="31"/>
      <c r="W30" s="31"/>
      <c r="X30" s="31"/>
      <c r="Y30" s="3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row>
    <row r="31" spans="1:56" s="19" customFormat="1" ht="71.25" customHeight="1" x14ac:dyDescent="0.35">
      <c r="A31" s="18"/>
      <c r="B31" s="28" t="s">
        <v>139</v>
      </c>
      <c r="C31" s="26" t="s">
        <v>140</v>
      </c>
      <c r="D31" s="26" t="s">
        <v>141</v>
      </c>
      <c r="E31" s="26" t="s">
        <v>142</v>
      </c>
      <c r="F31" s="26" t="s">
        <v>143</v>
      </c>
      <c r="G31" s="26">
        <v>10</v>
      </c>
      <c r="H31" s="26" t="s">
        <v>59</v>
      </c>
      <c r="I31" s="26" t="s">
        <v>144</v>
      </c>
      <c r="J31" s="26"/>
      <c r="K31" s="26" t="s">
        <v>694</v>
      </c>
      <c r="L31" s="26" t="s">
        <v>63</v>
      </c>
      <c r="M31" s="26" t="s">
        <v>63</v>
      </c>
      <c r="N31" s="26" t="s">
        <v>145</v>
      </c>
      <c r="O31" s="31" t="s">
        <v>70</v>
      </c>
      <c r="P31" s="31" t="s">
        <v>70</v>
      </c>
      <c r="Q31" s="31"/>
      <c r="R31" s="31"/>
      <c r="S31" s="31"/>
      <c r="T31" s="31"/>
      <c r="U31" s="31" t="s">
        <v>70</v>
      </c>
      <c r="V31" s="31"/>
      <c r="W31" s="31" t="s">
        <v>70</v>
      </c>
      <c r="X31" s="31" t="s">
        <v>70</v>
      </c>
      <c r="Y31" s="31" t="s">
        <v>70</v>
      </c>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row>
    <row r="32" spans="1:56" s="19" customFormat="1" ht="31" x14ac:dyDescent="0.35">
      <c r="A32" s="18"/>
      <c r="B32" s="28" t="s">
        <v>146</v>
      </c>
      <c r="C32" s="26" t="s">
        <v>140</v>
      </c>
      <c r="D32" s="26" t="s">
        <v>147</v>
      </c>
      <c r="E32" s="26" t="s">
        <v>148</v>
      </c>
      <c r="F32" s="26" t="s">
        <v>143</v>
      </c>
      <c r="G32" s="26">
        <v>10</v>
      </c>
      <c r="H32" s="26" t="s">
        <v>130</v>
      </c>
      <c r="I32" s="26" t="s">
        <v>144</v>
      </c>
      <c r="J32" s="26"/>
      <c r="K32" s="26" t="s">
        <v>149</v>
      </c>
      <c r="L32" s="26"/>
      <c r="M32" s="26" t="s">
        <v>150</v>
      </c>
      <c r="N32" s="26" t="s">
        <v>151</v>
      </c>
      <c r="O32" s="31"/>
      <c r="P32" s="31"/>
      <c r="Q32" s="31"/>
      <c r="R32" s="31"/>
      <c r="S32" s="31"/>
      <c r="T32" s="31"/>
      <c r="U32" s="31" t="s">
        <v>70</v>
      </c>
      <c r="V32" s="31"/>
      <c r="W32" s="31" t="s">
        <v>70</v>
      </c>
      <c r="X32" s="31" t="s">
        <v>70</v>
      </c>
      <c r="Y32" s="31" t="s">
        <v>70</v>
      </c>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row>
    <row r="33" spans="1:56" s="19" customFormat="1" ht="31" x14ac:dyDescent="0.35">
      <c r="A33" s="18"/>
      <c r="B33" s="28" t="s">
        <v>152</v>
      </c>
      <c r="C33" s="26" t="s">
        <v>140</v>
      </c>
      <c r="D33" s="26" t="s">
        <v>153</v>
      </c>
      <c r="E33" s="26" t="s">
        <v>154</v>
      </c>
      <c r="F33" s="26" t="s">
        <v>143</v>
      </c>
      <c r="G33" s="26">
        <v>10</v>
      </c>
      <c r="H33" s="26" t="s">
        <v>130</v>
      </c>
      <c r="I33" s="26" t="s">
        <v>144</v>
      </c>
      <c r="J33" s="26"/>
      <c r="K33" s="26" t="s">
        <v>695</v>
      </c>
      <c r="L33" s="26"/>
      <c r="M33" s="26" t="s">
        <v>155</v>
      </c>
      <c r="N33" s="26" t="s">
        <v>151</v>
      </c>
      <c r="O33" s="31"/>
      <c r="P33" s="31"/>
      <c r="Q33" s="31"/>
      <c r="R33" s="31"/>
      <c r="S33" s="31"/>
      <c r="T33" s="31"/>
      <c r="U33" s="31" t="s">
        <v>70</v>
      </c>
      <c r="V33" s="31"/>
      <c r="W33" s="31" t="s">
        <v>70</v>
      </c>
      <c r="X33" s="31" t="s">
        <v>70</v>
      </c>
      <c r="Y33" s="31" t="s">
        <v>70</v>
      </c>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row>
    <row r="34" spans="1:56" s="19" customFormat="1" ht="31" x14ac:dyDescent="0.35">
      <c r="A34" s="18"/>
      <c r="B34" s="28" t="s">
        <v>156</v>
      </c>
      <c r="C34" s="26" t="s">
        <v>140</v>
      </c>
      <c r="D34" s="26" t="s">
        <v>157</v>
      </c>
      <c r="E34" s="26" t="s">
        <v>158</v>
      </c>
      <c r="F34" s="26" t="s">
        <v>129</v>
      </c>
      <c r="G34" s="26">
        <v>10</v>
      </c>
      <c r="H34" s="26" t="s">
        <v>130</v>
      </c>
      <c r="I34" s="26" t="s">
        <v>144</v>
      </c>
      <c r="J34" s="26"/>
      <c r="K34" s="26" t="s">
        <v>159</v>
      </c>
      <c r="L34" s="26"/>
      <c r="M34" s="26" t="s">
        <v>63</v>
      </c>
      <c r="N34" s="26" t="s">
        <v>151</v>
      </c>
      <c r="O34" s="31"/>
      <c r="P34" s="31"/>
      <c r="Q34" s="31"/>
      <c r="R34" s="31"/>
      <c r="S34" s="31"/>
      <c r="T34" s="31"/>
      <c r="U34" s="31" t="s">
        <v>70</v>
      </c>
      <c r="V34" s="31"/>
      <c r="W34" s="31" t="s">
        <v>70</v>
      </c>
      <c r="X34" s="31" t="s">
        <v>70</v>
      </c>
      <c r="Y34" s="31" t="s">
        <v>70</v>
      </c>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row>
    <row r="35" spans="1:56" s="19" customFormat="1" ht="93" x14ac:dyDescent="0.35">
      <c r="A35" s="18"/>
      <c r="B35" s="28" t="s">
        <v>160</v>
      </c>
      <c r="C35" s="26" t="s">
        <v>140</v>
      </c>
      <c r="D35" s="26" t="s">
        <v>161</v>
      </c>
      <c r="E35" s="26" t="s">
        <v>162</v>
      </c>
      <c r="F35" s="26" t="s">
        <v>95</v>
      </c>
      <c r="G35" s="26">
        <v>50</v>
      </c>
      <c r="H35" s="26" t="s">
        <v>59</v>
      </c>
      <c r="I35" s="26" t="s">
        <v>144</v>
      </c>
      <c r="J35" s="26"/>
      <c r="K35" s="26"/>
      <c r="L35" s="31" t="s">
        <v>163</v>
      </c>
      <c r="M35" s="26" t="s">
        <v>63</v>
      </c>
      <c r="N35" s="26" t="s">
        <v>99</v>
      </c>
      <c r="O35" s="31"/>
      <c r="P35" s="31"/>
      <c r="Q35" s="31"/>
      <c r="R35" s="31"/>
      <c r="S35" s="31"/>
      <c r="T35" s="31"/>
      <c r="U35" s="31" t="s">
        <v>70</v>
      </c>
      <c r="V35" s="31"/>
      <c r="W35" s="31"/>
      <c r="X35" s="31"/>
      <c r="Y35" s="31" t="s">
        <v>70</v>
      </c>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row>
    <row r="36" spans="1:56" s="23" customFormat="1" ht="77.5" x14ac:dyDescent="0.35">
      <c r="A36" s="22"/>
      <c r="B36" s="26" t="s">
        <v>164</v>
      </c>
      <c r="C36" s="26" t="s">
        <v>165</v>
      </c>
      <c r="D36" s="26" t="s">
        <v>166</v>
      </c>
      <c r="E36" s="26" t="s">
        <v>167</v>
      </c>
      <c r="F36" s="26" t="s">
        <v>95</v>
      </c>
      <c r="G36" s="26">
        <v>50</v>
      </c>
      <c r="H36" s="26" t="s">
        <v>130</v>
      </c>
      <c r="I36" s="26" t="s">
        <v>3</v>
      </c>
      <c r="J36" s="26" t="str">
        <f>E36&amp;" "&amp; L36</f>
        <v>LHC Attendance Participant attended LHC
Participant did not attend LHC
Participant attended but did not complete LHC</v>
      </c>
      <c r="K36" s="31" t="s">
        <v>689</v>
      </c>
      <c r="L36" s="75" t="s">
        <v>168</v>
      </c>
      <c r="M36" s="83"/>
      <c r="N36" s="75" t="s">
        <v>99</v>
      </c>
      <c r="O36" s="76" t="s">
        <v>70</v>
      </c>
      <c r="P36" s="76" t="s">
        <v>70</v>
      </c>
      <c r="Q36" s="76"/>
      <c r="R36" s="76"/>
      <c r="S36" s="76"/>
      <c r="T36" s="76" t="s">
        <v>70</v>
      </c>
      <c r="U36" s="76" t="s">
        <v>70</v>
      </c>
      <c r="V36" s="76"/>
      <c r="W36" s="76" t="s">
        <v>70</v>
      </c>
      <c r="X36" s="76" t="s">
        <v>70</v>
      </c>
      <c r="Y36" s="76" t="s">
        <v>70</v>
      </c>
      <c r="Z36" s="84"/>
      <c r="AA36" s="84"/>
      <c r="AB36" s="84"/>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c r="BA36" s="84"/>
      <c r="BB36" s="84"/>
      <c r="BC36" s="84"/>
      <c r="BD36" s="84"/>
    </row>
    <row r="37" spans="1:56" s="19" customFormat="1" ht="31" x14ac:dyDescent="0.35">
      <c r="A37" s="18"/>
      <c r="B37" s="26" t="s">
        <v>169</v>
      </c>
      <c r="C37" s="26" t="s">
        <v>165</v>
      </c>
      <c r="D37" s="26" t="s">
        <v>170</v>
      </c>
      <c r="E37" s="26" t="s">
        <v>171</v>
      </c>
      <c r="F37" s="26" t="s">
        <v>143</v>
      </c>
      <c r="G37" s="26">
        <v>10</v>
      </c>
      <c r="H37" s="26" t="s">
        <v>59</v>
      </c>
      <c r="I37" s="26" t="s">
        <v>3</v>
      </c>
      <c r="J37" s="26" t="str">
        <f t="shared" ref="J37:J50" si="0">E37&amp;" "&amp; L37</f>
        <v xml:space="preserve">Date of Lung Health Check </v>
      </c>
      <c r="K37" s="31" t="s">
        <v>689</v>
      </c>
      <c r="L37" s="26"/>
      <c r="M37" s="26" t="s">
        <v>63</v>
      </c>
      <c r="N37" s="26" t="s">
        <v>151</v>
      </c>
      <c r="O37" s="85" t="s">
        <v>64</v>
      </c>
      <c r="P37" s="81"/>
      <c r="Q37" s="81"/>
      <c r="R37" s="81"/>
      <c r="S37" s="81"/>
      <c r="T37" s="81"/>
      <c r="U37" s="81"/>
      <c r="V37" s="81"/>
      <c r="W37" s="81"/>
      <c r="X37" s="81"/>
      <c r="Y37" s="81" t="s">
        <v>70</v>
      </c>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row>
    <row r="38" spans="1:56" s="19" customFormat="1" ht="15.5" x14ac:dyDescent="0.35">
      <c r="A38" s="18"/>
      <c r="B38" s="28" t="s">
        <v>172</v>
      </c>
      <c r="C38" s="26" t="s">
        <v>165</v>
      </c>
      <c r="D38" s="26" t="s">
        <v>173</v>
      </c>
      <c r="E38" s="26" t="s">
        <v>174</v>
      </c>
      <c r="F38" s="26" t="s">
        <v>115</v>
      </c>
      <c r="G38" s="26">
        <v>1</v>
      </c>
      <c r="H38" s="26" t="s">
        <v>130</v>
      </c>
      <c r="I38" s="26" t="s">
        <v>3</v>
      </c>
      <c r="J38" s="26" t="str">
        <f t="shared" si="0"/>
        <v xml:space="preserve">Living alone </v>
      </c>
      <c r="K38" s="26" t="s">
        <v>175</v>
      </c>
      <c r="L38" s="26"/>
      <c r="M38" s="26" t="s">
        <v>63</v>
      </c>
      <c r="N38" s="26" t="s">
        <v>118</v>
      </c>
      <c r="O38" s="31"/>
      <c r="P38" s="31"/>
      <c r="Q38" s="31"/>
      <c r="R38" s="31"/>
      <c r="S38" s="31"/>
      <c r="T38" s="31" t="s">
        <v>70</v>
      </c>
      <c r="U38" s="31" t="s">
        <v>70</v>
      </c>
      <c r="V38" s="31"/>
      <c r="W38" s="31"/>
      <c r="X38" s="31"/>
      <c r="Y38" s="3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row>
    <row r="39" spans="1:56" s="19" customFormat="1" ht="139.5" x14ac:dyDescent="0.35">
      <c r="A39" s="18"/>
      <c r="B39" s="28" t="s">
        <v>176</v>
      </c>
      <c r="C39" s="26" t="s">
        <v>165</v>
      </c>
      <c r="D39" s="26" t="s">
        <v>177</v>
      </c>
      <c r="E39" s="26" t="s">
        <v>178</v>
      </c>
      <c r="F39" s="26" t="s">
        <v>95</v>
      </c>
      <c r="G39" s="26">
        <v>50</v>
      </c>
      <c r="H39" s="26" t="s">
        <v>96</v>
      </c>
      <c r="I39" s="26" t="s">
        <v>3</v>
      </c>
      <c r="J39" s="26" t="str">
        <f t="shared" si="0"/>
        <v xml:space="preserve">Employment Status Employed FT
Employed less than FT
Self-employed
Unemployed
Full-time homemaker
Retired
Disabled or not fit-for-work
Other
</v>
      </c>
      <c r="K39" s="26"/>
      <c r="L39" s="26" t="s">
        <v>179</v>
      </c>
      <c r="M39" s="26" t="s">
        <v>180</v>
      </c>
      <c r="N39" s="26" t="s">
        <v>99</v>
      </c>
      <c r="O39" s="31"/>
      <c r="P39" s="31"/>
      <c r="Q39" s="31"/>
      <c r="R39" s="31"/>
      <c r="S39" s="31"/>
      <c r="T39" s="31" t="s">
        <v>70</v>
      </c>
      <c r="U39" s="31" t="s">
        <v>70</v>
      </c>
      <c r="V39" s="31"/>
      <c r="W39" s="31"/>
      <c r="X39" s="31"/>
      <c r="Y39" s="3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row>
    <row r="40" spans="1:56" s="19" customFormat="1" ht="77.5" x14ac:dyDescent="0.35">
      <c r="A40" s="18"/>
      <c r="B40" s="28" t="s">
        <v>181</v>
      </c>
      <c r="C40" s="26" t="s">
        <v>165</v>
      </c>
      <c r="D40" s="26" t="s">
        <v>182</v>
      </c>
      <c r="E40" s="26" t="s">
        <v>183</v>
      </c>
      <c r="F40" s="26" t="s">
        <v>58</v>
      </c>
      <c r="G40" s="26">
        <v>30</v>
      </c>
      <c r="H40" s="26" t="s">
        <v>130</v>
      </c>
      <c r="I40" s="26" t="s">
        <v>3</v>
      </c>
      <c r="J40" s="26" t="str">
        <f t="shared" si="0"/>
        <v>High Risk Occupation Miner
Professional Geologist
Plumber
Dock-worker
N/A</v>
      </c>
      <c r="K40" s="26"/>
      <c r="L40" s="26" t="s">
        <v>184</v>
      </c>
      <c r="M40" s="26" t="s">
        <v>185</v>
      </c>
      <c r="N40" s="26" t="s">
        <v>99</v>
      </c>
      <c r="O40" s="31"/>
      <c r="P40" s="31"/>
      <c r="Q40" s="31"/>
      <c r="R40" s="31"/>
      <c r="S40" s="31"/>
      <c r="T40" s="31" t="s">
        <v>70</v>
      </c>
      <c r="U40" s="31" t="s">
        <v>70</v>
      </c>
      <c r="V40" s="31"/>
      <c r="W40" s="31"/>
      <c r="X40" s="31"/>
      <c r="Y40" s="3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row>
    <row r="41" spans="1:56" ht="139.5" x14ac:dyDescent="0.35">
      <c r="A41" s="2"/>
      <c r="B41" s="28" t="s">
        <v>186</v>
      </c>
      <c r="C41" s="26" t="s">
        <v>165</v>
      </c>
      <c r="D41" s="26" t="s">
        <v>187</v>
      </c>
      <c r="E41" s="26" t="s">
        <v>188</v>
      </c>
      <c r="F41" s="26" t="s">
        <v>58</v>
      </c>
      <c r="G41" s="26">
        <v>255</v>
      </c>
      <c r="H41" s="26" t="s">
        <v>130</v>
      </c>
      <c r="I41" s="26" t="s">
        <v>3</v>
      </c>
      <c r="J41" s="26" t="str">
        <f t="shared" si="0"/>
        <v>Current Symptoms Cough
Fatigue
Dyspnea
Chest pain
Haemoptysis
Weight loss
Appetite loss
Persistent or recurrent chest infection
Hoarse voice</v>
      </c>
      <c r="K41" s="26"/>
      <c r="L41" s="26" t="s">
        <v>189</v>
      </c>
      <c r="M41" s="26" t="s">
        <v>190</v>
      </c>
      <c r="N41" s="26" t="s">
        <v>99</v>
      </c>
      <c r="O41" s="31"/>
      <c r="P41" s="31"/>
      <c r="Q41" s="31"/>
      <c r="R41" s="31"/>
      <c r="S41" s="31" t="s">
        <v>70</v>
      </c>
      <c r="T41" s="31"/>
      <c r="U41" s="31"/>
      <c r="V41" s="31"/>
      <c r="W41" s="31"/>
      <c r="X41" s="31"/>
      <c r="Y41" s="3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row>
    <row r="42" spans="1:56" ht="279" x14ac:dyDescent="0.35">
      <c r="A42" s="2"/>
      <c r="B42" s="28" t="s">
        <v>191</v>
      </c>
      <c r="C42" s="26" t="s">
        <v>165</v>
      </c>
      <c r="D42" s="26" t="s">
        <v>192</v>
      </c>
      <c r="E42" s="26" t="s">
        <v>193</v>
      </c>
      <c r="F42" s="26" t="s">
        <v>194</v>
      </c>
      <c r="G42" s="26">
        <v>1</v>
      </c>
      <c r="H42" s="26" t="s">
        <v>130</v>
      </c>
      <c r="I42" s="26" t="s">
        <v>3</v>
      </c>
      <c r="J42" s="26" t="str">
        <f t="shared" si="0"/>
        <v>WHO/ECOG Performance Status 0 - Fully active, able to carry out all pre-disease activity without restriction
1 - Restricted in strenuous physical activity but ambulatory &amp; able to carry out work of a light or sedentary nature, e.g. light housework, office work
2 - Ambulatory and capable of all self-care but unable to carry out any work activities. Up and about more than 50% of waking hours
3 - Capable of only limited self-care, confined to bed or chair more than 50% of waking hours
4 - Completely disabled. Cannot carry out any self-care. Totally confined to bed or chair</v>
      </c>
      <c r="K42" s="26"/>
      <c r="L42" s="26" t="s">
        <v>195</v>
      </c>
      <c r="M42" s="26" t="s">
        <v>63</v>
      </c>
      <c r="N42" s="26" t="s">
        <v>196</v>
      </c>
      <c r="O42" s="31"/>
      <c r="P42" s="31"/>
      <c r="Q42" s="31"/>
      <c r="R42" s="31"/>
      <c r="S42" s="31" t="s">
        <v>70</v>
      </c>
      <c r="T42" s="31" t="s">
        <v>70</v>
      </c>
      <c r="U42" s="31"/>
      <c r="V42" s="31"/>
      <c r="W42" s="31"/>
      <c r="X42" s="31"/>
      <c r="Y42" s="3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row>
    <row r="43" spans="1:56" ht="108.5" x14ac:dyDescent="0.35">
      <c r="A43" s="2"/>
      <c r="B43" s="28" t="s">
        <v>197</v>
      </c>
      <c r="C43" s="26" t="s">
        <v>165</v>
      </c>
      <c r="D43" s="26" t="s">
        <v>198</v>
      </c>
      <c r="E43" s="26" t="s">
        <v>199</v>
      </c>
      <c r="F43" s="26" t="s">
        <v>95</v>
      </c>
      <c r="G43" s="26">
        <v>255</v>
      </c>
      <c r="H43" s="26" t="s">
        <v>130</v>
      </c>
      <c r="I43" s="26" t="s">
        <v>3</v>
      </c>
      <c r="J43" s="26" t="str">
        <f t="shared" si="0"/>
        <v>Smoking Type Tobacco Cigarettes
Tobacco Roll-up
Tobacco Cigars
Tobacco Cigarillos
Non-tobacco Cannabis
Non- tobacco Vaping
Other</v>
      </c>
      <c r="K43" s="26"/>
      <c r="L43" s="26" t="s">
        <v>200</v>
      </c>
      <c r="M43" s="26" t="s">
        <v>190</v>
      </c>
      <c r="N43" s="26" t="s">
        <v>99</v>
      </c>
      <c r="O43" s="31"/>
      <c r="P43" s="31"/>
      <c r="Q43" s="31"/>
      <c r="R43" s="31" t="s">
        <v>70</v>
      </c>
      <c r="S43" s="31"/>
      <c r="T43" s="31" t="s">
        <v>70</v>
      </c>
      <c r="U43" s="31" t="s">
        <v>70</v>
      </c>
      <c r="V43" s="31"/>
      <c r="W43" s="31"/>
      <c r="X43" s="31"/>
      <c r="Y43" s="3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row>
    <row r="44" spans="1:56" ht="15.5" x14ac:dyDescent="0.35">
      <c r="A44" s="2"/>
      <c r="B44" s="28" t="s">
        <v>201</v>
      </c>
      <c r="C44" s="26" t="s">
        <v>165</v>
      </c>
      <c r="D44" s="26" t="s">
        <v>202</v>
      </c>
      <c r="E44" s="26" t="s">
        <v>203</v>
      </c>
      <c r="F44" s="26" t="s">
        <v>194</v>
      </c>
      <c r="G44" s="26">
        <v>3</v>
      </c>
      <c r="H44" s="26" t="s">
        <v>130</v>
      </c>
      <c r="I44" s="26" t="s">
        <v>3</v>
      </c>
      <c r="J44" s="26" t="str">
        <f t="shared" si="0"/>
        <v xml:space="preserve">Age started smoking </v>
      </c>
      <c r="K44" s="26" t="s">
        <v>204</v>
      </c>
      <c r="L44" s="26"/>
      <c r="M44" s="26" t="s">
        <v>63</v>
      </c>
      <c r="N44" s="26" t="s">
        <v>63</v>
      </c>
      <c r="O44" s="31"/>
      <c r="P44" s="31"/>
      <c r="Q44" s="31"/>
      <c r="R44" s="31" t="s">
        <v>70</v>
      </c>
      <c r="S44" s="31"/>
      <c r="T44" s="31" t="s">
        <v>70</v>
      </c>
      <c r="U44" s="31" t="s">
        <v>70</v>
      </c>
      <c r="V44" s="31"/>
      <c r="W44" s="31"/>
      <c r="X44" s="31"/>
      <c r="Y44" s="3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row>
    <row r="45" spans="1:56" s="19" customFormat="1" ht="15.5" x14ac:dyDescent="0.35">
      <c r="A45" s="18"/>
      <c r="B45" s="28" t="s">
        <v>205</v>
      </c>
      <c r="C45" s="26" t="s">
        <v>165</v>
      </c>
      <c r="D45" s="26" t="s">
        <v>206</v>
      </c>
      <c r="E45" s="26" t="s">
        <v>207</v>
      </c>
      <c r="F45" s="26" t="s">
        <v>208</v>
      </c>
      <c r="G45" s="26">
        <v>7</v>
      </c>
      <c r="H45" s="26" t="s">
        <v>130</v>
      </c>
      <c r="I45" s="26" t="s">
        <v>3</v>
      </c>
      <c r="J45" s="26" t="str">
        <f t="shared" si="0"/>
        <v xml:space="preserve">Date stopped smoking </v>
      </c>
      <c r="K45" s="26" t="s">
        <v>209</v>
      </c>
      <c r="L45" s="26"/>
      <c r="M45" s="26" t="s">
        <v>63</v>
      </c>
      <c r="N45" s="26" t="s">
        <v>63</v>
      </c>
      <c r="O45" s="31"/>
      <c r="P45" s="31"/>
      <c r="Q45" s="31"/>
      <c r="R45" s="31" t="s">
        <v>70</v>
      </c>
      <c r="S45" s="31"/>
      <c r="T45" s="31" t="s">
        <v>70</v>
      </c>
      <c r="U45" s="31" t="s">
        <v>70</v>
      </c>
      <c r="V45" s="31"/>
      <c r="W45" s="31"/>
      <c r="X45" s="31"/>
      <c r="Y45" s="3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row>
    <row r="46" spans="1:56" ht="15.5" x14ac:dyDescent="0.35">
      <c r="A46" s="2"/>
      <c r="B46" s="28" t="s">
        <v>210</v>
      </c>
      <c r="C46" s="26" t="s">
        <v>165</v>
      </c>
      <c r="D46" s="26" t="s">
        <v>211</v>
      </c>
      <c r="E46" s="26" t="s">
        <v>212</v>
      </c>
      <c r="F46" s="26" t="s">
        <v>194</v>
      </c>
      <c r="G46" s="26">
        <v>2</v>
      </c>
      <c r="H46" s="26" t="s">
        <v>130</v>
      </c>
      <c r="I46" s="26" t="s">
        <v>3</v>
      </c>
      <c r="J46" s="26" t="str">
        <f t="shared" si="0"/>
        <v xml:space="preserve">Total quit period (years) </v>
      </c>
      <c r="K46" s="26" t="s">
        <v>213</v>
      </c>
      <c r="L46" s="26"/>
      <c r="M46" s="26" t="s">
        <v>63</v>
      </c>
      <c r="N46" s="26" t="s">
        <v>63</v>
      </c>
      <c r="O46" s="31"/>
      <c r="P46" s="31"/>
      <c r="Q46" s="31"/>
      <c r="R46" s="31" t="s">
        <v>70</v>
      </c>
      <c r="S46" s="31"/>
      <c r="T46" s="31" t="s">
        <v>70</v>
      </c>
      <c r="U46" s="31" t="s">
        <v>70</v>
      </c>
      <c r="V46" s="31"/>
      <c r="W46" s="31"/>
      <c r="X46" s="31"/>
      <c r="Y46" s="3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row>
    <row r="47" spans="1:56" ht="15.5" x14ac:dyDescent="0.35">
      <c r="A47" s="2"/>
      <c r="B47" s="28" t="s">
        <v>214</v>
      </c>
      <c r="C47" s="26" t="s">
        <v>165</v>
      </c>
      <c r="D47" s="26" t="s">
        <v>215</v>
      </c>
      <c r="E47" s="26" t="s">
        <v>216</v>
      </c>
      <c r="F47" s="26" t="s">
        <v>194</v>
      </c>
      <c r="G47" s="26">
        <v>3</v>
      </c>
      <c r="H47" s="26" t="s">
        <v>130</v>
      </c>
      <c r="I47" s="26" t="s">
        <v>3</v>
      </c>
      <c r="J47" s="26" t="str">
        <f t="shared" si="0"/>
        <v xml:space="preserve">Average number smoked daily </v>
      </c>
      <c r="K47" s="26" t="s">
        <v>217</v>
      </c>
      <c r="L47" s="26"/>
      <c r="M47" s="26" t="s">
        <v>63</v>
      </c>
      <c r="N47" s="26" t="s">
        <v>63</v>
      </c>
      <c r="O47" s="31"/>
      <c r="P47" s="31"/>
      <c r="Q47" s="31"/>
      <c r="R47" s="31" t="s">
        <v>70</v>
      </c>
      <c r="S47" s="31"/>
      <c r="T47" s="31" t="s">
        <v>70</v>
      </c>
      <c r="U47" s="31" t="s">
        <v>70</v>
      </c>
      <c r="V47" s="31"/>
      <c r="W47" s="31"/>
      <c r="X47" s="31"/>
      <c r="Y47" s="3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row>
    <row r="48" spans="1:56" ht="15.5" x14ac:dyDescent="0.35">
      <c r="A48" s="2"/>
      <c r="B48" s="28" t="s">
        <v>218</v>
      </c>
      <c r="C48" s="26" t="s">
        <v>165</v>
      </c>
      <c r="D48" s="26" t="s">
        <v>219</v>
      </c>
      <c r="E48" s="26" t="s">
        <v>220</v>
      </c>
      <c r="F48" s="26" t="s">
        <v>194</v>
      </c>
      <c r="G48" s="26">
        <v>2</v>
      </c>
      <c r="H48" s="26" t="s">
        <v>130</v>
      </c>
      <c r="I48" s="26" t="s">
        <v>3</v>
      </c>
      <c r="J48" s="26" t="str">
        <f t="shared" si="0"/>
        <v xml:space="preserve">Number of years smoked </v>
      </c>
      <c r="K48" s="26" t="s">
        <v>221</v>
      </c>
      <c r="L48" s="26"/>
      <c r="M48" s="26" t="s">
        <v>63</v>
      </c>
      <c r="N48" s="26" t="s">
        <v>63</v>
      </c>
      <c r="O48" s="31"/>
      <c r="P48" s="31"/>
      <c r="Q48" s="31"/>
      <c r="R48" s="31" t="s">
        <v>70</v>
      </c>
      <c r="S48" s="31"/>
      <c r="T48" s="31" t="s">
        <v>70</v>
      </c>
      <c r="U48" s="31" t="s">
        <v>70</v>
      </c>
      <c r="V48" s="31"/>
      <c r="W48" s="31"/>
      <c r="X48" s="31"/>
      <c r="Y48" s="3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row>
    <row r="49" spans="1:56" ht="15.5" x14ac:dyDescent="0.35">
      <c r="A49" s="2"/>
      <c r="B49" s="65" t="s">
        <v>222</v>
      </c>
      <c r="C49" s="31" t="s">
        <v>165</v>
      </c>
      <c r="D49" s="65" t="s">
        <v>223</v>
      </c>
      <c r="E49" s="65" t="s">
        <v>224</v>
      </c>
      <c r="F49" s="65" t="s">
        <v>115</v>
      </c>
      <c r="G49" s="65">
        <v>1</v>
      </c>
      <c r="H49" s="26" t="s">
        <v>130</v>
      </c>
      <c r="I49" s="65" t="s">
        <v>3</v>
      </c>
      <c r="J49" s="26" t="str">
        <f t="shared" si="0"/>
        <v>Positive_COVID19_test Y/N</v>
      </c>
      <c r="K49" s="66" t="s">
        <v>225</v>
      </c>
      <c r="L49" s="65" t="s">
        <v>226</v>
      </c>
      <c r="M49" s="65"/>
      <c r="N49" s="31" t="s">
        <v>227</v>
      </c>
      <c r="O49" s="31"/>
      <c r="P49" s="31"/>
      <c r="Q49" s="31"/>
      <c r="R49" s="31"/>
      <c r="S49" s="31"/>
      <c r="T49" s="31"/>
      <c r="U49" s="31"/>
      <c r="V49" s="31"/>
      <c r="W49" s="31"/>
      <c r="X49" s="31"/>
      <c r="Y49" s="3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row>
    <row r="50" spans="1:56" ht="46.5" x14ac:dyDescent="0.35">
      <c r="A50" s="2"/>
      <c r="B50" s="67" t="s">
        <v>228</v>
      </c>
      <c r="C50" s="31" t="s">
        <v>165</v>
      </c>
      <c r="D50" s="65" t="s">
        <v>229</v>
      </c>
      <c r="E50" s="65" t="s">
        <v>230</v>
      </c>
      <c r="F50" s="65" t="s">
        <v>95</v>
      </c>
      <c r="G50" s="65">
        <v>10</v>
      </c>
      <c r="H50" s="26" t="s">
        <v>130</v>
      </c>
      <c r="I50" s="65" t="s">
        <v>3</v>
      </c>
      <c r="J50" s="26" t="str">
        <f t="shared" si="0"/>
        <v>LHC delivered virtually or in face-to-face appointment F2F
Virtual</v>
      </c>
      <c r="K50" s="65" t="s">
        <v>230</v>
      </c>
      <c r="L50" s="65" t="s">
        <v>231</v>
      </c>
      <c r="M50" s="65"/>
      <c r="N50" s="31" t="s">
        <v>99</v>
      </c>
      <c r="O50" s="31"/>
      <c r="P50" s="31"/>
      <c r="Q50" s="31"/>
      <c r="R50" s="31"/>
      <c r="S50" s="31"/>
      <c r="T50" s="31"/>
      <c r="U50" s="31"/>
      <c r="V50" s="31"/>
      <c r="W50" s="31"/>
      <c r="X50" s="31"/>
      <c r="Y50" s="3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row>
    <row r="51" spans="1:56" ht="15.5" x14ac:dyDescent="0.35">
      <c r="A51" s="2"/>
      <c r="B51" s="28" t="s">
        <v>232</v>
      </c>
      <c r="C51" s="26" t="s">
        <v>2</v>
      </c>
      <c r="D51" s="26" t="s">
        <v>233</v>
      </c>
      <c r="E51" s="26" t="s">
        <v>234</v>
      </c>
      <c r="F51" s="26" t="s">
        <v>194</v>
      </c>
      <c r="G51" s="26" t="s">
        <v>235</v>
      </c>
      <c r="H51" s="26" t="s">
        <v>130</v>
      </c>
      <c r="I51" s="26" t="s">
        <v>3</v>
      </c>
      <c r="J51" s="26"/>
      <c r="K51" s="26" t="s">
        <v>236</v>
      </c>
      <c r="L51" s="26"/>
      <c r="M51" s="26" t="s">
        <v>63</v>
      </c>
      <c r="N51" s="26" t="s">
        <v>63</v>
      </c>
      <c r="O51" s="31"/>
      <c r="P51" s="31"/>
      <c r="Q51" s="31"/>
      <c r="R51" s="31"/>
      <c r="S51" s="31" t="s">
        <v>70</v>
      </c>
      <c r="T51" s="31"/>
      <c r="U51" s="31"/>
      <c r="V51" s="31"/>
      <c r="W51" s="31"/>
      <c r="X51" s="31"/>
      <c r="Y51" s="3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row>
    <row r="52" spans="1:56" ht="15.5" x14ac:dyDescent="0.35">
      <c r="A52" s="2"/>
      <c r="B52" s="28" t="s">
        <v>237</v>
      </c>
      <c r="C52" s="26" t="s">
        <v>2</v>
      </c>
      <c r="D52" s="26" t="s">
        <v>238</v>
      </c>
      <c r="E52" s="26" t="s">
        <v>239</v>
      </c>
      <c r="F52" s="26" t="s">
        <v>194</v>
      </c>
      <c r="G52" s="26">
        <v>3</v>
      </c>
      <c r="H52" s="26" t="s">
        <v>130</v>
      </c>
      <c r="I52" s="26" t="s">
        <v>3</v>
      </c>
      <c r="J52" s="26"/>
      <c r="K52" s="26" t="s">
        <v>240</v>
      </c>
      <c r="L52" s="26"/>
      <c r="M52" s="26" t="s">
        <v>63</v>
      </c>
      <c r="N52" s="26" t="s">
        <v>63</v>
      </c>
      <c r="O52" s="31"/>
      <c r="P52" s="31"/>
      <c r="Q52" s="31"/>
      <c r="R52" s="31"/>
      <c r="S52" s="31" t="s">
        <v>70</v>
      </c>
      <c r="T52" s="31"/>
      <c r="U52" s="31"/>
      <c r="V52" s="31"/>
      <c r="W52" s="31"/>
      <c r="X52" s="31"/>
      <c r="Y52" s="3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row>
    <row r="53" spans="1:56" s="19" customFormat="1" ht="31" x14ac:dyDescent="0.35">
      <c r="A53" s="18"/>
      <c r="B53" s="28" t="s">
        <v>241</v>
      </c>
      <c r="C53" s="26" t="s">
        <v>2</v>
      </c>
      <c r="D53" s="26" t="s">
        <v>242</v>
      </c>
      <c r="E53" s="26" t="s">
        <v>242</v>
      </c>
      <c r="F53" s="26" t="s">
        <v>115</v>
      </c>
      <c r="G53" s="26">
        <v>1</v>
      </c>
      <c r="H53" s="26" t="s">
        <v>130</v>
      </c>
      <c r="I53" s="26" t="s">
        <v>3</v>
      </c>
      <c r="J53" s="26"/>
      <c r="K53" s="26" t="s">
        <v>243</v>
      </c>
      <c r="L53" s="26"/>
      <c r="M53" s="31" t="s">
        <v>688</v>
      </c>
      <c r="N53" s="26" t="s">
        <v>118</v>
      </c>
      <c r="O53" s="31"/>
      <c r="P53" s="31"/>
      <c r="Q53" s="31"/>
      <c r="R53" s="31"/>
      <c r="S53" s="31"/>
      <c r="T53" s="31"/>
      <c r="U53" s="31"/>
      <c r="V53" s="31"/>
      <c r="W53" s="31" t="s">
        <v>70</v>
      </c>
      <c r="X53" s="31" t="s">
        <v>70</v>
      </c>
      <c r="Y53" s="31" t="s">
        <v>244</v>
      </c>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row>
    <row r="54" spans="1:56" ht="31" x14ac:dyDescent="0.35">
      <c r="A54" s="2"/>
      <c r="B54" s="86" t="s">
        <v>245</v>
      </c>
      <c r="C54" s="26" t="s">
        <v>2</v>
      </c>
      <c r="D54" s="26" t="s">
        <v>246</v>
      </c>
      <c r="E54" s="26" t="s">
        <v>247</v>
      </c>
      <c r="F54" s="26" t="s">
        <v>248</v>
      </c>
      <c r="G54" s="26" t="s">
        <v>249</v>
      </c>
      <c r="H54" s="26" t="s">
        <v>130</v>
      </c>
      <c r="I54" s="26" t="s">
        <v>3</v>
      </c>
      <c r="J54" s="26"/>
      <c r="K54" s="26" t="s">
        <v>250</v>
      </c>
      <c r="L54" s="26"/>
      <c r="M54" s="31" t="s">
        <v>688</v>
      </c>
      <c r="N54" s="26" t="s">
        <v>63</v>
      </c>
      <c r="O54" s="31"/>
      <c r="P54" s="31"/>
      <c r="Q54" s="31"/>
      <c r="R54" s="31"/>
      <c r="S54" s="31" t="s">
        <v>70</v>
      </c>
      <c r="T54" s="31"/>
      <c r="U54" s="31"/>
      <c r="V54" s="31"/>
      <c r="W54" s="31" t="s">
        <v>70</v>
      </c>
      <c r="X54" s="31" t="s">
        <v>70</v>
      </c>
      <c r="Y54" s="3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row>
    <row r="55" spans="1:56" ht="31" x14ac:dyDescent="0.35">
      <c r="A55" s="2"/>
      <c r="B55" s="86" t="s">
        <v>251</v>
      </c>
      <c r="C55" s="26" t="s">
        <v>2</v>
      </c>
      <c r="D55" s="26" t="s">
        <v>252</v>
      </c>
      <c r="E55" s="26" t="s">
        <v>253</v>
      </c>
      <c r="F55" s="26" t="s">
        <v>248</v>
      </c>
      <c r="G55" s="26" t="s">
        <v>249</v>
      </c>
      <c r="H55" s="26" t="s">
        <v>130</v>
      </c>
      <c r="I55" s="26" t="s">
        <v>3</v>
      </c>
      <c r="J55" s="26"/>
      <c r="K55" s="26" t="s">
        <v>250</v>
      </c>
      <c r="L55" s="26"/>
      <c r="M55" s="31" t="s">
        <v>688</v>
      </c>
      <c r="N55" s="26" t="s">
        <v>63</v>
      </c>
      <c r="O55" s="31"/>
      <c r="P55" s="31"/>
      <c r="Q55" s="31"/>
      <c r="R55" s="31"/>
      <c r="S55" s="31" t="s">
        <v>70</v>
      </c>
      <c r="T55" s="31"/>
      <c r="U55" s="31"/>
      <c r="V55" s="31"/>
      <c r="W55" s="31" t="s">
        <v>70</v>
      </c>
      <c r="X55" s="31" t="s">
        <v>70</v>
      </c>
      <c r="Y55" s="3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row>
    <row r="56" spans="1:56" ht="31" x14ac:dyDescent="0.35">
      <c r="A56" s="2"/>
      <c r="B56" s="86" t="s">
        <v>254</v>
      </c>
      <c r="C56" s="26" t="s">
        <v>2</v>
      </c>
      <c r="D56" s="26" t="s">
        <v>255</v>
      </c>
      <c r="E56" s="26" t="s">
        <v>256</v>
      </c>
      <c r="F56" s="26" t="s">
        <v>248</v>
      </c>
      <c r="G56" s="26" t="s">
        <v>249</v>
      </c>
      <c r="H56" s="26" t="s">
        <v>130</v>
      </c>
      <c r="I56" s="26" t="s">
        <v>3</v>
      </c>
      <c r="J56" s="26"/>
      <c r="K56" s="26" t="s">
        <v>250</v>
      </c>
      <c r="L56" s="26"/>
      <c r="M56" s="31" t="s">
        <v>688</v>
      </c>
      <c r="N56" s="26" t="s">
        <v>63</v>
      </c>
      <c r="O56" s="31"/>
      <c r="P56" s="31"/>
      <c r="Q56" s="31"/>
      <c r="R56" s="31"/>
      <c r="S56" s="31" t="s">
        <v>70</v>
      </c>
      <c r="T56" s="31"/>
      <c r="U56" s="31"/>
      <c r="V56" s="31"/>
      <c r="W56" s="31" t="s">
        <v>70</v>
      </c>
      <c r="X56" s="31" t="s">
        <v>70</v>
      </c>
      <c r="Y56" s="3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row>
    <row r="57" spans="1:56" s="19" customFormat="1" ht="42.75" customHeight="1" x14ac:dyDescent="0.35">
      <c r="A57" s="18"/>
      <c r="B57" s="86" t="s">
        <v>257</v>
      </c>
      <c r="C57" s="26" t="s">
        <v>2</v>
      </c>
      <c r="D57" s="26" t="s">
        <v>258</v>
      </c>
      <c r="E57" s="26" t="s">
        <v>259</v>
      </c>
      <c r="F57" s="26" t="s">
        <v>78</v>
      </c>
      <c r="G57" s="26" t="s">
        <v>260</v>
      </c>
      <c r="H57" s="26" t="s">
        <v>130</v>
      </c>
      <c r="I57" s="26" t="s">
        <v>3</v>
      </c>
      <c r="J57" s="26"/>
      <c r="K57" s="26" t="s">
        <v>261</v>
      </c>
      <c r="L57" s="26"/>
      <c r="M57" s="26" t="s">
        <v>262</v>
      </c>
      <c r="N57" s="26" t="s">
        <v>63</v>
      </c>
      <c r="O57" s="31"/>
      <c r="P57" s="31"/>
      <c r="Q57" s="31"/>
      <c r="R57" s="31"/>
      <c r="S57" s="31"/>
      <c r="T57" s="31" t="s">
        <v>70</v>
      </c>
      <c r="U57" s="31" t="s">
        <v>70</v>
      </c>
      <c r="V57" s="31"/>
      <c r="W57" s="31"/>
      <c r="X57" s="31"/>
      <c r="Y57" s="3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row>
    <row r="58" spans="1:56" s="19" customFormat="1" ht="15.5" x14ac:dyDescent="0.35">
      <c r="A58" s="18"/>
      <c r="B58" s="86" t="s">
        <v>263</v>
      </c>
      <c r="C58" s="26" t="s">
        <v>2</v>
      </c>
      <c r="D58" s="26" t="s">
        <v>264</v>
      </c>
      <c r="E58" s="26" t="s">
        <v>264</v>
      </c>
      <c r="F58" s="26" t="s">
        <v>78</v>
      </c>
      <c r="G58" s="26" t="s">
        <v>260</v>
      </c>
      <c r="H58" s="26" t="s">
        <v>130</v>
      </c>
      <c r="I58" s="26" t="s">
        <v>3</v>
      </c>
      <c r="J58" s="26"/>
      <c r="K58" s="26" t="s">
        <v>265</v>
      </c>
      <c r="L58" s="26"/>
      <c r="M58" s="26" t="s">
        <v>266</v>
      </c>
      <c r="N58" s="26" t="s">
        <v>63</v>
      </c>
      <c r="O58" s="31"/>
      <c r="P58" s="31"/>
      <c r="Q58" s="31"/>
      <c r="R58" s="31"/>
      <c r="S58" s="31"/>
      <c r="T58" s="31" t="s">
        <v>70</v>
      </c>
      <c r="U58" s="31" t="s">
        <v>70</v>
      </c>
      <c r="V58" s="31"/>
      <c r="W58" s="31"/>
      <c r="X58" s="31"/>
      <c r="Y58" s="3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row>
    <row r="59" spans="1:56" ht="46.5" x14ac:dyDescent="0.35">
      <c r="A59" s="2"/>
      <c r="B59" s="86" t="s">
        <v>267</v>
      </c>
      <c r="C59" s="26" t="s">
        <v>2</v>
      </c>
      <c r="D59" s="26" t="s">
        <v>268</v>
      </c>
      <c r="E59" s="26" t="s">
        <v>269</v>
      </c>
      <c r="F59" s="26" t="s">
        <v>78</v>
      </c>
      <c r="G59" s="26">
        <v>100</v>
      </c>
      <c r="H59" s="26" t="s">
        <v>130</v>
      </c>
      <c r="I59" s="26" t="s">
        <v>3</v>
      </c>
      <c r="J59" s="26"/>
      <c r="K59" s="26"/>
      <c r="L59" s="26" t="s">
        <v>270</v>
      </c>
      <c r="M59" s="26" t="s">
        <v>63</v>
      </c>
      <c r="N59" s="26" t="s">
        <v>99</v>
      </c>
      <c r="O59" s="31"/>
      <c r="P59" s="31"/>
      <c r="Q59" s="31"/>
      <c r="R59" s="31" t="s">
        <v>70</v>
      </c>
      <c r="S59" s="31"/>
      <c r="T59" s="31"/>
      <c r="U59" s="31"/>
      <c r="V59" s="31"/>
      <c r="W59" s="31" t="s">
        <v>70</v>
      </c>
      <c r="X59" s="31" t="s">
        <v>70</v>
      </c>
      <c r="Y59" s="3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row>
    <row r="60" spans="1:56" ht="93" x14ac:dyDescent="0.35">
      <c r="A60" s="2"/>
      <c r="B60" s="86" t="s">
        <v>271</v>
      </c>
      <c r="C60" s="26" t="s">
        <v>2</v>
      </c>
      <c r="D60" s="26" t="s">
        <v>272</v>
      </c>
      <c r="E60" s="26" t="s">
        <v>273</v>
      </c>
      <c r="F60" s="26" t="s">
        <v>58</v>
      </c>
      <c r="G60" s="26">
        <v>50</v>
      </c>
      <c r="H60" s="26" t="s">
        <v>130</v>
      </c>
      <c r="I60" s="26" t="s">
        <v>3</v>
      </c>
      <c r="J60" s="26"/>
      <c r="K60" s="26"/>
      <c r="L60" s="26" t="s">
        <v>274</v>
      </c>
      <c r="M60" s="26" t="s">
        <v>63</v>
      </c>
      <c r="N60" s="26" t="s">
        <v>99</v>
      </c>
      <c r="O60" s="31"/>
      <c r="P60" s="31" t="s">
        <v>70</v>
      </c>
      <c r="Q60" s="31"/>
      <c r="R60" s="31"/>
      <c r="S60" s="31"/>
      <c r="T60" s="31"/>
      <c r="U60" s="31"/>
      <c r="V60" s="31"/>
      <c r="W60" s="31" t="s">
        <v>70</v>
      </c>
      <c r="X60" s="31" t="s">
        <v>70</v>
      </c>
      <c r="Y60" s="3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row>
    <row r="61" spans="1:56" s="19" customFormat="1" ht="62" x14ac:dyDescent="0.35">
      <c r="A61" s="18"/>
      <c r="B61" s="86" t="s">
        <v>275</v>
      </c>
      <c r="C61" s="26" t="s">
        <v>2</v>
      </c>
      <c r="D61" s="26" t="s">
        <v>276</v>
      </c>
      <c r="E61" s="26" t="s">
        <v>277</v>
      </c>
      <c r="F61" s="26" t="s">
        <v>58</v>
      </c>
      <c r="G61" s="26">
        <v>255</v>
      </c>
      <c r="H61" s="26" t="s">
        <v>130</v>
      </c>
      <c r="I61" s="26" t="s">
        <v>3</v>
      </c>
      <c r="J61" s="26"/>
      <c r="K61" s="26"/>
      <c r="L61" s="26" t="s">
        <v>278</v>
      </c>
      <c r="M61" s="26" t="s">
        <v>190</v>
      </c>
      <c r="N61" s="26" t="s">
        <v>99</v>
      </c>
      <c r="O61" s="31"/>
      <c r="P61" s="31"/>
      <c r="Q61" s="31"/>
      <c r="R61" s="31"/>
      <c r="S61" s="31"/>
      <c r="T61" s="31"/>
      <c r="U61" s="31"/>
      <c r="V61" s="31"/>
      <c r="W61" s="31" t="s">
        <v>70</v>
      </c>
      <c r="X61" s="31" t="s">
        <v>70</v>
      </c>
      <c r="Y61" s="3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row>
    <row r="62" spans="1:56" s="19" customFormat="1" ht="99.75" customHeight="1" x14ac:dyDescent="0.35">
      <c r="A62" s="18"/>
      <c r="B62" s="86" t="s">
        <v>279</v>
      </c>
      <c r="C62" s="87" t="s">
        <v>280</v>
      </c>
      <c r="D62" s="26" t="s">
        <v>281</v>
      </c>
      <c r="E62" s="26" t="s">
        <v>282</v>
      </c>
      <c r="F62" s="26" t="s">
        <v>129</v>
      </c>
      <c r="G62" s="26">
        <v>10</v>
      </c>
      <c r="H62" s="26" t="s">
        <v>130</v>
      </c>
      <c r="I62" s="26" t="s">
        <v>3</v>
      </c>
      <c r="J62" s="26"/>
      <c r="K62" s="26" t="s">
        <v>283</v>
      </c>
      <c r="L62" s="26"/>
      <c r="M62" s="26" t="s">
        <v>63</v>
      </c>
      <c r="N62" s="26" t="s">
        <v>151</v>
      </c>
      <c r="O62" s="31"/>
      <c r="P62" s="31"/>
      <c r="Q62" s="31"/>
      <c r="R62" s="31" t="s">
        <v>70</v>
      </c>
      <c r="S62" s="31"/>
      <c r="T62" s="31"/>
      <c r="U62" s="31"/>
      <c r="V62" s="31"/>
      <c r="W62" s="31"/>
      <c r="X62" s="31"/>
      <c r="Y62" s="31" t="s">
        <v>70</v>
      </c>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row>
    <row r="63" spans="1:56" s="19" customFormat="1" ht="31" x14ac:dyDescent="0.35">
      <c r="A63" s="18"/>
      <c r="B63" s="28" t="s">
        <v>284</v>
      </c>
      <c r="C63" s="26" t="s">
        <v>280</v>
      </c>
      <c r="D63" s="26" t="s">
        <v>285</v>
      </c>
      <c r="E63" s="26" t="s">
        <v>286</v>
      </c>
      <c r="F63" s="26" t="s">
        <v>129</v>
      </c>
      <c r="G63" s="26">
        <v>10</v>
      </c>
      <c r="H63" s="26" t="s">
        <v>130</v>
      </c>
      <c r="I63" s="26" t="s">
        <v>287</v>
      </c>
      <c r="J63" s="26"/>
      <c r="K63" s="26" t="s">
        <v>288</v>
      </c>
      <c r="L63" s="26"/>
      <c r="M63" s="26" t="s">
        <v>63</v>
      </c>
      <c r="N63" s="26" t="s">
        <v>289</v>
      </c>
      <c r="O63" s="31"/>
      <c r="P63" s="31"/>
      <c r="Q63" s="31"/>
      <c r="R63" s="31" t="s">
        <v>70</v>
      </c>
      <c r="S63" s="31"/>
      <c r="T63" s="31"/>
      <c r="U63" s="31"/>
      <c r="V63" s="31"/>
      <c r="W63" s="31"/>
      <c r="X63" s="31"/>
      <c r="Y63" s="31" t="s">
        <v>70</v>
      </c>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row>
    <row r="64" spans="1:56" s="19" customFormat="1" ht="31" x14ac:dyDescent="0.35">
      <c r="A64" s="18"/>
      <c r="B64" s="28" t="s">
        <v>290</v>
      </c>
      <c r="C64" s="87" t="s">
        <v>280</v>
      </c>
      <c r="D64" s="26" t="s">
        <v>291</v>
      </c>
      <c r="E64" s="26" t="s">
        <v>292</v>
      </c>
      <c r="F64" s="26" t="s">
        <v>129</v>
      </c>
      <c r="G64" s="26">
        <v>10</v>
      </c>
      <c r="H64" s="26" t="s">
        <v>130</v>
      </c>
      <c r="I64" s="26" t="s">
        <v>287</v>
      </c>
      <c r="J64" s="26"/>
      <c r="K64" s="26" t="s">
        <v>293</v>
      </c>
      <c r="L64" s="26"/>
      <c r="M64" s="26" t="s">
        <v>63</v>
      </c>
      <c r="N64" s="26" t="s">
        <v>294</v>
      </c>
      <c r="O64" s="31"/>
      <c r="P64" s="31"/>
      <c r="Q64" s="31"/>
      <c r="R64" s="31" t="s">
        <v>70</v>
      </c>
      <c r="S64" s="31"/>
      <c r="T64" s="31"/>
      <c r="U64" s="31"/>
      <c r="V64" s="31"/>
      <c r="W64" s="31"/>
      <c r="X64" s="31"/>
      <c r="Y64" s="31" t="s">
        <v>70</v>
      </c>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row>
    <row r="65" spans="1:56" s="19" customFormat="1" ht="31" x14ac:dyDescent="0.35">
      <c r="A65" s="18"/>
      <c r="B65" s="28" t="s">
        <v>295</v>
      </c>
      <c r="C65" s="26" t="s">
        <v>280</v>
      </c>
      <c r="D65" s="31" t="s">
        <v>296</v>
      </c>
      <c r="E65" s="31" t="s">
        <v>297</v>
      </c>
      <c r="F65" s="26" t="s">
        <v>115</v>
      </c>
      <c r="G65" s="26">
        <v>1</v>
      </c>
      <c r="H65" s="26" t="s">
        <v>130</v>
      </c>
      <c r="I65" s="26" t="s">
        <v>287</v>
      </c>
      <c r="J65" s="26"/>
      <c r="K65" s="26" t="s">
        <v>298</v>
      </c>
      <c r="L65" s="26"/>
      <c r="M65" s="26" t="s">
        <v>63</v>
      </c>
      <c r="N65" s="26" t="s">
        <v>118</v>
      </c>
      <c r="O65" s="31"/>
      <c r="P65" s="31"/>
      <c r="Q65" s="31"/>
      <c r="R65" s="31" t="s">
        <v>70</v>
      </c>
      <c r="S65" s="31"/>
      <c r="T65" s="31"/>
      <c r="U65" s="31"/>
      <c r="V65" s="31"/>
      <c r="W65" s="31" t="s">
        <v>70</v>
      </c>
      <c r="X65" s="31"/>
      <c r="Y65" s="31" t="s">
        <v>70</v>
      </c>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row>
    <row r="66" spans="1:56" s="19" customFormat="1" ht="62" x14ac:dyDescent="0.35">
      <c r="A66" s="18"/>
      <c r="B66" s="28" t="s">
        <v>299</v>
      </c>
      <c r="C66" s="26" t="s">
        <v>280</v>
      </c>
      <c r="D66" s="26" t="s">
        <v>300</v>
      </c>
      <c r="E66" s="26" t="s">
        <v>301</v>
      </c>
      <c r="F66" s="26" t="s">
        <v>58</v>
      </c>
      <c r="G66" s="26">
        <v>30</v>
      </c>
      <c r="H66" s="26" t="s">
        <v>130</v>
      </c>
      <c r="I66" s="26" t="s">
        <v>287</v>
      </c>
      <c r="J66" s="26"/>
      <c r="K66" s="26"/>
      <c r="L66" s="26" t="s">
        <v>302</v>
      </c>
      <c r="M66" s="26" t="s">
        <v>63</v>
      </c>
      <c r="N66" s="26" t="s">
        <v>99</v>
      </c>
      <c r="O66" s="31"/>
      <c r="P66" s="31"/>
      <c r="Q66" s="31"/>
      <c r="R66" s="31" t="s">
        <v>70</v>
      </c>
      <c r="S66" s="31"/>
      <c r="T66" s="31"/>
      <c r="U66" s="31"/>
      <c r="V66" s="31"/>
      <c r="W66" s="31"/>
      <c r="X66" s="31"/>
      <c r="Y66" s="3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row>
    <row r="67" spans="1:56" s="19" customFormat="1" ht="155" x14ac:dyDescent="0.35">
      <c r="A67" s="18"/>
      <c r="B67" s="28" t="s">
        <v>303</v>
      </c>
      <c r="C67" s="26" t="s">
        <v>280</v>
      </c>
      <c r="D67" s="26" t="s">
        <v>304</v>
      </c>
      <c r="E67" s="26" t="s">
        <v>305</v>
      </c>
      <c r="F67" s="26" t="s">
        <v>95</v>
      </c>
      <c r="G67" s="26">
        <v>50</v>
      </c>
      <c r="H67" s="26" t="s">
        <v>130</v>
      </c>
      <c r="I67" s="26" t="s">
        <v>287</v>
      </c>
      <c r="J67" s="26"/>
      <c r="K67" s="26"/>
      <c r="L67" s="26" t="s">
        <v>306</v>
      </c>
      <c r="M67" s="26" t="s">
        <v>63</v>
      </c>
      <c r="N67" s="26" t="s">
        <v>99</v>
      </c>
      <c r="O67" s="31"/>
      <c r="P67" s="31"/>
      <c r="Q67" s="31"/>
      <c r="R67" s="31" t="s">
        <v>70</v>
      </c>
      <c r="S67" s="31"/>
      <c r="T67" s="31"/>
      <c r="U67" s="31"/>
      <c r="V67" s="31"/>
      <c r="W67" s="31"/>
      <c r="X67" s="31"/>
      <c r="Y67" s="3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row>
    <row r="68" spans="1:56" s="19" customFormat="1" ht="108.5" x14ac:dyDescent="0.35">
      <c r="A68" s="18"/>
      <c r="B68" s="28" t="s">
        <v>307</v>
      </c>
      <c r="C68" s="26" t="s">
        <v>308</v>
      </c>
      <c r="D68" s="26" t="s">
        <v>309</v>
      </c>
      <c r="E68" s="26" t="s">
        <v>310</v>
      </c>
      <c r="F68" s="26" t="s">
        <v>95</v>
      </c>
      <c r="G68" s="26">
        <v>50</v>
      </c>
      <c r="H68" s="26" t="s">
        <v>130</v>
      </c>
      <c r="I68" s="26" t="s">
        <v>311</v>
      </c>
      <c r="J68" s="26"/>
      <c r="K68" s="26"/>
      <c r="L68" s="31" t="s">
        <v>312</v>
      </c>
      <c r="M68" s="26" t="s">
        <v>63</v>
      </c>
      <c r="N68" s="26" t="s">
        <v>99</v>
      </c>
      <c r="O68" s="31" t="s">
        <v>70</v>
      </c>
      <c r="P68" s="31" t="s">
        <v>70</v>
      </c>
      <c r="Q68" s="31"/>
      <c r="R68" s="31"/>
      <c r="S68" s="31"/>
      <c r="T68" s="31" t="s">
        <v>70</v>
      </c>
      <c r="U68" s="31" t="s">
        <v>70</v>
      </c>
      <c r="V68" s="31"/>
      <c r="W68" s="31" t="s">
        <v>70</v>
      </c>
      <c r="X68" s="31" t="s">
        <v>70</v>
      </c>
      <c r="Y68" s="31" t="s">
        <v>70</v>
      </c>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row>
    <row r="69" spans="1:56" s="19" customFormat="1" ht="31" x14ac:dyDescent="0.35">
      <c r="A69" s="18"/>
      <c r="B69" s="28" t="s">
        <v>313</v>
      </c>
      <c r="C69" s="26" t="s">
        <v>308</v>
      </c>
      <c r="D69" s="26" t="s">
        <v>314</v>
      </c>
      <c r="E69" s="26" t="s">
        <v>315</v>
      </c>
      <c r="F69" s="26" t="s">
        <v>143</v>
      </c>
      <c r="G69" s="26">
        <v>10</v>
      </c>
      <c r="H69" s="26" t="s">
        <v>130</v>
      </c>
      <c r="I69" s="26" t="s">
        <v>311</v>
      </c>
      <c r="J69" s="26"/>
      <c r="K69" s="26" t="s">
        <v>316</v>
      </c>
      <c r="L69" s="26" t="s">
        <v>63</v>
      </c>
      <c r="M69" s="26" t="s">
        <v>63</v>
      </c>
      <c r="N69" s="26" t="s">
        <v>317</v>
      </c>
      <c r="O69" s="72" t="s">
        <v>64</v>
      </c>
      <c r="P69" s="31"/>
      <c r="Q69" s="31"/>
      <c r="R69" s="31"/>
      <c r="S69" s="31"/>
      <c r="T69" s="31"/>
      <c r="U69" s="31"/>
      <c r="V69" s="31"/>
      <c r="W69" s="31"/>
      <c r="X69" s="31"/>
      <c r="Y69" s="31" t="s">
        <v>70</v>
      </c>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row>
    <row r="70" spans="1:56" ht="15.5" x14ac:dyDescent="0.35">
      <c r="A70" s="2"/>
      <c r="B70" s="28" t="s">
        <v>318</v>
      </c>
      <c r="C70" s="26" t="s">
        <v>308</v>
      </c>
      <c r="D70" s="26" t="s">
        <v>319</v>
      </c>
      <c r="E70" s="26" t="s">
        <v>320</v>
      </c>
      <c r="F70" s="26" t="s">
        <v>78</v>
      </c>
      <c r="G70" s="26">
        <v>3</v>
      </c>
      <c r="H70" s="26" t="s">
        <v>96</v>
      </c>
      <c r="I70" s="26" t="s">
        <v>311</v>
      </c>
      <c r="J70" s="26"/>
      <c r="K70" s="26" t="s">
        <v>321</v>
      </c>
      <c r="L70" s="26"/>
      <c r="M70" s="26" t="s">
        <v>63</v>
      </c>
      <c r="N70" s="26" t="s">
        <v>63</v>
      </c>
      <c r="O70" s="72" t="s">
        <v>64</v>
      </c>
      <c r="P70" s="31"/>
      <c r="Q70" s="31"/>
      <c r="R70" s="31"/>
      <c r="S70" s="31"/>
      <c r="T70" s="31"/>
      <c r="U70" s="31"/>
      <c r="V70" s="31"/>
      <c r="W70" s="31"/>
      <c r="X70" s="31"/>
      <c r="Y70" s="3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row>
    <row r="71" spans="1:56" s="19" customFormat="1" ht="31" x14ac:dyDescent="0.35">
      <c r="A71" s="18"/>
      <c r="B71" s="28" t="s">
        <v>322</v>
      </c>
      <c r="C71" s="26" t="s">
        <v>308</v>
      </c>
      <c r="D71" s="26" t="s">
        <v>323</v>
      </c>
      <c r="E71" s="26" t="s">
        <v>324</v>
      </c>
      <c r="F71" s="26" t="s">
        <v>143</v>
      </c>
      <c r="G71" s="26">
        <v>10</v>
      </c>
      <c r="H71" s="26" t="s">
        <v>130</v>
      </c>
      <c r="I71" s="26" t="s">
        <v>311</v>
      </c>
      <c r="J71" s="26"/>
      <c r="K71" s="26" t="s">
        <v>324</v>
      </c>
      <c r="L71" s="26"/>
      <c r="M71" s="26" t="s">
        <v>63</v>
      </c>
      <c r="N71" s="26" t="s">
        <v>325</v>
      </c>
      <c r="O71" s="72" t="s">
        <v>64</v>
      </c>
      <c r="P71" s="31"/>
      <c r="Q71" s="31"/>
      <c r="R71" s="31"/>
      <c r="S71" s="31"/>
      <c r="T71" s="31"/>
      <c r="U71" s="31"/>
      <c r="V71" s="31"/>
      <c r="W71" s="31"/>
      <c r="X71" s="31"/>
      <c r="Y71" s="31" t="s">
        <v>70</v>
      </c>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row>
    <row r="72" spans="1:56" ht="15.5" x14ac:dyDescent="0.35">
      <c r="A72" s="2"/>
      <c r="B72" s="28" t="s">
        <v>326</v>
      </c>
      <c r="C72" s="26" t="s">
        <v>308</v>
      </c>
      <c r="D72" s="26" t="s">
        <v>327</v>
      </c>
      <c r="E72" s="26" t="s">
        <v>328</v>
      </c>
      <c r="F72" s="26" t="s">
        <v>115</v>
      </c>
      <c r="G72" s="26">
        <v>1</v>
      </c>
      <c r="H72" s="26" t="s">
        <v>96</v>
      </c>
      <c r="I72" s="26" t="s">
        <v>311</v>
      </c>
      <c r="J72" s="26"/>
      <c r="K72" s="26" t="s">
        <v>329</v>
      </c>
      <c r="L72" s="26"/>
      <c r="M72" s="26" t="s">
        <v>63</v>
      </c>
      <c r="N72" s="26" t="s">
        <v>118</v>
      </c>
      <c r="O72" s="72" t="s">
        <v>64</v>
      </c>
      <c r="P72" s="31"/>
      <c r="Q72" s="31"/>
      <c r="R72" s="31"/>
      <c r="S72" s="31"/>
      <c r="T72" s="31"/>
      <c r="U72" s="31"/>
      <c r="V72" s="31"/>
      <c r="W72" s="31"/>
      <c r="X72" s="31"/>
      <c r="Y72" s="3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row>
    <row r="73" spans="1:56" ht="93" x14ac:dyDescent="0.35">
      <c r="A73" s="2"/>
      <c r="B73" s="28" t="s">
        <v>330</v>
      </c>
      <c r="C73" s="26" t="s">
        <v>308</v>
      </c>
      <c r="D73" s="26" t="s">
        <v>331</v>
      </c>
      <c r="E73" s="26" t="s">
        <v>332</v>
      </c>
      <c r="F73" s="26" t="s">
        <v>95</v>
      </c>
      <c r="G73" s="26">
        <v>20</v>
      </c>
      <c r="H73" s="26" t="s">
        <v>96</v>
      </c>
      <c r="I73" s="26" t="s">
        <v>311</v>
      </c>
      <c r="J73" s="26"/>
      <c r="K73" s="26"/>
      <c r="L73" s="26" t="s">
        <v>333</v>
      </c>
      <c r="M73" s="26" t="s">
        <v>63</v>
      </c>
      <c r="N73" s="26" t="s">
        <v>99</v>
      </c>
      <c r="O73" s="31" t="s">
        <v>70</v>
      </c>
      <c r="P73" s="31" t="s">
        <v>70</v>
      </c>
      <c r="Q73" s="31"/>
      <c r="R73" s="31"/>
      <c r="S73" s="31"/>
      <c r="T73" s="31"/>
      <c r="U73" s="31"/>
      <c r="V73" s="31"/>
      <c r="W73" s="31" t="s">
        <v>70</v>
      </c>
      <c r="X73" s="31"/>
      <c r="Y73" s="3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row>
    <row r="74" spans="1:56" ht="15.5" x14ac:dyDescent="0.35">
      <c r="A74" s="2"/>
      <c r="B74" s="28" t="s">
        <v>334</v>
      </c>
      <c r="C74" s="26" t="s">
        <v>308</v>
      </c>
      <c r="D74" s="26" t="s">
        <v>335</v>
      </c>
      <c r="E74" s="26" t="s">
        <v>336</v>
      </c>
      <c r="F74" s="26" t="s">
        <v>78</v>
      </c>
      <c r="G74" s="26">
        <v>6</v>
      </c>
      <c r="H74" s="26" t="s">
        <v>96</v>
      </c>
      <c r="I74" s="26" t="s">
        <v>311</v>
      </c>
      <c r="J74" s="26"/>
      <c r="K74" s="26" t="s">
        <v>337</v>
      </c>
      <c r="L74" s="26"/>
      <c r="M74" s="26" t="s">
        <v>63</v>
      </c>
      <c r="N74" s="26" t="s">
        <v>63</v>
      </c>
      <c r="O74" s="31" t="s">
        <v>70</v>
      </c>
      <c r="P74" s="31" t="s">
        <v>70</v>
      </c>
      <c r="Q74" s="31"/>
      <c r="R74" s="31"/>
      <c r="S74" s="31"/>
      <c r="T74" s="31"/>
      <c r="U74" s="31"/>
      <c r="V74" s="31"/>
      <c r="W74" s="31" t="s">
        <v>70</v>
      </c>
      <c r="X74" s="31"/>
      <c r="Y74" s="3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row>
    <row r="75" spans="1:56" ht="15.5" x14ac:dyDescent="0.35">
      <c r="A75" s="2"/>
      <c r="B75" s="28" t="s">
        <v>338</v>
      </c>
      <c r="C75" s="26" t="s">
        <v>308</v>
      </c>
      <c r="D75" s="26" t="s">
        <v>339</v>
      </c>
      <c r="E75" s="26" t="s">
        <v>340</v>
      </c>
      <c r="F75" s="26" t="s">
        <v>194</v>
      </c>
      <c r="G75" s="26">
        <v>3</v>
      </c>
      <c r="H75" s="26" t="s">
        <v>96</v>
      </c>
      <c r="I75" s="26" t="s">
        <v>311</v>
      </c>
      <c r="J75" s="26"/>
      <c r="K75" s="26" t="s">
        <v>341</v>
      </c>
      <c r="L75" s="26"/>
      <c r="M75" s="26" t="s">
        <v>63</v>
      </c>
      <c r="N75" s="26" t="s">
        <v>63</v>
      </c>
      <c r="O75" s="31" t="s">
        <v>70</v>
      </c>
      <c r="P75" s="31" t="s">
        <v>70</v>
      </c>
      <c r="Q75" s="31"/>
      <c r="R75" s="31"/>
      <c r="S75" s="31"/>
      <c r="T75" s="31"/>
      <c r="U75" s="31"/>
      <c r="V75" s="31"/>
      <c r="W75" s="31" t="s">
        <v>70</v>
      </c>
      <c r="X75" s="31"/>
      <c r="Y75" s="3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row>
    <row r="76" spans="1:56" ht="62" x14ac:dyDescent="0.35">
      <c r="A76" s="2"/>
      <c r="B76" s="28" t="s">
        <v>342</v>
      </c>
      <c r="C76" s="26" t="s">
        <v>308</v>
      </c>
      <c r="D76" s="26" t="s">
        <v>343</v>
      </c>
      <c r="E76" s="26" t="s">
        <v>344</v>
      </c>
      <c r="F76" s="26" t="s">
        <v>58</v>
      </c>
      <c r="G76" s="26">
        <v>10</v>
      </c>
      <c r="H76" s="26" t="s">
        <v>96</v>
      </c>
      <c r="I76" s="26" t="s">
        <v>311</v>
      </c>
      <c r="J76" s="26"/>
      <c r="K76" s="26"/>
      <c r="L76" s="26" t="s">
        <v>345</v>
      </c>
      <c r="M76" s="26" t="s">
        <v>63</v>
      </c>
      <c r="N76" s="26" t="s">
        <v>99</v>
      </c>
      <c r="O76" s="31"/>
      <c r="P76" s="31"/>
      <c r="Q76" s="31" t="s">
        <v>70</v>
      </c>
      <c r="R76" s="31"/>
      <c r="S76" s="31"/>
      <c r="T76" s="31"/>
      <c r="U76" s="31"/>
      <c r="V76" s="31"/>
      <c r="W76" s="31" t="s">
        <v>70</v>
      </c>
      <c r="X76" s="31"/>
      <c r="Y76" s="3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row>
    <row r="77" spans="1:56" ht="15.5" x14ac:dyDescent="0.35">
      <c r="A77" s="2"/>
      <c r="B77" s="28" t="s">
        <v>346</v>
      </c>
      <c r="C77" s="26" t="s">
        <v>308</v>
      </c>
      <c r="D77" s="26" t="s">
        <v>347</v>
      </c>
      <c r="E77" s="26" t="s">
        <v>348</v>
      </c>
      <c r="F77" s="26" t="s">
        <v>248</v>
      </c>
      <c r="G77" s="26" t="s">
        <v>249</v>
      </c>
      <c r="H77" s="26" t="s">
        <v>96</v>
      </c>
      <c r="I77" s="26" t="s">
        <v>311</v>
      </c>
      <c r="J77" s="26"/>
      <c r="K77" s="26" t="s">
        <v>250</v>
      </c>
      <c r="L77" s="26"/>
      <c r="M77" s="26" t="s">
        <v>63</v>
      </c>
      <c r="N77" s="26" t="s">
        <v>63</v>
      </c>
      <c r="O77" s="31" t="s">
        <v>70</v>
      </c>
      <c r="P77" s="31" t="s">
        <v>70</v>
      </c>
      <c r="Q77" s="31"/>
      <c r="R77" s="31"/>
      <c r="S77" s="31"/>
      <c r="T77" s="31"/>
      <c r="U77" s="31"/>
      <c r="V77" s="31"/>
      <c r="W77" s="31" t="s">
        <v>70</v>
      </c>
      <c r="X77" s="31"/>
      <c r="Y77" s="3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row>
    <row r="78" spans="1:56" s="19" customFormat="1" ht="325.5" x14ac:dyDescent="0.35">
      <c r="A78" s="18"/>
      <c r="B78" s="28" t="s">
        <v>349</v>
      </c>
      <c r="C78" s="26" t="s">
        <v>308</v>
      </c>
      <c r="D78" s="26" t="s">
        <v>350</v>
      </c>
      <c r="E78" s="26" t="s">
        <v>350</v>
      </c>
      <c r="F78" s="26" t="s">
        <v>58</v>
      </c>
      <c r="G78" s="26">
        <v>100</v>
      </c>
      <c r="H78" s="26" t="s">
        <v>130</v>
      </c>
      <c r="I78" s="26" t="s">
        <v>311</v>
      </c>
      <c r="J78" s="26"/>
      <c r="K78" s="26"/>
      <c r="L78" s="26" t="s">
        <v>351</v>
      </c>
      <c r="M78" s="31" t="s">
        <v>687</v>
      </c>
      <c r="N78" s="26" t="s">
        <v>99</v>
      </c>
      <c r="O78" s="31"/>
      <c r="P78" s="31"/>
      <c r="Q78" s="31" t="s">
        <v>70</v>
      </c>
      <c r="R78" s="31"/>
      <c r="S78" s="31"/>
      <c r="T78" s="31"/>
      <c r="U78" s="31"/>
      <c r="V78" s="31"/>
      <c r="W78" s="31" t="s">
        <v>70</v>
      </c>
      <c r="X78" s="31" t="s">
        <v>70</v>
      </c>
      <c r="Y78" s="31" t="s">
        <v>70</v>
      </c>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row>
    <row r="79" spans="1:56" s="19" customFormat="1" ht="341" x14ac:dyDescent="0.35">
      <c r="A79" s="18"/>
      <c r="B79" s="28" t="s">
        <v>352</v>
      </c>
      <c r="C79" s="26" t="s">
        <v>308</v>
      </c>
      <c r="D79" s="26" t="s">
        <v>353</v>
      </c>
      <c r="E79" s="26" t="s">
        <v>354</v>
      </c>
      <c r="F79" s="26" t="s">
        <v>58</v>
      </c>
      <c r="G79" s="26">
        <v>255</v>
      </c>
      <c r="H79" s="26" t="s">
        <v>130</v>
      </c>
      <c r="I79" s="26" t="s">
        <v>311</v>
      </c>
      <c r="J79" s="26"/>
      <c r="K79" s="31" t="s">
        <v>355</v>
      </c>
      <c r="L79" s="31" t="s">
        <v>356</v>
      </c>
      <c r="M79" s="31" t="s">
        <v>686</v>
      </c>
      <c r="N79" s="26" t="s">
        <v>99</v>
      </c>
      <c r="O79" s="31"/>
      <c r="P79" s="31"/>
      <c r="Q79" s="31" t="s">
        <v>70</v>
      </c>
      <c r="R79" s="31"/>
      <c r="S79" s="31"/>
      <c r="T79" s="31"/>
      <c r="U79" s="31"/>
      <c r="V79" s="31"/>
      <c r="W79" s="31" t="s">
        <v>70</v>
      </c>
      <c r="X79" s="31" t="s">
        <v>70</v>
      </c>
      <c r="Y79" s="31" t="s">
        <v>70</v>
      </c>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row>
    <row r="80" spans="1:56" ht="77.5" x14ac:dyDescent="0.35">
      <c r="A80" s="2"/>
      <c r="B80" s="28" t="s">
        <v>357</v>
      </c>
      <c r="C80" s="26" t="s">
        <v>308</v>
      </c>
      <c r="D80" s="26" t="s">
        <v>358</v>
      </c>
      <c r="E80" s="26" t="s">
        <v>359</v>
      </c>
      <c r="F80" s="26" t="s">
        <v>58</v>
      </c>
      <c r="G80" s="26">
        <v>255</v>
      </c>
      <c r="H80" s="26" t="s">
        <v>96</v>
      </c>
      <c r="I80" s="26" t="s">
        <v>311</v>
      </c>
      <c r="J80" s="26"/>
      <c r="K80" s="26"/>
      <c r="L80" s="26" t="s">
        <v>360</v>
      </c>
      <c r="M80" s="31" t="s">
        <v>190</v>
      </c>
      <c r="N80" s="26" t="s">
        <v>99</v>
      </c>
      <c r="O80" s="72" t="s">
        <v>64</v>
      </c>
      <c r="P80" s="31"/>
      <c r="Q80" s="31"/>
      <c r="R80" s="31"/>
      <c r="S80" s="31"/>
      <c r="T80" s="31"/>
      <c r="U80" s="31"/>
      <c r="V80" s="31"/>
      <c r="W80" s="31"/>
      <c r="X80" s="31"/>
      <c r="Y80" s="3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row>
    <row r="81" spans="1:56" ht="77.5" x14ac:dyDescent="0.35">
      <c r="A81" s="2"/>
      <c r="B81" s="28" t="s">
        <v>361</v>
      </c>
      <c r="C81" s="26" t="s">
        <v>308</v>
      </c>
      <c r="D81" s="26" t="s">
        <v>362</v>
      </c>
      <c r="E81" s="26" t="s">
        <v>363</v>
      </c>
      <c r="F81" s="26" t="s">
        <v>95</v>
      </c>
      <c r="G81" s="26">
        <v>255</v>
      </c>
      <c r="H81" s="26" t="s">
        <v>96</v>
      </c>
      <c r="I81" s="26" t="s">
        <v>311</v>
      </c>
      <c r="J81" s="26"/>
      <c r="K81" s="26" t="s">
        <v>364</v>
      </c>
      <c r="L81" s="26" t="s">
        <v>365</v>
      </c>
      <c r="M81" s="26" t="s">
        <v>190</v>
      </c>
      <c r="N81" s="26" t="s">
        <v>99</v>
      </c>
      <c r="O81" s="72" t="s">
        <v>64</v>
      </c>
      <c r="P81" s="31"/>
      <c r="Q81" s="31"/>
      <c r="R81" s="31"/>
      <c r="S81" s="31"/>
      <c r="T81" s="31"/>
      <c r="U81" s="31"/>
      <c r="V81" s="31"/>
      <c r="W81" s="31"/>
      <c r="X81" s="31"/>
      <c r="Y81" s="3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row>
    <row r="82" spans="1:56" s="19" customFormat="1" ht="31" x14ac:dyDescent="0.35">
      <c r="A82" s="18"/>
      <c r="B82" s="28" t="s">
        <v>366</v>
      </c>
      <c r="C82" s="26" t="s">
        <v>308</v>
      </c>
      <c r="D82" s="26" t="s">
        <v>367</v>
      </c>
      <c r="E82" s="26" t="s">
        <v>368</v>
      </c>
      <c r="F82" s="26" t="s">
        <v>129</v>
      </c>
      <c r="G82" s="26">
        <v>10</v>
      </c>
      <c r="H82" s="26" t="s">
        <v>130</v>
      </c>
      <c r="I82" s="26" t="s">
        <v>369</v>
      </c>
      <c r="J82" s="26"/>
      <c r="K82" s="26" t="s">
        <v>370</v>
      </c>
      <c r="L82" s="11"/>
      <c r="M82" s="26" t="s">
        <v>63</v>
      </c>
      <c r="N82" s="26" t="s">
        <v>317</v>
      </c>
      <c r="O82" s="72" t="s">
        <v>64</v>
      </c>
      <c r="P82" s="31"/>
      <c r="Q82" s="31"/>
      <c r="R82" s="31"/>
      <c r="S82" s="31"/>
      <c r="T82" s="31"/>
      <c r="U82" s="31"/>
      <c r="V82" s="31"/>
      <c r="W82" s="31"/>
      <c r="X82" s="31"/>
      <c r="Y82" s="31" t="s">
        <v>70</v>
      </c>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row>
    <row r="83" spans="1:56" ht="248" x14ac:dyDescent="0.35">
      <c r="A83" s="2"/>
      <c r="B83" s="28" t="s">
        <v>371</v>
      </c>
      <c r="C83" s="26" t="s">
        <v>308</v>
      </c>
      <c r="D83" s="26" t="s">
        <v>372</v>
      </c>
      <c r="E83" s="26" t="s">
        <v>373</v>
      </c>
      <c r="F83" s="26" t="s">
        <v>58</v>
      </c>
      <c r="G83" s="26">
        <v>255</v>
      </c>
      <c r="H83" s="26" t="s">
        <v>130</v>
      </c>
      <c r="I83" s="26" t="s">
        <v>369</v>
      </c>
      <c r="J83" s="26"/>
      <c r="K83" s="26" t="s">
        <v>374</v>
      </c>
      <c r="L83" s="26" t="s">
        <v>375</v>
      </c>
      <c r="M83" s="26" t="s">
        <v>190</v>
      </c>
      <c r="N83" s="26" t="s">
        <v>99</v>
      </c>
      <c r="O83" s="72" t="s">
        <v>64</v>
      </c>
      <c r="P83" s="31"/>
      <c r="Q83" s="31"/>
      <c r="R83" s="31"/>
      <c r="S83" s="31"/>
      <c r="T83" s="31"/>
      <c r="U83" s="31"/>
      <c r="V83" s="31"/>
      <c r="W83" s="31"/>
      <c r="X83" s="31"/>
      <c r="Y83" s="3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row>
    <row r="84" spans="1:56" s="25" customFormat="1" ht="57" customHeight="1" x14ac:dyDescent="0.35">
      <c r="A84" s="24"/>
      <c r="B84" s="28" t="s">
        <v>376</v>
      </c>
      <c r="C84" s="26" t="s">
        <v>308</v>
      </c>
      <c r="D84" s="26" t="s">
        <v>377</v>
      </c>
      <c r="E84" s="26" t="s">
        <v>378</v>
      </c>
      <c r="F84" s="26" t="s">
        <v>129</v>
      </c>
      <c r="G84" s="26">
        <v>10</v>
      </c>
      <c r="H84" s="26" t="s">
        <v>130</v>
      </c>
      <c r="I84" s="26" t="s">
        <v>369</v>
      </c>
      <c r="J84" s="26"/>
      <c r="K84" s="26" t="s">
        <v>379</v>
      </c>
      <c r="L84" s="26"/>
      <c r="M84" s="26" t="s">
        <v>63</v>
      </c>
      <c r="N84" s="26" t="s">
        <v>317</v>
      </c>
      <c r="O84" s="72" t="s">
        <v>64</v>
      </c>
      <c r="P84" s="31"/>
      <c r="Q84" s="31"/>
      <c r="R84" s="31"/>
      <c r="S84" s="31"/>
      <c r="T84" s="31"/>
      <c r="U84" s="31"/>
      <c r="V84" s="31"/>
      <c r="W84" s="31"/>
      <c r="X84" s="31"/>
      <c r="Y84" s="31" t="s">
        <v>70</v>
      </c>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row>
    <row r="85" spans="1:56" s="19" customFormat="1" ht="77.5" x14ac:dyDescent="0.35">
      <c r="A85" s="18"/>
      <c r="B85" s="28" t="s">
        <v>380</v>
      </c>
      <c r="C85" s="26" t="s">
        <v>308</v>
      </c>
      <c r="D85" s="26" t="s">
        <v>381</v>
      </c>
      <c r="E85" s="26" t="s">
        <v>382</v>
      </c>
      <c r="F85" s="26" t="s">
        <v>58</v>
      </c>
      <c r="G85" s="26">
        <v>255</v>
      </c>
      <c r="H85" s="26" t="s">
        <v>130</v>
      </c>
      <c r="I85" s="26" t="s">
        <v>369</v>
      </c>
      <c r="J85" s="26"/>
      <c r="K85" s="26"/>
      <c r="L85" s="26" t="s">
        <v>383</v>
      </c>
      <c r="M85" s="26" t="s">
        <v>190</v>
      </c>
      <c r="N85" s="26" t="s">
        <v>99</v>
      </c>
      <c r="O85" s="31" t="s">
        <v>70</v>
      </c>
      <c r="P85" s="31" t="s">
        <v>70</v>
      </c>
      <c r="Q85" s="31"/>
      <c r="R85" s="31"/>
      <c r="S85" s="31"/>
      <c r="T85" s="31"/>
      <c r="U85" s="31"/>
      <c r="V85" s="31" t="s">
        <v>70</v>
      </c>
      <c r="W85" s="31" t="s">
        <v>70</v>
      </c>
      <c r="X85" s="31" t="s">
        <v>70</v>
      </c>
      <c r="Y85" s="31" t="s">
        <v>70</v>
      </c>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row>
    <row r="86" spans="1:56" s="25" customFormat="1" ht="31" x14ac:dyDescent="0.35">
      <c r="A86" s="18"/>
      <c r="B86" s="28" t="s">
        <v>384</v>
      </c>
      <c r="C86" s="26" t="s">
        <v>308</v>
      </c>
      <c r="D86" s="26" t="s">
        <v>385</v>
      </c>
      <c r="E86" s="26" t="s">
        <v>386</v>
      </c>
      <c r="F86" s="26" t="s">
        <v>129</v>
      </c>
      <c r="G86" s="26">
        <v>10</v>
      </c>
      <c r="H86" s="26" t="s">
        <v>130</v>
      </c>
      <c r="I86" s="26" t="s">
        <v>369</v>
      </c>
      <c r="J86" s="26"/>
      <c r="K86" s="26" t="s">
        <v>387</v>
      </c>
      <c r="L86" s="26"/>
      <c r="M86" s="26" t="s">
        <v>63</v>
      </c>
      <c r="N86" s="26" t="s">
        <v>317</v>
      </c>
      <c r="O86" s="31"/>
      <c r="P86" s="31"/>
      <c r="Q86" s="31"/>
      <c r="R86" s="31"/>
      <c r="S86" s="31"/>
      <c r="T86" s="31"/>
      <c r="U86" s="31"/>
      <c r="V86" s="31"/>
      <c r="W86" s="31"/>
      <c r="X86" s="31"/>
      <c r="Y86" s="31" t="s">
        <v>70</v>
      </c>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row>
    <row r="87" spans="1:56" s="19" customFormat="1" ht="93" x14ac:dyDescent="0.35">
      <c r="A87" s="18"/>
      <c r="B87" s="28" t="s">
        <v>388</v>
      </c>
      <c r="C87" s="26" t="s">
        <v>308</v>
      </c>
      <c r="D87" s="26" t="s">
        <v>389</v>
      </c>
      <c r="E87" s="26" t="s">
        <v>390</v>
      </c>
      <c r="F87" s="26" t="s">
        <v>58</v>
      </c>
      <c r="G87" s="26">
        <v>255</v>
      </c>
      <c r="H87" s="26" t="s">
        <v>130</v>
      </c>
      <c r="I87" s="26" t="s">
        <v>369</v>
      </c>
      <c r="J87" s="26"/>
      <c r="K87" s="26"/>
      <c r="L87" s="26" t="s">
        <v>391</v>
      </c>
      <c r="M87" s="26" t="s">
        <v>190</v>
      </c>
      <c r="N87" s="26" t="s">
        <v>99</v>
      </c>
      <c r="O87" s="31"/>
      <c r="P87" s="31"/>
      <c r="Q87" s="31" t="s">
        <v>70</v>
      </c>
      <c r="R87" s="31"/>
      <c r="S87" s="31"/>
      <c r="T87" s="31"/>
      <c r="U87" s="31"/>
      <c r="V87" s="31"/>
      <c r="W87" s="31" t="s">
        <v>70</v>
      </c>
      <c r="X87" s="31" t="s">
        <v>70</v>
      </c>
      <c r="Y87" s="31" t="s">
        <v>70</v>
      </c>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row>
    <row r="88" spans="1:56" s="25" customFormat="1" ht="31" x14ac:dyDescent="0.35">
      <c r="A88" s="18"/>
      <c r="B88" s="28" t="s">
        <v>392</v>
      </c>
      <c r="C88" s="26" t="s">
        <v>308</v>
      </c>
      <c r="D88" s="26" t="s">
        <v>393</v>
      </c>
      <c r="E88" s="26" t="s">
        <v>394</v>
      </c>
      <c r="F88" s="26" t="s">
        <v>129</v>
      </c>
      <c r="G88" s="26">
        <v>10</v>
      </c>
      <c r="H88" s="26" t="s">
        <v>130</v>
      </c>
      <c r="I88" s="26" t="s">
        <v>369</v>
      </c>
      <c r="J88" s="26"/>
      <c r="K88" s="26" t="s">
        <v>395</v>
      </c>
      <c r="L88" s="26"/>
      <c r="M88" s="26" t="s">
        <v>63</v>
      </c>
      <c r="N88" s="26" t="s">
        <v>317</v>
      </c>
      <c r="O88" s="31"/>
      <c r="P88" s="31"/>
      <c r="Q88" s="31"/>
      <c r="R88" s="31"/>
      <c r="S88" s="31"/>
      <c r="T88" s="31"/>
      <c r="U88" s="31"/>
      <c r="V88" s="31"/>
      <c r="W88" s="31"/>
      <c r="X88" s="31"/>
      <c r="Y88" s="31" t="s">
        <v>70</v>
      </c>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row>
    <row r="89" spans="1:56" s="19" customFormat="1" ht="108.5" x14ac:dyDescent="0.35">
      <c r="A89" s="18"/>
      <c r="B89" s="28" t="s">
        <v>396</v>
      </c>
      <c r="C89" s="26" t="s">
        <v>308</v>
      </c>
      <c r="D89" s="26" t="s">
        <v>397</v>
      </c>
      <c r="E89" s="26" t="s">
        <v>398</v>
      </c>
      <c r="F89" s="26" t="s">
        <v>58</v>
      </c>
      <c r="G89" s="26">
        <v>255</v>
      </c>
      <c r="H89" s="26" t="s">
        <v>130</v>
      </c>
      <c r="I89" s="26" t="s">
        <v>369</v>
      </c>
      <c r="J89" s="26"/>
      <c r="K89" s="26"/>
      <c r="L89" s="26" t="s">
        <v>399</v>
      </c>
      <c r="M89" s="26" t="s">
        <v>190</v>
      </c>
      <c r="N89" s="26" t="s">
        <v>99</v>
      </c>
      <c r="O89" s="31"/>
      <c r="P89" s="31"/>
      <c r="Q89" s="31" t="s">
        <v>70</v>
      </c>
      <c r="R89" s="31"/>
      <c r="S89" s="31"/>
      <c r="T89" s="31"/>
      <c r="U89" s="31"/>
      <c r="V89" s="31"/>
      <c r="W89" s="31" t="s">
        <v>70</v>
      </c>
      <c r="X89" s="31" t="s">
        <v>70</v>
      </c>
      <c r="Y89" s="31" t="s">
        <v>70</v>
      </c>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row>
    <row r="90" spans="1:56" s="25" customFormat="1" ht="31" x14ac:dyDescent="0.35">
      <c r="A90" s="18"/>
      <c r="B90" s="28" t="s">
        <v>400</v>
      </c>
      <c r="C90" s="26" t="s">
        <v>308</v>
      </c>
      <c r="D90" s="26" t="s">
        <v>401</v>
      </c>
      <c r="E90" s="26" t="s">
        <v>402</v>
      </c>
      <c r="F90" s="26" t="s">
        <v>129</v>
      </c>
      <c r="G90" s="26">
        <v>10</v>
      </c>
      <c r="H90" s="26" t="s">
        <v>130</v>
      </c>
      <c r="I90" s="26" t="s">
        <v>369</v>
      </c>
      <c r="J90" s="26"/>
      <c r="K90" s="26" t="s">
        <v>403</v>
      </c>
      <c r="L90" s="26"/>
      <c r="M90" s="26" t="s">
        <v>63</v>
      </c>
      <c r="N90" s="26" t="s">
        <v>317</v>
      </c>
      <c r="O90" s="31"/>
      <c r="P90" s="31"/>
      <c r="Q90" s="31"/>
      <c r="R90" s="31"/>
      <c r="S90" s="31"/>
      <c r="T90" s="31"/>
      <c r="U90" s="31"/>
      <c r="V90" s="31"/>
      <c r="W90" s="31"/>
      <c r="X90" s="31"/>
      <c r="Y90" s="31" t="s">
        <v>70</v>
      </c>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row>
    <row r="91" spans="1:56" s="30" customFormat="1" ht="31" x14ac:dyDescent="0.35">
      <c r="A91" s="29"/>
      <c r="B91" s="86" t="s">
        <v>404</v>
      </c>
      <c r="C91" s="31" t="s">
        <v>308</v>
      </c>
      <c r="D91" s="31" t="s">
        <v>405</v>
      </c>
      <c r="E91" s="31" t="s">
        <v>406</v>
      </c>
      <c r="F91" s="31" t="s">
        <v>129</v>
      </c>
      <c r="G91" s="31">
        <v>10</v>
      </c>
      <c r="H91" s="26" t="s">
        <v>130</v>
      </c>
      <c r="I91" s="26" t="s">
        <v>369</v>
      </c>
      <c r="J91" s="88"/>
      <c r="K91" s="31" t="s">
        <v>407</v>
      </c>
      <c r="L91" s="88"/>
      <c r="M91" s="88" t="s">
        <v>63</v>
      </c>
      <c r="N91" s="26" t="s">
        <v>317</v>
      </c>
      <c r="O91" s="31"/>
      <c r="P91" s="31"/>
      <c r="Q91" s="31" t="s">
        <v>70</v>
      </c>
      <c r="R91" s="31"/>
      <c r="S91" s="31"/>
      <c r="T91" s="31"/>
      <c r="U91" s="31"/>
      <c r="V91" s="31"/>
      <c r="W91" s="31" t="s">
        <v>70</v>
      </c>
      <c r="X91" s="31" t="s">
        <v>70</v>
      </c>
      <c r="Y91" s="31" t="s">
        <v>70</v>
      </c>
      <c r="Z91" s="89"/>
      <c r="AA91" s="89"/>
      <c r="AB91" s="89"/>
      <c r="AC91" s="89"/>
      <c r="AD91" s="89"/>
      <c r="AE91" s="89"/>
      <c r="AF91" s="89"/>
      <c r="AG91" s="89"/>
      <c r="AH91" s="89"/>
      <c r="AI91" s="89"/>
      <c r="AJ91" s="89"/>
      <c r="AK91" s="89"/>
      <c r="AL91" s="89"/>
      <c r="AM91" s="89"/>
      <c r="AN91" s="89"/>
      <c r="AO91" s="89"/>
      <c r="AP91" s="89"/>
      <c r="AQ91" s="89"/>
      <c r="AR91" s="89"/>
      <c r="AS91" s="89"/>
      <c r="AT91" s="89"/>
      <c r="AU91" s="89"/>
      <c r="AV91" s="89"/>
      <c r="AW91" s="89"/>
      <c r="AX91" s="89"/>
      <c r="AY91" s="89"/>
      <c r="AZ91" s="89"/>
      <c r="BA91" s="89"/>
      <c r="BB91" s="89"/>
      <c r="BC91" s="89"/>
      <c r="BD91" s="89"/>
    </row>
    <row r="92" spans="1:56" s="19" customFormat="1" ht="170.5" x14ac:dyDescent="0.35">
      <c r="A92" s="18"/>
      <c r="B92" s="28" t="s">
        <v>408</v>
      </c>
      <c r="C92" s="26" t="s">
        <v>308</v>
      </c>
      <c r="D92" s="26" t="s">
        <v>409</v>
      </c>
      <c r="E92" s="26" t="s">
        <v>410</v>
      </c>
      <c r="F92" s="26" t="s">
        <v>58</v>
      </c>
      <c r="G92" s="26">
        <v>255</v>
      </c>
      <c r="H92" s="26" t="s">
        <v>130</v>
      </c>
      <c r="I92" s="26" t="s">
        <v>369</v>
      </c>
      <c r="J92" s="26"/>
      <c r="K92" s="26"/>
      <c r="L92" s="26" t="s">
        <v>411</v>
      </c>
      <c r="M92" s="26" t="s">
        <v>190</v>
      </c>
      <c r="N92" s="26" t="s">
        <v>99</v>
      </c>
      <c r="O92" s="31"/>
      <c r="P92" s="31"/>
      <c r="Q92" s="31" t="s">
        <v>70</v>
      </c>
      <c r="R92" s="31"/>
      <c r="S92" s="31"/>
      <c r="T92" s="31"/>
      <c r="U92" s="31"/>
      <c r="V92" s="31"/>
      <c r="W92" s="31" t="s">
        <v>70</v>
      </c>
      <c r="X92" s="31" t="s">
        <v>70</v>
      </c>
      <c r="Y92" s="31" t="s">
        <v>70</v>
      </c>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row>
    <row r="93" spans="1:56" s="25" customFormat="1" ht="31" x14ac:dyDescent="0.35">
      <c r="A93" s="18"/>
      <c r="B93" s="28" t="s">
        <v>412</v>
      </c>
      <c r="C93" s="26" t="s">
        <v>308</v>
      </c>
      <c r="D93" s="26" t="s">
        <v>413</v>
      </c>
      <c r="E93" s="26" t="s">
        <v>414</v>
      </c>
      <c r="F93" s="26" t="s">
        <v>129</v>
      </c>
      <c r="G93" s="26">
        <v>10</v>
      </c>
      <c r="H93" s="26" t="s">
        <v>130</v>
      </c>
      <c r="I93" s="26" t="s">
        <v>369</v>
      </c>
      <c r="J93" s="26"/>
      <c r="K93" s="26" t="s">
        <v>415</v>
      </c>
      <c r="L93" s="26"/>
      <c r="M93" s="26" t="s">
        <v>63</v>
      </c>
      <c r="N93" s="26" t="s">
        <v>317</v>
      </c>
      <c r="O93" s="31"/>
      <c r="P93" s="31"/>
      <c r="Q93" s="31"/>
      <c r="R93" s="31"/>
      <c r="S93" s="31"/>
      <c r="T93" s="31"/>
      <c r="U93" s="31"/>
      <c r="V93" s="31"/>
      <c r="W93" s="31"/>
      <c r="X93" s="31"/>
      <c r="Y93" s="31" t="s">
        <v>70</v>
      </c>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row>
    <row r="94" spans="1:56" s="25" customFormat="1" ht="31" x14ac:dyDescent="0.35">
      <c r="A94" s="18"/>
      <c r="B94" s="28" t="s">
        <v>416</v>
      </c>
      <c r="C94" s="26" t="s">
        <v>308</v>
      </c>
      <c r="D94" s="26" t="s">
        <v>417</v>
      </c>
      <c r="E94" s="26" t="s">
        <v>418</v>
      </c>
      <c r="F94" s="26" t="s">
        <v>129</v>
      </c>
      <c r="G94" s="26">
        <v>10</v>
      </c>
      <c r="H94" s="26" t="s">
        <v>130</v>
      </c>
      <c r="I94" s="26" t="s">
        <v>369</v>
      </c>
      <c r="J94" s="26"/>
      <c r="K94" s="26" t="s">
        <v>419</v>
      </c>
      <c r="L94" s="26"/>
      <c r="M94" s="26" t="s">
        <v>63</v>
      </c>
      <c r="N94" s="26" t="s">
        <v>317</v>
      </c>
      <c r="O94" s="72" t="s">
        <v>64</v>
      </c>
      <c r="P94" s="31"/>
      <c r="Q94" s="31"/>
      <c r="R94" s="31"/>
      <c r="S94" s="31"/>
      <c r="T94" s="31"/>
      <c r="U94" s="31"/>
      <c r="V94" s="31"/>
      <c r="W94" s="31"/>
      <c r="X94" s="31"/>
      <c r="Y94" s="31" t="s">
        <v>70</v>
      </c>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row>
    <row r="95" spans="1:56" ht="31" x14ac:dyDescent="0.35">
      <c r="A95" s="2"/>
      <c r="B95" s="28" t="s">
        <v>420</v>
      </c>
      <c r="C95" s="26" t="s">
        <v>308</v>
      </c>
      <c r="D95" s="26" t="s">
        <v>421</v>
      </c>
      <c r="E95" s="26" t="s">
        <v>422</v>
      </c>
      <c r="F95" s="26" t="s">
        <v>129</v>
      </c>
      <c r="G95" s="26">
        <v>10</v>
      </c>
      <c r="H95" s="26" t="s">
        <v>130</v>
      </c>
      <c r="I95" s="26" t="s">
        <v>369</v>
      </c>
      <c r="J95" s="26"/>
      <c r="K95" s="26" t="s">
        <v>423</v>
      </c>
      <c r="L95" s="26"/>
      <c r="M95" s="26" t="s">
        <v>63</v>
      </c>
      <c r="N95" s="26" t="s">
        <v>317</v>
      </c>
      <c r="O95" s="31"/>
      <c r="P95" s="31"/>
      <c r="Q95" s="31"/>
      <c r="R95" s="31"/>
      <c r="S95" s="31"/>
      <c r="T95" s="31"/>
      <c r="U95" s="31"/>
      <c r="V95" s="31"/>
      <c r="W95" s="31"/>
      <c r="X95" s="31"/>
      <c r="Y95" s="90" t="s">
        <v>70</v>
      </c>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row>
    <row r="96" spans="1:56" s="25" customFormat="1" ht="15.5" x14ac:dyDescent="0.35">
      <c r="A96" s="18"/>
      <c r="B96" s="28" t="s">
        <v>424</v>
      </c>
      <c r="C96" s="26" t="s">
        <v>425</v>
      </c>
      <c r="D96" s="26" t="s">
        <v>426</v>
      </c>
      <c r="E96" s="26" t="s">
        <v>427</v>
      </c>
      <c r="F96" s="26" t="s">
        <v>115</v>
      </c>
      <c r="G96" s="26">
        <v>1</v>
      </c>
      <c r="H96" s="26" t="s">
        <v>130</v>
      </c>
      <c r="I96" s="26" t="s">
        <v>311</v>
      </c>
      <c r="J96" s="26"/>
      <c r="K96" s="31" t="s">
        <v>428</v>
      </c>
      <c r="L96" s="88"/>
      <c r="M96" s="26"/>
      <c r="N96" s="26" t="s">
        <v>118</v>
      </c>
      <c r="O96" s="31"/>
      <c r="P96" s="31"/>
      <c r="Q96" s="31"/>
      <c r="R96" s="31"/>
      <c r="S96" s="31"/>
      <c r="T96" s="31"/>
      <c r="U96" s="31"/>
      <c r="V96" s="31"/>
      <c r="W96" s="31"/>
      <c r="X96" s="31"/>
      <c r="Y96" s="31" t="s">
        <v>70</v>
      </c>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row>
    <row r="97" spans="1:56" s="25" customFormat="1" ht="31" x14ac:dyDescent="0.35">
      <c r="A97" s="18"/>
      <c r="B97" s="28" t="s">
        <v>429</v>
      </c>
      <c r="C97" s="26" t="s">
        <v>425</v>
      </c>
      <c r="D97" s="26" t="s">
        <v>430</v>
      </c>
      <c r="E97" s="26" t="s">
        <v>431</v>
      </c>
      <c r="F97" s="26" t="s">
        <v>129</v>
      </c>
      <c r="G97" s="26">
        <v>10</v>
      </c>
      <c r="H97" s="26" t="s">
        <v>130</v>
      </c>
      <c r="I97" s="26" t="s">
        <v>311</v>
      </c>
      <c r="J97" s="26"/>
      <c r="K97" s="31" t="s">
        <v>432</v>
      </c>
      <c r="L97" s="31"/>
      <c r="M97" s="26"/>
      <c r="N97" s="26" t="s">
        <v>317</v>
      </c>
      <c r="O97" s="31"/>
      <c r="P97" s="31"/>
      <c r="Q97" s="31"/>
      <c r="R97" s="31"/>
      <c r="S97" s="31"/>
      <c r="T97" s="31"/>
      <c r="U97" s="31"/>
      <c r="V97" s="31"/>
      <c r="W97" s="31"/>
      <c r="X97" s="31"/>
      <c r="Y97" s="31" t="s">
        <v>70</v>
      </c>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row>
    <row r="98" spans="1:56" s="25" customFormat="1" ht="15.5" x14ac:dyDescent="0.35">
      <c r="A98" s="18"/>
      <c r="B98" s="28" t="s">
        <v>433</v>
      </c>
      <c r="C98" s="26" t="s">
        <v>425</v>
      </c>
      <c r="D98" s="26" t="s">
        <v>434</v>
      </c>
      <c r="E98" s="26" t="s">
        <v>434</v>
      </c>
      <c r="F98" s="26" t="s">
        <v>115</v>
      </c>
      <c r="G98" s="26">
        <v>1</v>
      </c>
      <c r="H98" s="26" t="s">
        <v>96</v>
      </c>
      <c r="I98" s="26" t="s">
        <v>311</v>
      </c>
      <c r="J98" s="26"/>
      <c r="K98" s="31" t="s">
        <v>435</v>
      </c>
      <c r="L98" s="88"/>
      <c r="M98" s="26"/>
      <c r="N98" s="26" t="s">
        <v>118</v>
      </c>
      <c r="O98" s="31"/>
      <c r="P98" s="31"/>
      <c r="Q98" s="31"/>
      <c r="R98" s="31"/>
      <c r="S98" s="31"/>
      <c r="T98" s="31"/>
      <c r="U98" s="31"/>
      <c r="V98" s="31"/>
      <c r="W98" s="31"/>
      <c r="X98" s="31"/>
      <c r="Y98" s="31" t="s">
        <v>70</v>
      </c>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row>
    <row r="99" spans="1:56" s="25" customFormat="1" ht="31" x14ac:dyDescent="0.35">
      <c r="A99" s="18"/>
      <c r="B99" s="28" t="s">
        <v>436</v>
      </c>
      <c r="C99" s="26" t="s">
        <v>425</v>
      </c>
      <c r="D99" s="26" t="s">
        <v>437</v>
      </c>
      <c r="E99" s="26" t="s">
        <v>438</v>
      </c>
      <c r="F99" s="26" t="s">
        <v>129</v>
      </c>
      <c r="G99" s="26">
        <v>10</v>
      </c>
      <c r="H99" s="26" t="s">
        <v>96</v>
      </c>
      <c r="I99" s="26" t="s">
        <v>311</v>
      </c>
      <c r="J99" s="26"/>
      <c r="K99" s="31" t="s">
        <v>439</v>
      </c>
      <c r="L99" s="88"/>
      <c r="M99" s="26"/>
      <c r="N99" s="26" t="s">
        <v>317</v>
      </c>
      <c r="O99" s="31"/>
      <c r="P99" s="31"/>
      <c r="Q99" s="31"/>
      <c r="R99" s="31"/>
      <c r="S99" s="31"/>
      <c r="T99" s="31"/>
      <c r="U99" s="31"/>
      <c r="V99" s="31"/>
      <c r="W99" s="31"/>
      <c r="X99" s="31"/>
      <c r="Y99" s="31" t="s">
        <v>70</v>
      </c>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row>
    <row r="100" spans="1:56" s="25" customFormat="1" ht="15.5" x14ac:dyDescent="0.35">
      <c r="A100" s="18"/>
      <c r="B100" s="28" t="s">
        <v>440</v>
      </c>
      <c r="C100" s="26" t="s">
        <v>425</v>
      </c>
      <c r="D100" s="26" t="s">
        <v>441</v>
      </c>
      <c r="E100" s="26" t="s">
        <v>441</v>
      </c>
      <c r="F100" s="26" t="s">
        <v>115</v>
      </c>
      <c r="G100" s="26">
        <v>1</v>
      </c>
      <c r="H100" s="26" t="s">
        <v>96</v>
      </c>
      <c r="I100" s="26" t="s">
        <v>369</v>
      </c>
      <c r="J100" s="26"/>
      <c r="K100" s="31" t="s">
        <v>442</v>
      </c>
      <c r="L100" s="88"/>
      <c r="M100" s="26"/>
      <c r="N100" s="26" t="s">
        <v>118</v>
      </c>
      <c r="O100" s="31"/>
      <c r="P100" s="31"/>
      <c r="Q100" s="31"/>
      <c r="R100" s="31"/>
      <c r="S100" s="31"/>
      <c r="T100" s="31"/>
      <c r="U100" s="31"/>
      <c r="V100" s="31"/>
      <c r="W100" s="31"/>
      <c r="X100" s="31"/>
      <c r="Y100" s="31" t="s">
        <v>70</v>
      </c>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row>
    <row r="101" spans="1:56" s="25" customFormat="1" ht="31" x14ac:dyDescent="0.35">
      <c r="A101" s="18"/>
      <c r="B101" s="28" t="s">
        <v>443</v>
      </c>
      <c r="C101" s="26" t="s">
        <v>425</v>
      </c>
      <c r="D101" s="26" t="s">
        <v>444</v>
      </c>
      <c r="E101" s="26" t="s">
        <v>445</v>
      </c>
      <c r="F101" s="26" t="s">
        <v>129</v>
      </c>
      <c r="G101" s="26">
        <v>10</v>
      </c>
      <c r="H101" s="26" t="s">
        <v>96</v>
      </c>
      <c r="I101" s="26" t="s">
        <v>369</v>
      </c>
      <c r="J101" s="26"/>
      <c r="K101" s="31" t="s">
        <v>446</v>
      </c>
      <c r="L101" s="11"/>
      <c r="M101" s="26"/>
      <c r="N101" s="26" t="s">
        <v>317</v>
      </c>
      <c r="O101" s="31"/>
      <c r="P101" s="31"/>
      <c r="Q101" s="31"/>
      <c r="R101" s="31"/>
      <c r="S101" s="31"/>
      <c r="T101" s="31"/>
      <c r="U101" s="31"/>
      <c r="V101" s="31"/>
      <c r="W101" s="31"/>
      <c r="X101" s="31"/>
      <c r="Y101" s="31" t="s">
        <v>70</v>
      </c>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row>
    <row r="102" spans="1:56" s="25" customFormat="1" ht="15.5" x14ac:dyDescent="0.35">
      <c r="A102" s="18"/>
      <c r="B102" s="28" t="s">
        <v>447</v>
      </c>
      <c r="C102" s="26" t="s">
        <v>425</v>
      </c>
      <c r="D102" s="26" t="s">
        <v>448</v>
      </c>
      <c r="E102" s="26" t="s">
        <v>448</v>
      </c>
      <c r="F102" s="26" t="s">
        <v>115</v>
      </c>
      <c r="G102" s="26">
        <v>1</v>
      </c>
      <c r="H102" s="26" t="s">
        <v>96</v>
      </c>
      <c r="I102" s="26" t="s">
        <v>369</v>
      </c>
      <c r="J102" s="26"/>
      <c r="K102" s="31" t="s">
        <v>449</v>
      </c>
      <c r="L102" s="88"/>
      <c r="M102" s="26"/>
      <c r="N102" s="26" t="s">
        <v>118</v>
      </c>
      <c r="O102" s="31"/>
      <c r="P102" s="31"/>
      <c r="Q102" s="31"/>
      <c r="R102" s="31"/>
      <c r="S102" s="31"/>
      <c r="T102" s="31"/>
      <c r="U102" s="31"/>
      <c r="V102" s="31"/>
      <c r="W102" s="31"/>
      <c r="X102" s="31"/>
      <c r="Y102" s="31" t="s">
        <v>70</v>
      </c>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row>
    <row r="103" spans="1:56" s="25" customFormat="1" ht="31" x14ac:dyDescent="0.35">
      <c r="A103" s="18"/>
      <c r="B103" s="28" t="s">
        <v>450</v>
      </c>
      <c r="C103" s="26" t="s">
        <v>425</v>
      </c>
      <c r="D103" s="26" t="s">
        <v>451</v>
      </c>
      <c r="E103" s="26" t="s">
        <v>452</v>
      </c>
      <c r="F103" s="26" t="s">
        <v>129</v>
      </c>
      <c r="G103" s="26">
        <v>10</v>
      </c>
      <c r="H103" s="26" t="s">
        <v>96</v>
      </c>
      <c r="I103" s="26" t="s">
        <v>369</v>
      </c>
      <c r="J103" s="26"/>
      <c r="K103" s="31" t="s">
        <v>453</v>
      </c>
      <c r="L103" s="11"/>
      <c r="M103" s="26"/>
      <c r="N103" s="26" t="s">
        <v>317</v>
      </c>
      <c r="O103" s="31"/>
      <c r="P103" s="31"/>
      <c r="Q103" s="31"/>
      <c r="R103" s="31"/>
      <c r="S103" s="31"/>
      <c r="T103" s="31"/>
      <c r="U103" s="31"/>
      <c r="V103" s="31"/>
      <c r="W103" s="31"/>
      <c r="X103" s="31"/>
      <c r="Y103" s="31" t="s">
        <v>70</v>
      </c>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row>
    <row r="104" spans="1:56" s="25" customFormat="1" ht="15.5" x14ac:dyDescent="0.35">
      <c r="A104" s="18"/>
      <c r="B104" s="28" t="s">
        <v>454</v>
      </c>
      <c r="C104" s="26" t="s">
        <v>425</v>
      </c>
      <c r="D104" s="26" t="s">
        <v>455</v>
      </c>
      <c r="E104" s="26" t="s">
        <v>455</v>
      </c>
      <c r="F104" s="26" t="s">
        <v>115</v>
      </c>
      <c r="G104" s="26">
        <v>1</v>
      </c>
      <c r="H104" s="26" t="s">
        <v>96</v>
      </c>
      <c r="I104" s="26" t="s">
        <v>369</v>
      </c>
      <c r="J104" s="26"/>
      <c r="K104" s="31" t="s">
        <v>456</v>
      </c>
      <c r="L104" s="88"/>
      <c r="M104" s="26"/>
      <c r="N104" s="26" t="s">
        <v>118</v>
      </c>
      <c r="O104" s="31"/>
      <c r="P104" s="31"/>
      <c r="Q104" s="31"/>
      <c r="R104" s="31"/>
      <c r="S104" s="31"/>
      <c r="T104" s="31"/>
      <c r="U104" s="31"/>
      <c r="V104" s="31"/>
      <c r="W104" s="31"/>
      <c r="X104" s="31"/>
      <c r="Y104" s="31" t="s">
        <v>70</v>
      </c>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row>
    <row r="105" spans="1:56" s="25" customFormat="1" ht="31" x14ac:dyDescent="0.35">
      <c r="A105" s="18"/>
      <c r="B105" s="28" t="s">
        <v>457</v>
      </c>
      <c r="C105" s="26" t="s">
        <v>425</v>
      </c>
      <c r="D105" s="26" t="s">
        <v>458</v>
      </c>
      <c r="E105" s="26" t="s">
        <v>459</v>
      </c>
      <c r="F105" s="26" t="s">
        <v>129</v>
      </c>
      <c r="G105" s="26">
        <v>10</v>
      </c>
      <c r="H105" s="26" t="s">
        <v>96</v>
      </c>
      <c r="I105" s="26" t="s">
        <v>369</v>
      </c>
      <c r="J105" s="26"/>
      <c r="K105" s="31" t="s">
        <v>460</v>
      </c>
      <c r="L105" s="11"/>
      <c r="M105" s="26"/>
      <c r="N105" s="26" t="s">
        <v>317</v>
      </c>
      <c r="O105" s="31"/>
      <c r="P105" s="31"/>
      <c r="Q105" s="31"/>
      <c r="R105" s="31"/>
      <c r="S105" s="31"/>
      <c r="T105" s="31"/>
      <c r="U105" s="31"/>
      <c r="V105" s="31"/>
      <c r="W105" s="31"/>
      <c r="X105" s="31"/>
      <c r="Y105" s="31" t="s">
        <v>70</v>
      </c>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row>
    <row r="106" spans="1:56" s="25" customFormat="1" ht="15.5" x14ac:dyDescent="0.35">
      <c r="A106" s="18"/>
      <c r="B106" s="28" t="s">
        <v>461</v>
      </c>
      <c r="C106" s="26" t="s">
        <v>425</v>
      </c>
      <c r="D106" s="26" t="s">
        <v>462</v>
      </c>
      <c r="E106" s="26" t="s">
        <v>462</v>
      </c>
      <c r="F106" s="26" t="s">
        <v>115</v>
      </c>
      <c r="G106" s="26">
        <v>1</v>
      </c>
      <c r="H106" s="26" t="s">
        <v>96</v>
      </c>
      <c r="I106" s="26" t="s">
        <v>369</v>
      </c>
      <c r="J106" s="26"/>
      <c r="K106" s="31" t="s">
        <v>463</v>
      </c>
      <c r="L106" s="88"/>
      <c r="M106" s="26"/>
      <c r="N106" s="26" t="s">
        <v>118</v>
      </c>
      <c r="O106" s="31"/>
      <c r="P106" s="31"/>
      <c r="Q106" s="31"/>
      <c r="R106" s="31"/>
      <c r="S106" s="31"/>
      <c r="T106" s="31"/>
      <c r="U106" s="31"/>
      <c r="V106" s="31"/>
      <c r="W106" s="31"/>
      <c r="X106" s="31"/>
      <c r="Y106" s="31" t="s">
        <v>70</v>
      </c>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row>
    <row r="107" spans="1:56" s="25" customFormat="1" ht="31" x14ac:dyDescent="0.35">
      <c r="A107" s="18"/>
      <c r="B107" s="28" t="s">
        <v>464</v>
      </c>
      <c r="C107" s="26" t="s">
        <v>425</v>
      </c>
      <c r="D107" s="26" t="s">
        <v>465</v>
      </c>
      <c r="E107" s="26" t="s">
        <v>466</v>
      </c>
      <c r="F107" s="26" t="s">
        <v>129</v>
      </c>
      <c r="G107" s="26">
        <v>10</v>
      </c>
      <c r="H107" s="26" t="s">
        <v>96</v>
      </c>
      <c r="I107" s="26" t="s">
        <v>369</v>
      </c>
      <c r="J107" s="26"/>
      <c r="K107" s="31" t="s">
        <v>467</v>
      </c>
      <c r="L107" s="11"/>
      <c r="M107" s="26"/>
      <c r="N107" s="26" t="s">
        <v>317</v>
      </c>
      <c r="O107" s="31"/>
      <c r="P107" s="31"/>
      <c r="Q107" s="31"/>
      <c r="R107" s="31"/>
      <c r="S107" s="31"/>
      <c r="T107" s="31"/>
      <c r="U107" s="31"/>
      <c r="V107" s="31"/>
      <c r="W107" s="31"/>
      <c r="X107" s="31"/>
      <c r="Y107" s="31" t="s">
        <v>70</v>
      </c>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row>
    <row r="108" spans="1:56" s="25" customFormat="1" ht="15.5" x14ac:dyDescent="0.35">
      <c r="A108" s="18"/>
      <c r="B108" s="28" t="s">
        <v>468</v>
      </c>
      <c r="C108" s="26" t="s">
        <v>425</v>
      </c>
      <c r="D108" s="26" t="s">
        <v>469</v>
      </c>
      <c r="E108" s="26" t="s">
        <v>470</v>
      </c>
      <c r="F108" s="26" t="s">
        <v>115</v>
      </c>
      <c r="G108" s="26">
        <v>1</v>
      </c>
      <c r="H108" s="26" t="s">
        <v>96</v>
      </c>
      <c r="I108" s="26" t="s">
        <v>369</v>
      </c>
      <c r="J108" s="26"/>
      <c r="K108" s="31" t="s">
        <v>471</v>
      </c>
      <c r="L108" s="88"/>
      <c r="M108" s="26"/>
      <c r="N108" s="26" t="s">
        <v>118</v>
      </c>
      <c r="O108" s="31"/>
      <c r="P108" s="31"/>
      <c r="Q108" s="31"/>
      <c r="R108" s="31"/>
      <c r="S108" s="31"/>
      <c r="T108" s="31"/>
      <c r="U108" s="31"/>
      <c r="V108" s="31"/>
      <c r="W108" s="31"/>
      <c r="X108" s="31"/>
      <c r="Y108" s="31" t="s">
        <v>70</v>
      </c>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row>
    <row r="109" spans="1:56" s="25" customFormat="1" ht="31" x14ac:dyDescent="0.35">
      <c r="A109" s="18"/>
      <c r="B109" s="28" t="s">
        <v>472</v>
      </c>
      <c r="C109" s="26" t="s">
        <v>425</v>
      </c>
      <c r="D109" s="26" t="s">
        <v>473</v>
      </c>
      <c r="E109" s="26" t="s">
        <v>474</v>
      </c>
      <c r="F109" s="26" t="s">
        <v>129</v>
      </c>
      <c r="G109" s="26">
        <v>10</v>
      </c>
      <c r="H109" s="26" t="s">
        <v>96</v>
      </c>
      <c r="I109" s="26" t="s">
        <v>369</v>
      </c>
      <c r="J109" s="26"/>
      <c r="K109" s="31" t="s">
        <v>475</v>
      </c>
      <c r="L109" s="11"/>
      <c r="M109" s="26" t="s">
        <v>63</v>
      </c>
      <c r="N109" s="26" t="s">
        <v>317</v>
      </c>
      <c r="O109" s="31"/>
      <c r="P109" s="31"/>
      <c r="Q109" s="31"/>
      <c r="R109" s="31"/>
      <c r="S109" s="31"/>
      <c r="T109" s="31"/>
      <c r="U109" s="31"/>
      <c r="V109" s="31"/>
      <c r="W109" s="31"/>
      <c r="X109" s="31"/>
      <c r="Y109" s="31" t="s">
        <v>70</v>
      </c>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row>
    <row r="110" spans="1:56" ht="93" x14ac:dyDescent="0.35">
      <c r="A110" s="2"/>
      <c r="B110" s="28" t="s">
        <v>476</v>
      </c>
      <c r="C110" s="26" t="s">
        <v>425</v>
      </c>
      <c r="D110" s="26" t="s">
        <v>477</v>
      </c>
      <c r="E110" s="26" t="s">
        <v>478</v>
      </c>
      <c r="F110" s="26" t="s">
        <v>115</v>
      </c>
      <c r="G110" s="26">
        <v>1</v>
      </c>
      <c r="H110" s="26" t="s">
        <v>130</v>
      </c>
      <c r="I110" s="26" t="s">
        <v>311</v>
      </c>
      <c r="J110" s="26"/>
      <c r="K110" s="26" t="s">
        <v>479</v>
      </c>
      <c r="L110" s="26"/>
      <c r="M110" s="26" t="s">
        <v>480</v>
      </c>
      <c r="N110" s="26" t="s">
        <v>118</v>
      </c>
      <c r="O110" s="72" t="s">
        <v>64</v>
      </c>
      <c r="P110" s="31"/>
      <c r="Q110" s="31"/>
      <c r="R110" s="31"/>
      <c r="S110" s="31"/>
      <c r="T110" s="31"/>
      <c r="U110" s="31"/>
      <c r="V110" s="31"/>
      <c r="W110" s="31"/>
      <c r="X110" s="31"/>
      <c r="Y110" s="31" t="s">
        <v>70</v>
      </c>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row>
    <row r="111" spans="1:56" s="25" customFormat="1" ht="31" x14ac:dyDescent="0.35">
      <c r="A111" s="24"/>
      <c r="B111" s="28" t="s">
        <v>481</v>
      </c>
      <c r="C111" s="26" t="s">
        <v>425</v>
      </c>
      <c r="D111" s="26" t="s">
        <v>482</v>
      </c>
      <c r="E111" s="26" t="s">
        <v>483</v>
      </c>
      <c r="F111" s="26" t="s">
        <v>129</v>
      </c>
      <c r="G111" s="26">
        <v>10</v>
      </c>
      <c r="H111" s="26" t="s">
        <v>130</v>
      </c>
      <c r="I111" s="26" t="s">
        <v>369</v>
      </c>
      <c r="J111" s="26"/>
      <c r="K111" s="26" t="s">
        <v>484</v>
      </c>
      <c r="L111" s="26"/>
      <c r="M111" s="26" t="s">
        <v>63</v>
      </c>
      <c r="N111" s="26" t="s">
        <v>317</v>
      </c>
      <c r="O111" s="31"/>
      <c r="P111" s="31"/>
      <c r="Q111" s="31"/>
      <c r="R111" s="31"/>
      <c r="S111" s="31"/>
      <c r="T111" s="31"/>
      <c r="U111" s="31"/>
      <c r="V111" s="31"/>
      <c r="W111" s="31"/>
      <c r="X111" s="31"/>
      <c r="Y111" s="31" t="s">
        <v>70</v>
      </c>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row>
    <row r="112" spans="1:56" s="25" customFormat="1" ht="31" x14ac:dyDescent="0.35">
      <c r="A112" s="18"/>
      <c r="B112" s="28" t="s">
        <v>485</v>
      </c>
      <c r="C112" s="26" t="s">
        <v>425</v>
      </c>
      <c r="D112" s="26" t="s">
        <v>486</v>
      </c>
      <c r="E112" s="26" t="s">
        <v>487</v>
      </c>
      <c r="F112" s="26" t="s">
        <v>129</v>
      </c>
      <c r="G112" s="26">
        <v>10</v>
      </c>
      <c r="H112" s="26" t="s">
        <v>130</v>
      </c>
      <c r="I112" s="26" t="s">
        <v>369</v>
      </c>
      <c r="J112" s="26"/>
      <c r="K112" s="26" t="s">
        <v>488</v>
      </c>
      <c r="L112" s="26"/>
      <c r="M112" s="26" t="s">
        <v>63</v>
      </c>
      <c r="N112" s="26" t="s">
        <v>317</v>
      </c>
      <c r="O112" s="31"/>
      <c r="P112" s="31"/>
      <c r="Q112" s="31"/>
      <c r="R112" s="31"/>
      <c r="S112" s="31"/>
      <c r="T112" s="31"/>
      <c r="U112" s="31"/>
      <c r="V112" s="31"/>
      <c r="W112" s="31"/>
      <c r="X112" s="31"/>
      <c r="Y112" s="31" t="s">
        <v>70</v>
      </c>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row>
    <row r="113" spans="1:56" ht="31" x14ac:dyDescent="0.35">
      <c r="A113" s="2"/>
      <c r="B113" s="28" t="s">
        <v>489</v>
      </c>
      <c r="C113" s="26" t="s">
        <v>425</v>
      </c>
      <c r="D113" s="26" t="s">
        <v>490</v>
      </c>
      <c r="E113" s="26" t="s">
        <v>491</v>
      </c>
      <c r="F113" s="26" t="s">
        <v>58</v>
      </c>
      <c r="G113" s="26">
        <v>100</v>
      </c>
      <c r="H113" s="26" t="s">
        <v>130</v>
      </c>
      <c r="I113" s="26" t="s">
        <v>369</v>
      </c>
      <c r="J113" s="26"/>
      <c r="K113" s="26" t="s">
        <v>492</v>
      </c>
      <c r="L113" s="26"/>
      <c r="M113" s="26" t="s">
        <v>63</v>
      </c>
      <c r="N113" s="26"/>
      <c r="O113" s="72" t="s">
        <v>64</v>
      </c>
      <c r="P113" s="31"/>
      <c r="Q113" s="31"/>
      <c r="R113" s="31"/>
      <c r="S113" s="31"/>
      <c r="T113" s="31"/>
      <c r="U113" s="31"/>
      <c r="V113" s="31"/>
      <c r="W113" s="31"/>
      <c r="X113" s="31"/>
      <c r="Y113" s="31" t="s">
        <v>70</v>
      </c>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row>
    <row r="114" spans="1:56" s="19" customFormat="1" ht="15.5" x14ac:dyDescent="0.35">
      <c r="A114" s="18"/>
      <c r="B114" s="28" t="s">
        <v>493</v>
      </c>
      <c r="C114" s="26" t="s">
        <v>425</v>
      </c>
      <c r="D114" s="26" t="s">
        <v>494</v>
      </c>
      <c r="E114" s="26" t="s">
        <v>495</v>
      </c>
      <c r="F114" s="26" t="s">
        <v>58</v>
      </c>
      <c r="G114" s="26">
        <v>100</v>
      </c>
      <c r="H114" s="26" t="s">
        <v>130</v>
      </c>
      <c r="I114" s="26" t="s">
        <v>369</v>
      </c>
      <c r="J114" s="26"/>
      <c r="K114" s="26" t="s">
        <v>496</v>
      </c>
      <c r="L114" s="26"/>
      <c r="M114" s="26" t="s">
        <v>63</v>
      </c>
      <c r="N114" s="26"/>
      <c r="O114" s="31" t="s">
        <v>70</v>
      </c>
      <c r="P114" s="31" t="s">
        <v>70</v>
      </c>
      <c r="Q114" s="31"/>
      <c r="R114" s="31"/>
      <c r="S114" s="31"/>
      <c r="T114" s="31"/>
      <c r="U114" s="31"/>
      <c r="V114" s="31" t="s">
        <v>70</v>
      </c>
      <c r="W114" s="31" t="s">
        <v>70</v>
      </c>
      <c r="X114" s="31" t="s">
        <v>70</v>
      </c>
      <c r="Y114" s="31" t="s">
        <v>70</v>
      </c>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row>
    <row r="115" spans="1:56" s="1" customFormat="1" ht="31" x14ac:dyDescent="0.35">
      <c r="A115" s="11"/>
      <c r="B115" s="28" t="s">
        <v>497</v>
      </c>
      <c r="C115" s="26" t="s">
        <v>425</v>
      </c>
      <c r="D115" s="31" t="s">
        <v>498</v>
      </c>
      <c r="E115" s="31" t="s">
        <v>499</v>
      </c>
      <c r="F115" s="31" t="s">
        <v>143</v>
      </c>
      <c r="G115" s="31">
        <v>10</v>
      </c>
      <c r="H115" s="31" t="s">
        <v>130</v>
      </c>
      <c r="I115" s="31" t="s">
        <v>500</v>
      </c>
      <c r="J115" s="31"/>
      <c r="K115" s="26" t="s">
        <v>501</v>
      </c>
      <c r="L115" s="26"/>
      <c r="M115" s="26" t="s">
        <v>63</v>
      </c>
      <c r="N115" s="26" t="s">
        <v>317</v>
      </c>
      <c r="O115" s="31"/>
      <c r="P115" s="31"/>
      <c r="Q115" s="31"/>
      <c r="R115" s="31"/>
      <c r="S115" s="31"/>
      <c r="T115" s="31"/>
      <c r="U115" s="31"/>
      <c r="V115" s="31"/>
      <c r="W115" s="31"/>
      <c r="X115" s="31"/>
      <c r="Y115" s="31" t="s">
        <v>70</v>
      </c>
    </row>
    <row r="116" spans="1:56" s="1" customFormat="1" ht="46.5" x14ac:dyDescent="0.35">
      <c r="A116" s="11"/>
      <c r="B116" s="28" t="s">
        <v>502</v>
      </c>
      <c r="C116" s="26" t="s">
        <v>425</v>
      </c>
      <c r="D116" s="31" t="s">
        <v>503</v>
      </c>
      <c r="E116" s="31" t="s">
        <v>504</v>
      </c>
      <c r="F116" s="31" t="s">
        <v>95</v>
      </c>
      <c r="G116" s="31">
        <v>20</v>
      </c>
      <c r="H116" s="31" t="s">
        <v>130</v>
      </c>
      <c r="I116" s="31" t="s">
        <v>500</v>
      </c>
      <c r="J116" s="31"/>
      <c r="K116" s="26"/>
      <c r="L116" s="26" t="s">
        <v>505</v>
      </c>
      <c r="M116" s="26" t="s">
        <v>63</v>
      </c>
      <c r="N116" s="26" t="s">
        <v>99</v>
      </c>
      <c r="O116" s="31" t="s">
        <v>70</v>
      </c>
      <c r="P116" s="31"/>
      <c r="Q116" s="31"/>
      <c r="R116" s="31"/>
      <c r="S116" s="31"/>
      <c r="T116" s="31"/>
      <c r="U116" s="31"/>
      <c r="V116" s="31" t="s">
        <v>70</v>
      </c>
      <c r="W116" s="31"/>
      <c r="X116" s="31"/>
      <c r="Y116" s="31"/>
    </row>
    <row r="117" spans="1:56" s="1" customFormat="1" ht="31" x14ac:dyDescent="0.35">
      <c r="A117" s="11"/>
      <c r="B117" s="28" t="s">
        <v>506</v>
      </c>
      <c r="C117" s="26" t="s">
        <v>425</v>
      </c>
      <c r="D117" s="31" t="s">
        <v>507</v>
      </c>
      <c r="E117" s="31" t="s">
        <v>508</v>
      </c>
      <c r="F117" s="31" t="s">
        <v>58</v>
      </c>
      <c r="G117" s="31">
        <v>15</v>
      </c>
      <c r="H117" s="31" t="s">
        <v>130</v>
      </c>
      <c r="I117" s="31" t="s">
        <v>500</v>
      </c>
      <c r="J117" s="31"/>
      <c r="K117" s="26" t="s">
        <v>509</v>
      </c>
      <c r="L117" s="26" t="s">
        <v>63</v>
      </c>
      <c r="M117" s="26"/>
      <c r="N117" s="26" t="s">
        <v>63</v>
      </c>
      <c r="O117" s="31" t="s">
        <v>70</v>
      </c>
      <c r="P117" s="31"/>
      <c r="Q117" s="31"/>
      <c r="R117" s="31"/>
      <c r="S117" s="31"/>
      <c r="T117" s="31"/>
      <c r="U117" s="31"/>
      <c r="V117" s="31" t="s">
        <v>70</v>
      </c>
      <c r="W117" s="31"/>
      <c r="X117" s="31"/>
      <c r="Y117" s="31"/>
    </row>
    <row r="118" spans="1:56" s="1" customFormat="1" ht="31" x14ac:dyDescent="0.35">
      <c r="A118" s="11"/>
      <c r="B118" s="28" t="s">
        <v>510</v>
      </c>
      <c r="C118" s="26" t="s">
        <v>425</v>
      </c>
      <c r="D118" s="31" t="s">
        <v>511</v>
      </c>
      <c r="E118" s="31" t="s">
        <v>512</v>
      </c>
      <c r="F118" s="31" t="s">
        <v>58</v>
      </c>
      <c r="G118" s="31">
        <v>15</v>
      </c>
      <c r="H118" s="31" t="s">
        <v>130</v>
      </c>
      <c r="I118" s="31" t="s">
        <v>500</v>
      </c>
      <c r="J118" s="31"/>
      <c r="K118" s="26" t="s">
        <v>513</v>
      </c>
      <c r="L118" s="26" t="s">
        <v>63</v>
      </c>
      <c r="M118" s="26"/>
      <c r="N118" s="26" t="s">
        <v>63</v>
      </c>
      <c r="O118" s="31" t="s">
        <v>70</v>
      </c>
      <c r="P118" s="31"/>
      <c r="Q118" s="31"/>
      <c r="R118" s="31"/>
      <c r="S118" s="31"/>
      <c r="T118" s="31"/>
      <c r="U118" s="31"/>
      <c r="V118" s="31" t="s">
        <v>70</v>
      </c>
      <c r="W118" s="31"/>
      <c r="X118" s="31"/>
      <c r="Y118" s="31"/>
    </row>
    <row r="119" spans="1:56" s="1" customFormat="1" ht="31" x14ac:dyDescent="0.35">
      <c r="A119" s="11"/>
      <c r="B119" s="28" t="s">
        <v>514</v>
      </c>
      <c r="C119" s="26" t="s">
        <v>425</v>
      </c>
      <c r="D119" s="31" t="s">
        <v>515</v>
      </c>
      <c r="E119" s="31" t="s">
        <v>516</v>
      </c>
      <c r="F119" s="31" t="s">
        <v>58</v>
      </c>
      <c r="G119" s="31">
        <v>15</v>
      </c>
      <c r="H119" s="31" t="s">
        <v>130</v>
      </c>
      <c r="I119" s="31" t="s">
        <v>500</v>
      </c>
      <c r="J119" s="31"/>
      <c r="K119" s="26" t="s">
        <v>517</v>
      </c>
      <c r="L119" s="26" t="s">
        <v>63</v>
      </c>
      <c r="M119" s="26"/>
      <c r="N119" s="26" t="s">
        <v>63</v>
      </c>
      <c r="O119" s="31" t="s">
        <v>70</v>
      </c>
      <c r="P119" s="31"/>
      <c r="Q119" s="31"/>
      <c r="R119" s="31"/>
      <c r="S119" s="31"/>
      <c r="T119" s="31"/>
      <c r="U119" s="31"/>
      <c r="V119" s="31" t="s">
        <v>70</v>
      </c>
      <c r="W119" s="31"/>
      <c r="X119" s="31"/>
      <c r="Y119" s="31"/>
    </row>
    <row r="120" spans="1:56" s="1" customFormat="1" ht="31" x14ac:dyDescent="0.35">
      <c r="A120" s="11"/>
      <c r="B120" s="28" t="s">
        <v>518</v>
      </c>
      <c r="C120" s="26" t="s">
        <v>425</v>
      </c>
      <c r="D120" s="31" t="s">
        <v>519</v>
      </c>
      <c r="E120" s="31" t="s">
        <v>520</v>
      </c>
      <c r="F120" s="31" t="s">
        <v>58</v>
      </c>
      <c r="G120" s="31">
        <v>15</v>
      </c>
      <c r="H120" s="31" t="s">
        <v>130</v>
      </c>
      <c r="I120" s="31" t="s">
        <v>500</v>
      </c>
      <c r="J120" s="31"/>
      <c r="K120" s="26" t="s">
        <v>521</v>
      </c>
      <c r="L120" s="26" t="s">
        <v>63</v>
      </c>
      <c r="M120" s="26"/>
      <c r="N120" s="26" t="s">
        <v>63</v>
      </c>
      <c r="O120" s="31" t="s">
        <v>70</v>
      </c>
      <c r="P120" s="31"/>
      <c r="Q120" s="31"/>
      <c r="R120" s="31"/>
      <c r="S120" s="31"/>
      <c r="T120" s="31"/>
      <c r="U120" s="31"/>
      <c r="V120" s="31" t="s">
        <v>70</v>
      </c>
      <c r="W120" s="31"/>
      <c r="X120" s="31"/>
      <c r="Y120" s="31"/>
    </row>
    <row r="121" spans="1:56" s="1" customFormat="1" ht="15.5" x14ac:dyDescent="0.35">
      <c r="A121" s="11"/>
      <c r="B121" s="28" t="s">
        <v>522</v>
      </c>
      <c r="C121" s="26" t="s">
        <v>425</v>
      </c>
      <c r="D121" s="31" t="s">
        <v>523</v>
      </c>
      <c r="E121" s="31" t="s">
        <v>524</v>
      </c>
      <c r="F121" s="31" t="s">
        <v>58</v>
      </c>
      <c r="G121" s="31">
        <v>20</v>
      </c>
      <c r="H121" s="31" t="s">
        <v>130</v>
      </c>
      <c r="I121" s="31" t="s">
        <v>500</v>
      </c>
      <c r="J121" s="31"/>
      <c r="K121" s="26"/>
      <c r="L121" s="26" t="s">
        <v>63</v>
      </c>
      <c r="M121" s="26" t="s">
        <v>525</v>
      </c>
      <c r="N121" s="26" t="s">
        <v>63</v>
      </c>
      <c r="O121" s="31" t="s">
        <v>70</v>
      </c>
      <c r="P121" s="31"/>
      <c r="Q121" s="31"/>
      <c r="R121" s="31"/>
      <c r="S121" s="31"/>
      <c r="T121" s="31"/>
      <c r="U121" s="31"/>
      <c r="V121" s="31" t="s">
        <v>70</v>
      </c>
      <c r="W121" s="31"/>
      <c r="X121" s="31"/>
      <c r="Y121" s="31"/>
    </row>
    <row r="122" spans="1:56" s="1" customFormat="1" ht="46.5" x14ac:dyDescent="0.35">
      <c r="A122" s="11"/>
      <c r="B122" s="28" t="s">
        <v>526</v>
      </c>
      <c r="C122" s="26" t="s">
        <v>425</v>
      </c>
      <c r="D122" s="31" t="s">
        <v>527</v>
      </c>
      <c r="E122" s="31" t="s">
        <v>528</v>
      </c>
      <c r="F122" s="31" t="s">
        <v>58</v>
      </c>
      <c r="G122" s="31">
        <v>5</v>
      </c>
      <c r="H122" s="31" t="s">
        <v>130</v>
      </c>
      <c r="I122" s="31" t="s">
        <v>500</v>
      </c>
      <c r="J122" s="31"/>
      <c r="K122" s="26"/>
      <c r="L122" s="26" t="s">
        <v>529</v>
      </c>
      <c r="M122" s="26" t="s">
        <v>525</v>
      </c>
      <c r="N122" s="26" t="s">
        <v>63</v>
      </c>
      <c r="O122" s="31" t="s">
        <v>70</v>
      </c>
      <c r="P122" s="31"/>
      <c r="Q122" s="31"/>
      <c r="R122" s="31"/>
      <c r="S122" s="31"/>
      <c r="T122" s="31"/>
      <c r="U122" s="31"/>
      <c r="V122" s="31" t="s">
        <v>70</v>
      </c>
      <c r="W122" s="31"/>
      <c r="X122" s="31"/>
      <c r="Y122" s="31"/>
    </row>
    <row r="123" spans="1:56" s="1" customFormat="1" ht="93" x14ac:dyDescent="0.35">
      <c r="A123" s="11"/>
      <c r="B123" s="28" t="s">
        <v>530</v>
      </c>
      <c r="C123" s="26" t="s">
        <v>425</v>
      </c>
      <c r="D123" s="31" t="s">
        <v>531</v>
      </c>
      <c r="E123" s="31" t="s">
        <v>532</v>
      </c>
      <c r="F123" s="31" t="s">
        <v>58</v>
      </c>
      <c r="G123" s="31">
        <v>255</v>
      </c>
      <c r="H123" s="31" t="s">
        <v>130</v>
      </c>
      <c r="I123" s="31" t="s">
        <v>500</v>
      </c>
      <c r="J123" s="31"/>
      <c r="K123" s="31" t="s">
        <v>533</v>
      </c>
      <c r="L123" s="26" t="s">
        <v>534</v>
      </c>
      <c r="M123" s="26" t="s">
        <v>190</v>
      </c>
      <c r="N123" s="26" t="s">
        <v>99</v>
      </c>
      <c r="O123" s="31" t="s">
        <v>70</v>
      </c>
      <c r="P123" s="31"/>
      <c r="Q123" s="31"/>
      <c r="R123" s="31"/>
      <c r="S123" s="31"/>
      <c r="T123" s="31"/>
      <c r="U123" s="31"/>
      <c r="V123" s="31" t="s">
        <v>70</v>
      </c>
      <c r="W123" s="31"/>
      <c r="X123" s="31"/>
      <c r="Y123" s="31"/>
    </row>
    <row r="124" spans="1:56" s="1" customFormat="1" ht="15.5" x14ac:dyDescent="0.35">
      <c r="A124" s="11"/>
      <c r="B124" s="28" t="s">
        <v>535</v>
      </c>
      <c r="C124" s="26" t="s">
        <v>425</v>
      </c>
      <c r="D124" s="31" t="s">
        <v>536</v>
      </c>
      <c r="E124" s="31" t="s">
        <v>537</v>
      </c>
      <c r="F124" s="31" t="s">
        <v>58</v>
      </c>
      <c r="G124" s="31">
        <v>100</v>
      </c>
      <c r="H124" s="31" t="s">
        <v>130</v>
      </c>
      <c r="I124" s="31" t="s">
        <v>500</v>
      </c>
      <c r="J124" s="31"/>
      <c r="K124" s="26" t="s">
        <v>538</v>
      </c>
      <c r="L124" s="26"/>
      <c r="M124" s="26" t="s">
        <v>63</v>
      </c>
      <c r="N124" s="26" t="s">
        <v>63</v>
      </c>
      <c r="O124" s="31" t="s">
        <v>70</v>
      </c>
      <c r="P124" s="31"/>
      <c r="Q124" s="31"/>
      <c r="R124" s="31"/>
      <c r="S124" s="31"/>
      <c r="T124" s="31"/>
      <c r="U124" s="31"/>
      <c r="V124" s="31" t="s">
        <v>70</v>
      </c>
      <c r="W124" s="31"/>
      <c r="X124" s="31"/>
      <c r="Y124" s="31"/>
    </row>
    <row r="125" spans="1:56" s="25" customFormat="1" ht="31" x14ac:dyDescent="0.35">
      <c r="A125" s="24"/>
      <c r="B125" s="28" t="s">
        <v>539</v>
      </c>
      <c r="C125" s="26" t="s">
        <v>425</v>
      </c>
      <c r="D125" s="31" t="s">
        <v>540</v>
      </c>
      <c r="E125" s="31" t="s">
        <v>541</v>
      </c>
      <c r="F125" s="31" t="s">
        <v>95</v>
      </c>
      <c r="G125" s="31">
        <v>20</v>
      </c>
      <c r="H125" s="31" t="s">
        <v>130</v>
      </c>
      <c r="I125" s="31" t="s">
        <v>369</v>
      </c>
      <c r="J125" s="31"/>
      <c r="K125" s="26"/>
      <c r="L125" s="26" t="s">
        <v>542</v>
      </c>
      <c r="M125" s="26" t="s">
        <v>63</v>
      </c>
      <c r="N125" s="26" t="s">
        <v>99</v>
      </c>
      <c r="O125" s="31" t="s">
        <v>70</v>
      </c>
      <c r="P125" s="31"/>
      <c r="Q125" s="31"/>
      <c r="R125" s="31"/>
      <c r="S125" s="31"/>
      <c r="T125" s="31"/>
      <c r="U125" s="31"/>
      <c r="V125" s="31" t="s">
        <v>70</v>
      </c>
      <c r="W125" s="31"/>
      <c r="X125" s="31"/>
      <c r="Y125" s="3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row>
    <row r="126" spans="1:56" s="25" customFormat="1" ht="31" x14ac:dyDescent="0.35">
      <c r="A126" s="24"/>
      <c r="B126" s="28" t="s">
        <v>543</v>
      </c>
      <c r="C126" s="26" t="s">
        <v>425</v>
      </c>
      <c r="D126" s="26" t="s">
        <v>544</v>
      </c>
      <c r="E126" s="26" t="s">
        <v>545</v>
      </c>
      <c r="F126" s="26" t="s">
        <v>129</v>
      </c>
      <c r="G126" s="26">
        <v>10</v>
      </c>
      <c r="H126" s="26" t="s">
        <v>130</v>
      </c>
      <c r="I126" s="26" t="s">
        <v>369</v>
      </c>
      <c r="J126" s="26"/>
      <c r="K126" s="26" t="s">
        <v>546</v>
      </c>
      <c r="L126" s="26"/>
      <c r="M126" s="26" t="s">
        <v>547</v>
      </c>
      <c r="N126" s="26" t="s">
        <v>548</v>
      </c>
      <c r="O126" s="31" t="s">
        <v>70</v>
      </c>
      <c r="P126" s="31"/>
      <c r="Q126" s="31"/>
      <c r="R126" s="31"/>
      <c r="S126" s="31"/>
      <c r="T126" s="31"/>
      <c r="U126" s="31"/>
      <c r="V126" s="31" t="s">
        <v>70</v>
      </c>
      <c r="W126" s="31"/>
      <c r="X126" s="31"/>
      <c r="Y126" s="3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row>
    <row r="127" spans="1:56" x14ac:dyDescent="0.35">
      <c r="B127" s="1"/>
      <c r="C127" s="1"/>
      <c r="D127" s="1"/>
      <c r="E127" s="1"/>
      <c r="F127" s="1"/>
      <c r="G127" s="1"/>
      <c r="H127" s="1"/>
      <c r="I127" s="1"/>
      <c r="J127" s="1"/>
      <c r="K127" s="1"/>
      <c r="L127" s="1"/>
      <c r="M127" s="1"/>
      <c r="N127" s="1"/>
      <c r="O127" s="91"/>
      <c r="P127" s="91"/>
      <c r="Q127" s="91"/>
      <c r="R127" s="91"/>
      <c r="S127" s="91"/>
      <c r="T127" s="91"/>
      <c r="U127" s="91"/>
      <c r="V127" s="91"/>
      <c r="W127" s="91"/>
      <c r="X127" s="91"/>
      <c r="Y127" s="9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row>
    <row r="128" spans="1:56" x14ac:dyDescent="0.35">
      <c r="B128" s="1"/>
      <c r="C128" s="1"/>
      <c r="D128" s="1"/>
      <c r="E128" s="1"/>
      <c r="F128" s="1"/>
      <c r="G128" s="1"/>
      <c r="H128" s="1"/>
      <c r="I128" s="1"/>
      <c r="J128" s="1"/>
      <c r="K128" s="1"/>
      <c r="L128" s="1"/>
      <c r="M128" s="1"/>
      <c r="N128" s="1"/>
      <c r="O128" s="91"/>
      <c r="P128" s="91"/>
      <c r="Q128" s="91"/>
      <c r="R128" s="91"/>
      <c r="S128" s="91"/>
      <c r="T128" s="91"/>
      <c r="U128" s="91"/>
      <c r="V128" s="91"/>
      <c r="W128" s="91"/>
      <c r="X128" s="91"/>
      <c r="Y128" s="9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row>
    <row r="129" spans="2:56" x14ac:dyDescent="0.35">
      <c r="B129" s="1"/>
      <c r="C129" s="1"/>
      <c r="D129" s="1"/>
      <c r="E129" s="1"/>
      <c r="F129" s="1"/>
      <c r="G129" s="1"/>
      <c r="H129" s="1"/>
      <c r="I129" s="1"/>
      <c r="J129" s="1"/>
      <c r="K129" s="1"/>
      <c r="L129" s="1"/>
      <c r="M129" s="1"/>
      <c r="N129" s="1"/>
      <c r="O129" s="91"/>
      <c r="P129" s="91"/>
      <c r="Q129" s="91"/>
      <c r="R129" s="91"/>
      <c r="S129" s="91"/>
      <c r="T129" s="91"/>
      <c r="U129" s="91"/>
      <c r="V129" s="91"/>
      <c r="W129" s="91"/>
      <c r="X129" s="91"/>
      <c r="Y129" s="9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row>
    <row r="130" spans="2:56" x14ac:dyDescent="0.35">
      <c r="B130" s="1"/>
      <c r="C130" s="1"/>
      <c r="D130" s="1"/>
      <c r="E130" s="1"/>
      <c r="F130" s="1"/>
      <c r="G130" s="1"/>
      <c r="H130" s="1"/>
      <c r="I130" s="1"/>
      <c r="J130" s="1"/>
      <c r="K130" s="1"/>
      <c r="L130" s="1"/>
      <c r="M130" s="1"/>
      <c r="N130" s="1"/>
      <c r="O130" s="91"/>
      <c r="P130" s="91"/>
      <c r="Q130" s="91"/>
      <c r="R130" s="91"/>
      <c r="S130" s="91"/>
      <c r="T130" s="91"/>
      <c r="U130" s="91"/>
      <c r="V130" s="91"/>
      <c r="W130" s="91"/>
      <c r="X130" s="91"/>
      <c r="Y130" s="9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row>
    <row r="131" spans="2:56" x14ac:dyDescent="0.35">
      <c r="B131" s="1"/>
      <c r="C131" s="1"/>
      <c r="D131" s="1"/>
      <c r="E131" s="1"/>
      <c r="F131" s="1"/>
      <c r="G131" s="1"/>
      <c r="H131" s="1"/>
      <c r="I131" s="1"/>
      <c r="J131" s="1"/>
      <c r="K131" s="1"/>
      <c r="L131" s="1"/>
      <c r="M131" s="1"/>
      <c r="N131" s="1"/>
      <c r="O131" s="91"/>
      <c r="P131" s="91"/>
      <c r="Q131" s="91"/>
      <c r="R131" s="91"/>
      <c r="S131" s="91"/>
      <c r="T131" s="91"/>
      <c r="U131" s="91"/>
      <c r="V131" s="91"/>
      <c r="W131" s="91"/>
      <c r="X131" s="91"/>
      <c r="Y131" s="9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row>
    <row r="132" spans="2:56" x14ac:dyDescent="0.35">
      <c r="B132" s="1"/>
      <c r="C132" s="1"/>
      <c r="D132" s="1"/>
      <c r="E132" s="1"/>
      <c r="F132" s="1"/>
      <c r="G132" s="1"/>
      <c r="H132" s="1"/>
      <c r="I132" s="1"/>
      <c r="J132" s="1"/>
      <c r="K132" s="1"/>
      <c r="L132" s="1"/>
      <c r="M132" s="1"/>
      <c r="N132" s="1"/>
      <c r="O132" s="91"/>
      <c r="P132" s="91"/>
      <c r="Q132" s="91"/>
      <c r="R132" s="91"/>
      <c r="S132" s="91"/>
      <c r="T132" s="91"/>
      <c r="U132" s="91"/>
      <c r="V132" s="91"/>
      <c r="W132" s="91"/>
      <c r="X132" s="91"/>
      <c r="Y132" s="9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row>
    <row r="133" spans="2:56" x14ac:dyDescent="0.35">
      <c r="B133" s="1"/>
      <c r="C133" s="1"/>
      <c r="D133" s="1"/>
      <c r="E133" s="1"/>
      <c r="F133" s="1"/>
      <c r="G133" s="1"/>
      <c r="H133" s="1"/>
      <c r="I133" s="1"/>
      <c r="J133" s="1"/>
      <c r="K133" s="1"/>
      <c r="L133" s="1"/>
      <c r="M133" s="1"/>
      <c r="N133" s="1"/>
      <c r="O133" s="91"/>
      <c r="P133" s="91"/>
      <c r="Q133" s="91"/>
      <c r="R133" s="91"/>
      <c r="S133" s="91"/>
      <c r="T133" s="91"/>
      <c r="U133" s="91"/>
      <c r="V133" s="91"/>
      <c r="W133" s="91"/>
      <c r="X133" s="91"/>
      <c r="Y133" s="9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row>
    <row r="134" spans="2:56" x14ac:dyDescent="0.35">
      <c r="B134" s="1"/>
      <c r="C134" s="1"/>
      <c r="D134" s="1"/>
      <c r="E134" s="1"/>
      <c r="F134" s="1"/>
      <c r="G134" s="1"/>
      <c r="H134" s="1"/>
      <c r="I134" s="1"/>
      <c r="J134" s="1"/>
      <c r="K134" s="1"/>
      <c r="L134" s="1"/>
      <c r="M134" s="1"/>
      <c r="N134" s="1"/>
      <c r="O134" s="91"/>
      <c r="P134" s="91"/>
      <c r="Q134" s="91"/>
      <c r="R134" s="91"/>
      <c r="S134" s="91"/>
      <c r="T134" s="91"/>
      <c r="U134" s="91"/>
      <c r="V134" s="91"/>
      <c r="W134" s="91"/>
      <c r="X134" s="91"/>
      <c r="Y134" s="9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row>
    <row r="135" spans="2:56" x14ac:dyDescent="0.35">
      <c r="B135" s="1"/>
      <c r="C135" s="1"/>
      <c r="D135" s="1"/>
      <c r="E135" s="1"/>
      <c r="F135" s="1"/>
      <c r="G135" s="1"/>
      <c r="H135" s="1"/>
      <c r="I135" s="1"/>
      <c r="J135" s="1"/>
      <c r="K135" s="1"/>
      <c r="L135" s="1"/>
      <c r="M135" s="1"/>
      <c r="N135" s="1"/>
      <c r="O135" s="91"/>
      <c r="P135" s="91"/>
      <c r="Q135" s="91"/>
      <c r="R135" s="91"/>
      <c r="S135" s="91"/>
      <c r="T135" s="91"/>
      <c r="U135" s="91"/>
      <c r="V135" s="91"/>
      <c r="W135" s="91"/>
      <c r="X135" s="91"/>
      <c r="Y135" s="9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row>
    <row r="136" spans="2:56" x14ac:dyDescent="0.35">
      <c r="B136" s="1"/>
      <c r="C136" s="1"/>
      <c r="D136" s="1"/>
      <c r="E136" s="1"/>
      <c r="F136" s="1"/>
      <c r="G136" s="1"/>
      <c r="H136" s="1"/>
      <c r="I136" s="1"/>
      <c r="J136" s="1"/>
      <c r="K136" s="1"/>
      <c r="L136" s="1"/>
      <c r="M136" s="1"/>
      <c r="N136" s="1"/>
      <c r="O136" s="91"/>
      <c r="P136" s="91"/>
      <c r="Q136" s="91"/>
      <c r="R136" s="91"/>
      <c r="S136" s="91"/>
      <c r="T136" s="91"/>
      <c r="U136" s="91"/>
      <c r="V136" s="91"/>
      <c r="W136" s="91"/>
      <c r="X136" s="91"/>
      <c r="Y136" s="9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row>
    <row r="137" spans="2:56" x14ac:dyDescent="0.35">
      <c r="B137" s="1"/>
      <c r="C137" s="1"/>
      <c r="D137" s="1"/>
      <c r="E137" s="1"/>
      <c r="F137" s="1"/>
      <c r="G137" s="1"/>
      <c r="H137" s="1"/>
      <c r="I137" s="1"/>
      <c r="J137" s="1"/>
      <c r="K137" s="1"/>
      <c r="L137" s="1"/>
      <c r="M137" s="1"/>
      <c r="N137" s="1"/>
      <c r="O137" s="91"/>
      <c r="P137" s="91"/>
      <c r="Q137" s="91"/>
      <c r="R137" s="91"/>
      <c r="S137" s="91"/>
      <c r="T137" s="91"/>
      <c r="U137" s="91"/>
      <c r="V137" s="91"/>
      <c r="W137" s="91"/>
      <c r="X137" s="91"/>
      <c r="Y137" s="9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row>
    <row r="138" spans="2:56" x14ac:dyDescent="0.35">
      <c r="B138" s="1"/>
      <c r="C138" s="1"/>
      <c r="D138" s="1"/>
      <c r="E138" s="1"/>
      <c r="F138" s="1"/>
      <c r="G138" s="1"/>
      <c r="H138" s="1"/>
      <c r="I138" s="1"/>
      <c r="J138" s="1"/>
      <c r="K138" s="1"/>
      <c r="L138" s="1"/>
      <c r="M138" s="1"/>
      <c r="N138" s="1"/>
      <c r="O138" s="91"/>
      <c r="P138" s="91"/>
      <c r="Q138" s="91"/>
      <c r="R138" s="91"/>
      <c r="S138" s="91"/>
      <c r="T138" s="91"/>
      <c r="U138" s="91"/>
      <c r="V138" s="91"/>
      <c r="W138" s="91"/>
      <c r="X138" s="91"/>
      <c r="Y138" s="9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row>
    <row r="139" spans="2:56" x14ac:dyDescent="0.35">
      <c r="B139" s="1"/>
      <c r="C139" s="1"/>
      <c r="D139" s="1"/>
      <c r="E139" s="1"/>
      <c r="F139" s="1"/>
      <c r="G139" s="1"/>
      <c r="H139" s="1"/>
      <c r="I139" s="1"/>
      <c r="J139" s="1"/>
      <c r="K139" s="1"/>
      <c r="L139" s="1"/>
      <c r="M139" s="1"/>
      <c r="N139" s="1"/>
      <c r="O139" s="91"/>
      <c r="P139" s="91"/>
      <c r="Q139" s="91"/>
      <c r="R139" s="91"/>
      <c r="S139" s="91"/>
      <c r="T139" s="91"/>
      <c r="U139" s="91"/>
      <c r="V139" s="91"/>
      <c r="W139" s="91"/>
      <c r="X139" s="91"/>
      <c r="Y139" s="9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row>
    <row r="140" spans="2:56" x14ac:dyDescent="0.35">
      <c r="B140" s="1"/>
      <c r="C140" s="1"/>
      <c r="D140" s="1"/>
      <c r="E140" s="1"/>
      <c r="F140" s="1"/>
      <c r="G140" s="1"/>
      <c r="H140" s="1"/>
      <c r="I140" s="1"/>
      <c r="J140" s="1"/>
      <c r="K140" s="1"/>
      <c r="L140" s="1"/>
      <c r="M140" s="1"/>
      <c r="N140" s="1"/>
      <c r="O140" s="91"/>
      <c r="P140" s="91"/>
      <c r="Q140" s="91"/>
      <c r="R140" s="91"/>
      <c r="S140" s="91"/>
      <c r="T140" s="91"/>
      <c r="U140" s="91"/>
      <c r="V140" s="91"/>
      <c r="W140" s="91"/>
      <c r="X140" s="91"/>
      <c r="Y140" s="9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row>
    <row r="141" spans="2:56" x14ac:dyDescent="0.35">
      <c r="B141" s="1"/>
      <c r="C141" s="1"/>
      <c r="D141" s="1"/>
      <c r="E141" s="1"/>
      <c r="F141" s="1"/>
      <c r="G141" s="1"/>
      <c r="H141" s="1"/>
      <c r="I141" s="1"/>
      <c r="J141" s="1"/>
      <c r="K141" s="1"/>
      <c r="L141" s="1"/>
      <c r="M141" s="1"/>
      <c r="N141" s="1"/>
      <c r="O141" s="91"/>
      <c r="P141" s="91"/>
      <c r="Q141" s="91"/>
      <c r="R141" s="91"/>
      <c r="S141" s="91"/>
      <c r="T141" s="91"/>
      <c r="U141" s="91"/>
      <c r="V141" s="91"/>
      <c r="W141" s="91"/>
      <c r="X141" s="91"/>
      <c r="Y141" s="9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row>
    <row r="142" spans="2:56" x14ac:dyDescent="0.35">
      <c r="B142" s="1"/>
      <c r="C142" s="1"/>
      <c r="D142" s="1"/>
      <c r="E142" s="1"/>
      <c r="F142" s="1"/>
      <c r="G142" s="1"/>
      <c r="H142" s="1"/>
      <c r="I142" s="1"/>
      <c r="J142" s="1"/>
      <c r="K142" s="1"/>
      <c r="L142" s="1"/>
      <c r="M142" s="1"/>
      <c r="N142" s="1"/>
      <c r="O142" s="91"/>
      <c r="P142" s="91"/>
      <c r="Q142" s="91"/>
      <c r="R142" s="91"/>
      <c r="S142" s="91"/>
      <c r="T142" s="91"/>
      <c r="U142" s="91"/>
      <c r="V142" s="91"/>
      <c r="W142" s="91"/>
      <c r="X142" s="91"/>
      <c r="Y142" s="9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row>
    <row r="143" spans="2:56" x14ac:dyDescent="0.35">
      <c r="B143" s="1"/>
      <c r="C143" s="1"/>
      <c r="D143" s="1"/>
      <c r="E143" s="1"/>
      <c r="F143" s="1"/>
      <c r="G143" s="1"/>
      <c r="H143" s="1"/>
      <c r="I143" s="1"/>
      <c r="J143" s="1"/>
      <c r="K143" s="1"/>
      <c r="L143" s="1"/>
      <c r="M143" s="1"/>
      <c r="N143" s="1"/>
      <c r="O143" s="91"/>
      <c r="P143" s="91"/>
      <c r="Q143" s="91"/>
      <c r="R143" s="91"/>
      <c r="S143" s="91"/>
      <c r="T143" s="91"/>
      <c r="U143" s="91"/>
      <c r="V143" s="91"/>
      <c r="W143" s="91"/>
      <c r="X143" s="91"/>
      <c r="Y143" s="9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row>
    <row r="144" spans="2:56" x14ac:dyDescent="0.35">
      <c r="B144" s="1"/>
      <c r="C144" s="1"/>
      <c r="D144" s="1"/>
      <c r="E144" s="1"/>
      <c r="F144" s="1"/>
      <c r="G144" s="1"/>
      <c r="H144" s="1"/>
      <c r="I144" s="1"/>
      <c r="J144" s="1"/>
      <c r="K144" s="1"/>
      <c r="L144" s="1"/>
      <c r="M144" s="1"/>
      <c r="N144" s="1"/>
      <c r="O144" s="91"/>
      <c r="P144" s="91"/>
      <c r="Q144" s="91"/>
      <c r="R144" s="91"/>
      <c r="S144" s="91"/>
      <c r="T144" s="91"/>
      <c r="U144" s="91"/>
      <c r="V144" s="91"/>
      <c r="W144" s="91"/>
      <c r="X144" s="91"/>
      <c r="Y144" s="9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row>
    <row r="145" spans="2:56" x14ac:dyDescent="0.35">
      <c r="B145" s="1"/>
      <c r="C145" s="1"/>
      <c r="D145" s="1"/>
      <c r="E145" s="1"/>
      <c r="F145" s="1"/>
      <c r="G145" s="1"/>
      <c r="H145" s="1"/>
      <c r="I145" s="1"/>
      <c r="J145" s="1"/>
      <c r="K145" s="1"/>
      <c r="L145" s="1"/>
      <c r="M145" s="1"/>
      <c r="N145" s="1"/>
      <c r="O145" s="91"/>
      <c r="P145" s="91"/>
      <c r="Q145" s="91"/>
      <c r="R145" s="91"/>
      <c r="S145" s="91"/>
      <c r="T145" s="91"/>
      <c r="U145" s="91"/>
      <c r="V145" s="91"/>
      <c r="W145" s="91"/>
      <c r="X145" s="91"/>
      <c r="Y145" s="9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row>
    <row r="146" spans="2:56" x14ac:dyDescent="0.35">
      <c r="B146" s="1"/>
      <c r="C146" s="1"/>
      <c r="D146" s="1"/>
      <c r="E146" s="1"/>
      <c r="F146" s="1"/>
      <c r="G146" s="1"/>
      <c r="H146" s="1"/>
      <c r="I146" s="1"/>
      <c r="J146" s="1"/>
      <c r="K146" s="1"/>
      <c r="L146" s="1"/>
      <c r="M146" s="1"/>
      <c r="N146" s="1"/>
      <c r="O146" s="91"/>
      <c r="P146" s="91"/>
      <c r="Q146" s="91"/>
      <c r="R146" s="91"/>
      <c r="S146" s="91"/>
      <c r="T146" s="91"/>
      <c r="U146" s="91"/>
      <c r="V146" s="91"/>
      <c r="W146" s="91"/>
      <c r="X146" s="91"/>
      <c r="Y146" s="9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row>
    <row r="147" spans="2:56" x14ac:dyDescent="0.35">
      <c r="B147" s="1"/>
      <c r="C147" s="1"/>
      <c r="D147" s="1"/>
      <c r="E147" s="1"/>
      <c r="F147" s="1"/>
      <c r="G147" s="1"/>
      <c r="H147" s="1"/>
      <c r="I147" s="1"/>
      <c r="J147" s="1"/>
      <c r="K147" s="1"/>
      <c r="L147" s="1"/>
      <c r="M147" s="1"/>
      <c r="N147" s="1"/>
      <c r="O147" s="91"/>
      <c r="P147" s="91"/>
      <c r="Q147" s="91"/>
      <c r="R147" s="91"/>
      <c r="S147" s="91"/>
      <c r="T147" s="91"/>
      <c r="U147" s="91"/>
      <c r="V147" s="91"/>
      <c r="W147" s="91"/>
      <c r="X147" s="91"/>
      <c r="Y147" s="9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row>
    <row r="148" spans="2:56" x14ac:dyDescent="0.35">
      <c r="B148" s="1"/>
      <c r="C148" s="1"/>
      <c r="D148" s="1"/>
      <c r="E148" s="1"/>
      <c r="F148" s="1"/>
      <c r="G148" s="1"/>
      <c r="H148" s="1"/>
      <c r="I148" s="1"/>
      <c r="J148" s="1"/>
      <c r="K148" s="1"/>
      <c r="L148" s="1"/>
      <c r="M148" s="1"/>
      <c r="N148" s="1"/>
      <c r="O148" s="91"/>
      <c r="P148" s="91"/>
      <c r="Q148" s="91"/>
      <c r="R148" s="91"/>
      <c r="S148" s="91"/>
      <c r="T148" s="91"/>
      <c r="U148" s="91"/>
      <c r="V148" s="91"/>
      <c r="W148" s="91"/>
      <c r="X148" s="91"/>
      <c r="Y148" s="9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row>
    <row r="149" spans="2:56" x14ac:dyDescent="0.35">
      <c r="B149" s="1"/>
      <c r="C149" s="1"/>
      <c r="D149" s="1"/>
      <c r="E149" s="1"/>
      <c r="F149" s="1"/>
      <c r="G149" s="1"/>
      <c r="H149" s="1"/>
      <c r="I149" s="1"/>
      <c r="J149" s="1"/>
      <c r="K149" s="1"/>
      <c r="L149" s="1"/>
      <c r="M149" s="1"/>
      <c r="N149" s="1"/>
      <c r="O149" s="91"/>
      <c r="P149" s="91"/>
      <c r="Q149" s="91"/>
      <c r="R149" s="91"/>
      <c r="S149" s="91"/>
      <c r="T149" s="91"/>
      <c r="U149" s="91"/>
      <c r="V149" s="91"/>
      <c r="W149" s="91"/>
      <c r="X149" s="91"/>
      <c r="Y149" s="9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row>
    <row r="150" spans="2:56" x14ac:dyDescent="0.35">
      <c r="B150" s="1"/>
      <c r="C150" s="1"/>
      <c r="D150" s="1"/>
      <c r="E150" s="1"/>
      <c r="F150" s="1"/>
      <c r="G150" s="1"/>
      <c r="H150" s="1"/>
      <c r="I150" s="1"/>
      <c r="J150" s="1"/>
      <c r="K150" s="1"/>
      <c r="L150" s="1"/>
      <c r="M150" s="1"/>
      <c r="N150" s="1"/>
      <c r="O150" s="91"/>
      <c r="P150" s="91"/>
      <c r="Q150" s="91"/>
      <c r="R150" s="91"/>
      <c r="S150" s="91"/>
      <c r="T150" s="91"/>
      <c r="U150" s="91"/>
      <c r="V150" s="91"/>
      <c r="W150" s="91"/>
      <c r="X150" s="91"/>
      <c r="Y150" s="9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row>
    <row r="151" spans="2:56" x14ac:dyDescent="0.35">
      <c r="B151" s="1"/>
      <c r="C151" s="1"/>
      <c r="D151" s="1"/>
      <c r="E151" s="1"/>
      <c r="F151" s="1"/>
      <c r="G151" s="1"/>
      <c r="H151" s="1"/>
      <c r="I151" s="1"/>
      <c r="J151" s="1"/>
      <c r="K151" s="1"/>
      <c r="L151" s="1"/>
      <c r="M151" s="1"/>
      <c r="N151" s="1"/>
      <c r="O151" s="91"/>
      <c r="P151" s="91"/>
      <c r="Q151" s="91"/>
      <c r="R151" s="91"/>
      <c r="S151" s="91"/>
      <c r="T151" s="91"/>
      <c r="U151" s="91"/>
      <c r="V151" s="91"/>
      <c r="W151" s="91"/>
      <c r="X151" s="91"/>
      <c r="Y151" s="9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row>
    <row r="152" spans="2:56" x14ac:dyDescent="0.35">
      <c r="B152" s="1"/>
      <c r="C152" s="1"/>
      <c r="D152" s="1"/>
      <c r="E152" s="1"/>
      <c r="F152" s="1"/>
      <c r="G152" s="1"/>
      <c r="H152" s="1"/>
      <c r="I152" s="1"/>
      <c r="J152" s="1"/>
      <c r="K152" s="1"/>
      <c r="L152" s="1"/>
      <c r="M152" s="1"/>
      <c r="N152" s="1"/>
      <c r="O152" s="91"/>
      <c r="P152" s="91"/>
      <c r="Q152" s="91"/>
      <c r="R152" s="91"/>
      <c r="S152" s="91"/>
      <c r="T152" s="91"/>
      <c r="U152" s="91"/>
      <c r="V152" s="91"/>
      <c r="W152" s="91"/>
      <c r="X152" s="91"/>
      <c r="Y152" s="9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row>
    <row r="153" spans="2:56" x14ac:dyDescent="0.35">
      <c r="B153" s="1"/>
      <c r="C153" s="1"/>
      <c r="D153" s="1"/>
      <c r="E153" s="1"/>
      <c r="F153" s="1"/>
      <c r="G153" s="1"/>
      <c r="H153" s="1"/>
      <c r="I153" s="1"/>
      <c r="J153" s="1"/>
      <c r="K153" s="1"/>
      <c r="L153" s="1"/>
      <c r="M153" s="1"/>
      <c r="N153" s="1"/>
      <c r="O153" s="91"/>
      <c r="P153" s="91"/>
      <c r="Q153" s="91"/>
      <c r="R153" s="91"/>
      <c r="S153" s="91"/>
      <c r="T153" s="91"/>
      <c r="U153" s="91"/>
      <c r="V153" s="91"/>
      <c r="W153" s="91"/>
      <c r="X153" s="91"/>
      <c r="Y153" s="9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row>
    <row r="154" spans="2:56" x14ac:dyDescent="0.35">
      <c r="B154" s="1"/>
      <c r="C154" s="1"/>
      <c r="D154" s="1"/>
      <c r="E154" s="1"/>
      <c r="F154" s="1"/>
      <c r="G154" s="1"/>
      <c r="H154" s="1"/>
      <c r="I154" s="1"/>
      <c r="J154" s="1"/>
      <c r="K154" s="1"/>
      <c r="L154" s="1"/>
      <c r="M154" s="1"/>
      <c r="N154" s="1"/>
      <c r="O154" s="91"/>
      <c r="P154" s="91"/>
      <c r="Q154" s="91"/>
      <c r="R154" s="91"/>
      <c r="S154" s="91"/>
      <c r="T154" s="91"/>
      <c r="U154" s="91"/>
      <c r="V154" s="91"/>
      <c r="W154" s="91"/>
      <c r="X154" s="91"/>
      <c r="Y154" s="9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row>
    <row r="155" spans="2:56" x14ac:dyDescent="0.35">
      <c r="B155" s="1"/>
      <c r="C155" s="1"/>
      <c r="D155" s="1"/>
      <c r="E155" s="1"/>
      <c r="F155" s="1"/>
      <c r="G155" s="1"/>
      <c r="H155" s="1"/>
      <c r="I155" s="1"/>
      <c r="J155" s="1"/>
      <c r="K155" s="1"/>
      <c r="L155" s="1"/>
      <c r="M155" s="1"/>
      <c r="N155" s="1"/>
      <c r="O155" s="91"/>
      <c r="P155" s="91"/>
      <c r="Q155" s="91"/>
      <c r="R155" s="91"/>
      <c r="S155" s="91"/>
      <c r="T155" s="91"/>
      <c r="U155" s="91"/>
      <c r="V155" s="91"/>
      <c r="W155" s="91"/>
      <c r="X155" s="91"/>
      <c r="Y155" s="9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row>
    <row r="156" spans="2:56" x14ac:dyDescent="0.35">
      <c r="B156" s="1"/>
      <c r="C156" s="1"/>
      <c r="D156" s="1"/>
      <c r="E156" s="1"/>
      <c r="F156" s="1"/>
      <c r="G156" s="1"/>
      <c r="H156" s="1"/>
      <c r="I156" s="1"/>
      <c r="J156" s="1"/>
      <c r="K156" s="1"/>
      <c r="L156" s="1"/>
      <c r="M156" s="1"/>
      <c r="N156" s="1"/>
      <c r="O156" s="91"/>
      <c r="P156" s="91"/>
      <c r="Q156" s="91"/>
      <c r="R156" s="91"/>
      <c r="S156" s="91"/>
      <c r="T156" s="91"/>
      <c r="U156" s="91"/>
      <c r="V156" s="91"/>
      <c r="W156" s="91"/>
      <c r="X156" s="91"/>
      <c r="Y156" s="9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row>
    <row r="157" spans="2:56" x14ac:dyDescent="0.35">
      <c r="B157" s="1"/>
      <c r="C157" s="1"/>
      <c r="D157" s="1"/>
      <c r="E157" s="1"/>
      <c r="F157" s="1"/>
      <c r="G157" s="1"/>
      <c r="H157" s="1"/>
      <c r="I157" s="1"/>
      <c r="J157" s="1"/>
      <c r="K157" s="1"/>
      <c r="L157" s="1"/>
      <c r="M157" s="1"/>
      <c r="N157" s="1"/>
      <c r="O157" s="91"/>
      <c r="P157" s="91"/>
      <c r="Q157" s="91"/>
      <c r="R157" s="91"/>
      <c r="S157" s="91"/>
      <c r="T157" s="91"/>
      <c r="U157" s="91"/>
      <c r="V157" s="91"/>
      <c r="W157" s="91"/>
      <c r="X157" s="91"/>
      <c r="Y157" s="9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row>
    <row r="158" spans="2:56" x14ac:dyDescent="0.35">
      <c r="B158" s="1"/>
      <c r="C158" s="1"/>
      <c r="D158" s="1"/>
      <c r="E158" s="1"/>
      <c r="F158" s="1"/>
      <c r="G158" s="1"/>
      <c r="H158" s="1"/>
      <c r="I158" s="1"/>
      <c r="J158" s="1"/>
      <c r="K158" s="1"/>
      <c r="L158" s="1"/>
      <c r="M158" s="1"/>
      <c r="N158" s="1"/>
      <c r="O158" s="91"/>
      <c r="P158" s="91"/>
      <c r="Q158" s="91"/>
      <c r="R158" s="91"/>
      <c r="S158" s="91"/>
      <c r="T158" s="91"/>
      <c r="U158" s="91"/>
      <c r="V158" s="91"/>
      <c r="W158" s="91"/>
      <c r="X158" s="91"/>
      <c r="Y158" s="9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row>
    <row r="159" spans="2:56" x14ac:dyDescent="0.35">
      <c r="B159" s="1"/>
      <c r="C159" s="1"/>
      <c r="D159" s="1"/>
      <c r="E159" s="1"/>
      <c r="F159" s="1"/>
      <c r="G159" s="1"/>
      <c r="H159" s="1"/>
      <c r="I159" s="1"/>
      <c r="J159" s="1"/>
      <c r="K159" s="1"/>
      <c r="L159" s="1"/>
      <c r="M159" s="1"/>
      <c r="N159" s="1"/>
      <c r="O159" s="91"/>
      <c r="P159" s="91"/>
      <c r="Q159" s="91"/>
      <c r="R159" s="91"/>
      <c r="S159" s="91"/>
      <c r="T159" s="91"/>
      <c r="U159" s="91"/>
      <c r="V159" s="91"/>
      <c r="W159" s="91"/>
      <c r="X159" s="91"/>
      <c r="Y159" s="9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row>
    <row r="160" spans="2:56" x14ac:dyDescent="0.35">
      <c r="B160" s="1"/>
      <c r="C160" s="1"/>
      <c r="D160" s="1"/>
      <c r="E160" s="1"/>
      <c r="F160" s="1"/>
      <c r="G160" s="1"/>
      <c r="H160" s="1"/>
      <c r="I160" s="1"/>
      <c r="J160" s="1"/>
      <c r="K160" s="1"/>
      <c r="L160" s="1"/>
      <c r="M160" s="1"/>
      <c r="N160" s="1"/>
      <c r="O160" s="91"/>
      <c r="P160" s="91"/>
      <c r="Q160" s="91"/>
      <c r="R160" s="91"/>
      <c r="S160" s="91"/>
      <c r="T160" s="91"/>
      <c r="U160" s="91"/>
      <c r="V160" s="91"/>
      <c r="W160" s="91"/>
      <c r="X160" s="91"/>
      <c r="Y160" s="9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row>
    <row r="161" spans="2:56" x14ac:dyDescent="0.35">
      <c r="B161" s="1"/>
      <c r="C161" s="1"/>
      <c r="D161" s="1"/>
      <c r="E161" s="1"/>
      <c r="F161" s="1"/>
      <c r="G161" s="1"/>
      <c r="H161" s="1"/>
      <c r="I161" s="1"/>
      <c r="J161" s="1"/>
      <c r="K161" s="1"/>
      <c r="L161" s="1"/>
      <c r="M161" s="1"/>
      <c r="N161" s="1"/>
      <c r="O161" s="91"/>
      <c r="P161" s="91"/>
      <c r="Q161" s="91"/>
      <c r="R161" s="91"/>
      <c r="S161" s="91"/>
      <c r="T161" s="91"/>
      <c r="U161" s="91"/>
      <c r="V161" s="91"/>
      <c r="W161" s="91"/>
      <c r="X161" s="91"/>
      <c r="Y161" s="9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row>
    <row r="162" spans="2:56" x14ac:dyDescent="0.35">
      <c r="B162" s="1"/>
      <c r="C162" s="1"/>
      <c r="D162" s="1"/>
      <c r="E162" s="1"/>
      <c r="F162" s="1"/>
      <c r="G162" s="1"/>
      <c r="H162" s="1"/>
      <c r="I162" s="1"/>
      <c r="J162" s="1"/>
      <c r="K162" s="1"/>
      <c r="L162" s="1"/>
      <c r="M162" s="1"/>
      <c r="N162" s="1"/>
      <c r="O162" s="91"/>
      <c r="P162" s="91"/>
      <c r="Q162" s="91"/>
      <c r="R162" s="91"/>
      <c r="S162" s="91"/>
      <c r="T162" s="91"/>
      <c r="U162" s="91"/>
      <c r="V162" s="91"/>
      <c r="W162" s="91"/>
      <c r="X162" s="91"/>
      <c r="Y162" s="9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row>
    <row r="163" spans="2:56" x14ac:dyDescent="0.35">
      <c r="B163" s="1"/>
      <c r="C163" s="1"/>
      <c r="D163" s="1"/>
      <c r="E163" s="1"/>
      <c r="F163" s="1"/>
      <c r="G163" s="1"/>
      <c r="H163" s="1"/>
      <c r="I163" s="1"/>
      <c r="J163" s="1"/>
      <c r="K163" s="1"/>
      <c r="L163" s="1"/>
      <c r="M163" s="1"/>
      <c r="N163" s="1"/>
      <c r="O163" s="91"/>
      <c r="P163" s="91"/>
      <c r="Q163" s="91"/>
      <c r="R163" s="91"/>
      <c r="S163" s="91"/>
      <c r="T163" s="91"/>
      <c r="U163" s="91"/>
      <c r="V163" s="91"/>
      <c r="W163" s="91"/>
      <c r="X163" s="91"/>
      <c r="Y163" s="9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row>
    <row r="164" spans="2:56" x14ac:dyDescent="0.35">
      <c r="B164" s="1"/>
      <c r="C164" s="1"/>
      <c r="D164" s="1"/>
      <c r="E164" s="1"/>
      <c r="F164" s="1"/>
      <c r="G164" s="1"/>
      <c r="H164" s="1"/>
      <c r="I164" s="1"/>
      <c r="J164" s="1"/>
      <c r="K164" s="1"/>
      <c r="L164" s="1"/>
      <c r="M164" s="1"/>
      <c r="N164" s="1"/>
      <c r="O164" s="91"/>
      <c r="P164" s="91"/>
      <c r="Q164" s="91"/>
      <c r="R164" s="91"/>
      <c r="S164" s="91"/>
      <c r="T164" s="91"/>
      <c r="U164" s="91"/>
      <c r="V164" s="91"/>
      <c r="W164" s="91"/>
      <c r="X164" s="91"/>
      <c r="Y164" s="9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row>
    <row r="165" spans="2:56" x14ac:dyDescent="0.35">
      <c r="B165" s="1"/>
      <c r="C165" s="1"/>
      <c r="D165" s="1"/>
      <c r="E165" s="1"/>
      <c r="F165" s="1"/>
      <c r="G165" s="1"/>
      <c r="H165" s="1"/>
      <c r="I165" s="1"/>
      <c r="J165" s="1"/>
      <c r="K165" s="1"/>
      <c r="L165" s="1"/>
      <c r="M165" s="1"/>
      <c r="N165" s="1"/>
      <c r="O165" s="91"/>
      <c r="P165" s="91"/>
      <c r="Q165" s="91"/>
      <c r="R165" s="91"/>
      <c r="S165" s="91"/>
      <c r="T165" s="91"/>
      <c r="U165" s="91"/>
      <c r="V165" s="91"/>
      <c r="W165" s="91"/>
      <c r="X165" s="91"/>
      <c r="Y165" s="9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row>
    <row r="166" spans="2:56" x14ac:dyDescent="0.35">
      <c r="B166" s="1"/>
      <c r="C166" s="1"/>
      <c r="D166" s="1"/>
      <c r="E166" s="1"/>
      <c r="F166" s="1"/>
      <c r="G166" s="1"/>
      <c r="H166" s="1"/>
      <c r="I166" s="1"/>
      <c r="J166" s="1"/>
      <c r="K166" s="1"/>
      <c r="L166" s="1"/>
      <c r="M166" s="1"/>
      <c r="N166" s="1"/>
      <c r="O166" s="91"/>
      <c r="P166" s="91"/>
      <c r="Q166" s="91"/>
      <c r="R166" s="91"/>
      <c r="S166" s="91"/>
      <c r="T166" s="91"/>
      <c r="U166" s="91"/>
      <c r="V166" s="91"/>
      <c r="W166" s="91"/>
      <c r="X166" s="91"/>
      <c r="Y166" s="9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row>
    <row r="167" spans="2:56" x14ac:dyDescent="0.35">
      <c r="B167" s="1"/>
      <c r="C167" s="1"/>
      <c r="D167" s="1"/>
      <c r="E167" s="1"/>
      <c r="F167" s="1"/>
      <c r="G167" s="1"/>
      <c r="H167" s="1"/>
      <c r="I167" s="1"/>
      <c r="J167" s="1"/>
      <c r="K167" s="1"/>
      <c r="L167" s="1"/>
      <c r="M167" s="1"/>
      <c r="N167" s="1"/>
      <c r="O167" s="91"/>
      <c r="P167" s="91"/>
      <c r="Q167" s="91"/>
      <c r="R167" s="91"/>
      <c r="S167" s="91"/>
      <c r="T167" s="91"/>
      <c r="U167" s="91"/>
      <c r="V167" s="91"/>
      <c r="W167" s="91"/>
      <c r="X167" s="91"/>
      <c r="Y167" s="9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row>
    <row r="168" spans="2:56" x14ac:dyDescent="0.35">
      <c r="B168" s="1"/>
      <c r="C168" s="1"/>
      <c r="D168" s="1"/>
      <c r="E168" s="1"/>
      <c r="F168" s="1"/>
      <c r="G168" s="1"/>
      <c r="H168" s="1"/>
      <c r="I168" s="1"/>
      <c r="J168" s="1"/>
      <c r="K168" s="1"/>
      <c r="L168" s="1"/>
      <c r="M168" s="1"/>
      <c r="N168" s="1"/>
      <c r="O168" s="91"/>
      <c r="P168" s="91"/>
      <c r="Q168" s="91"/>
      <c r="R168" s="91"/>
      <c r="S168" s="91"/>
      <c r="T168" s="91"/>
      <c r="U168" s="91"/>
      <c r="V168" s="91"/>
      <c r="W168" s="91"/>
      <c r="X168" s="91"/>
      <c r="Y168" s="9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row>
    <row r="169" spans="2:56" x14ac:dyDescent="0.35">
      <c r="B169" s="1"/>
      <c r="C169" s="1"/>
      <c r="D169" s="1"/>
      <c r="E169" s="1"/>
      <c r="F169" s="1"/>
      <c r="G169" s="1"/>
      <c r="H169" s="1"/>
      <c r="I169" s="1"/>
      <c r="J169" s="1"/>
      <c r="K169" s="1"/>
      <c r="L169" s="1"/>
      <c r="M169" s="1"/>
      <c r="N169" s="1"/>
      <c r="O169" s="91"/>
      <c r="P169" s="91"/>
      <c r="Q169" s="91"/>
      <c r="R169" s="91"/>
      <c r="S169" s="91"/>
      <c r="T169" s="91"/>
      <c r="U169" s="91"/>
      <c r="V169" s="91"/>
      <c r="W169" s="91"/>
      <c r="X169" s="91"/>
      <c r="Y169" s="9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row>
    <row r="170" spans="2:56" x14ac:dyDescent="0.35">
      <c r="B170" s="1"/>
      <c r="C170" s="1"/>
      <c r="D170" s="1"/>
      <c r="E170" s="1"/>
      <c r="F170" s="1"/>
      <c r="G170" s="1"/>
      <c r="H170" s="1"/>
      <c r="I170" s="1"/>
      <c r="J170" s="1"/>
      <c r="K170" s="1"/>
      <c r="L170" s="1"/>
      <c r="M170" s="1"/>
      <c r="N170" s="1"/>
      <c r="O170" s="91"/>
      <c r="P170" s="91"/>
      <c r="Q170" s="91"/>
      <c r="R170" s="91"/>
      <c r="S170" s="91"/>
      <c r="T170" s="91"/>
      <c r="U170" s="91"/>
      <c r="V170" s="91"/>
      <c r="W170" s="91"/>
      <c r="X170" s="91"/>
      <c r="Y170" s="9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row>
    <row r="171" spans="2:56" x14ac:dyDescent="0.35">
      <c r="B171" s="1"/>
      <c r="C171" s="1"/>
      <c r="D171" s="1"/>
      <c r="E171" s="1"/>
      <c r="F171" s="1"/>
      <c r="G171" s="1"/>
      <c r="H171" s="1"/>
      <c r="I171" s="1"/>
      <c r="J171" s="1"/>
      <c r="K171" s="1"/>
      <c r="L171" s="1"/>
      <c r="M171" s="1"/>
      <c r="N171" s="1"/>
      <c r="O171" s="91"/>
      <c r="P171" s="91"/>
      <c r="Q171" s="91"/>
      <c r="R171" s="91"/>
      <c r="S171" s="91"/>
      <c r="T171" s="91"/>
      <c r="U171" s="91"/>
      <c r="V171" s="91"/>
      <c r="W171" s="91"/>
      <c r="X171" s="91"/>
      <c r="Y171" s="9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row>
    <row r="172" spans="2:56" x14ac:dyDescent="0.35">
      <c r="B172" s="1"/>
      <c r="C172" s="1"/>
      <c r="D172" s="1"/>
      <c r="E172" s="1"/>
      <c r="F172" s="1"/>
      <c r="G172" s="1"/>
      <c r="H172" s="1"/>
      <c r="I172" s="1"/>
      <c r="J172" s="1"/>
      <c r="K172" s="1"/>
      <c r="L172" s="1"/>
      <c r="M172" s="1"/>
      <c r="N172" s="1"/>
      <c r="O172" s="91"/>
      <c r="P172" s="91"/>
      <c r="Q172" s="91"/>
      <c r="R172" s="91"/>
      <c r="S172" s="91"/>
      <c r="T172" s="91"/>
      <c r="U172" s="91"/>
      <c r="V172" s="91"/>
      <c r="W172" s="91"/>
      <c r="X172" s="91"/>
      <c r="Y172" s="9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row>
    <row r="173" spans="2:56" x14ac:dyDescent="0.35">
      <c r="B173" s="1"/>
      <c r="C173" s="1"/>
      <c r="D173" s="1"/>
      <c r="E173" s="1"/>
      <c r="F173" s="1"/>
      <c r="G173" s="1"/>
      <c r="H173" s="1"/>
      <c r="I173" s="1"/>
      <c r="J173" s="1"/>
      <c r="K173" s="1"/>
      <c r="L173" s="1"/>
      <c r="M173" s="1"/>
      <c r="N173" s="1"/>
      <c r="O173" s="91"/>
      <c r="P173" s="91"/>
      <c r="Q173" s="91"/>
      <c r="R173" s="91"/>
      <c r="S173" s="91"/>
      <c r="T173" s="91"/>
      <c r="U173" s="91"/>
      <c r="V173" s="91"/>
      <c r="W173" s="91"/>
      <c r="X173" s="91"/>
      <c r="Y173" s="9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row>
    <row r="174" spans="2:56" x14ac:dyDescent="0.35">
      <c r="B174" s="1"/>
      <c r="C174" s="1"/>
      <c r="D174" s="1"/>
      <c r="E174" s="1"/>
      <c r="F174" s="1"/>
      <c r="G174" s="1"/>
      <c r="H174" s="1"/>
      <c r="I174" s="1"/>
      <c r="J174" s="1"/>
      <c r="K174" s="1"/>
      <c r="L174" s="1"/>
      <c r="M174" s="1"/>
      <c r="N174" s="1"/>
      <c r="O174" s="91"/>
      <c r="P174" s="91"/>
      <c r="Q174" s="91"/>
      <c r="R174" s="91"/>
      <c r="S174" s="91"/>
      <c r="T174" s="91"/>
      <c r="U174" s="91"/>
      <c r="V174" s="91"/>
      <c r="W174" s="91"/>
      <c r="X174" s="91"/>
      <c r="Y174" s="9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row>
    <row r="175" spans="2:56" x14ac:dyDescent="0.35">
      <c r="B175" s="1"/>
      <c r="C175" s="1"/>
      <c r="D175" s="1"/>
      <c r="E175" s="1"/>
      <c r="F175" s="1"/>
      <c r="G175" s="1"/>
      <c r="H175" s="1"/>
      <c r="I175" s="1"/>
      <c r="J175" s="1"/>
      <c r="K175" s="1"/>
      <c r="L175" s="1"/>
      <c r="M175" s="1"/>
      <c r="N175" s="1"/>
      <c r="O175" s="91"/>
      <c r="P175" s="91"/>
      <c r="Q175" s="91"/>
      <c r="R175" s="91"/>
      <c r="S175" s="91"/>
      <c r="T175" s="91"/>
      <c r="U175" s="91"/>
      <c r="V175" s="91"/>
      <c r="W175" s="91"/>
      <c r="X175" s="91"/>
      <c r="Y175" s="9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row>
    <row r="176" spans="2:56" x14ac:dyDescent="0.35">
      <c r="B176" s="1"/>
      <c r="C176" s="1"/>
      <c r="D176" s="1"/>
      <c r="E176" s="1"/>
      <c r="F176" s="1"/>
      <c r="G176" s="1"/>
      <c r="H176" s="1"/>
      <c r="I176" s="1"/>
      <c r="J176" s="1"/>
      <c r="K176" s="1"/>
      <c r="L176" s="1"/>
      <c r="M176" s="1"/>
      <c r="N176" s="1"/>
      <c r="O176" s="91"/>
      <c r="P176" s="91"/>
      <c r="Q176" s="91"/>
      <c r="R176" s="91"/>
      <c r="S176" s="91"/>
      <c r="T176" s="91"/>
      <c r="U176" s="91"/>
      <c r="V176" s="91"/>
      <c r="W176" s="91"/>
      <c r="X176" s="91"/>
      <c r="Y176" s="9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row>
    <row r="177" spans="2:56" x14ac:dyDescent="0.35">
      <c r="B177" s="1"/>
      <c r="C177" s="1"/>
      <c r="D177" s="1"/>
      <c r="E177" s="1"/>
      <c r="F177" s="1"/>
      <c r="G177" s="1"/>
      <c r="H177" s="1"/>
      <c r="I177" s="1"/>
      <c r="J177" s="1"/>
      <c r="K177" s="1"/>
      <c r="L177" s="1"/>
      <c r="M177" s="1"/>
      <c r="N177" s="1"/>
      <c r="O177" s="91"/>
      <c r="P177" s="91"/>
      <c r="Q177" s="91"/>
      <c r="R177" s="91"/>
      <c r="S177" s="91"/>
      <c r="T177" s="91"/>
      <c r="U177" s="91"/>
      <c r="V177" s="91"/>
      <c r="W177" s="91"/>
      <c r="X177" s="91"/>
      <c r="Y177" s="9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row>
    <row r="178" spans="2:56" x14ac:dyDescent="0.35">
      <c r="B178" s="1"/>
      <c r="C178" s="1"/>
      <c r="D178" s="1"/>
      <c r="E178" s="1"/>
      <c r="F178" s="1"/>
      <c r="G178" s="1"/>
      <c r="H178" s="1"/>
      <c r="I178" s="1"/>
      <c r="J178" s="1"/>
      <c r="K178" s="1"/>
      <c r="L178" s="1"/>
      <c r="M178" s="1"/>
      <c r="N178" s="1"/>
      <c r="O178" s="91"/>
      <c r="P178" s="91"/>
      <c r="Q178" s="91"/>
      <c r="R178" s="91"/>
      <c r="S178" s="91"/>
      <c r="T178" s="91"/>
      <c r="U178" s="91"/>
      <c r="V178" s="91"/>
      <c r="W178" s="91"/>
      <c r="X178" s="91"/>
      <c r="Y178" s="9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row>
    <row r="179" spans="2:56" x14ac:dyDescent="0.35">
      <c r="B179" s="1"/>
      <c r="C179" s="1"/>
      <c r="D179" s="1"/>
      <c r="E179" s="1"/>
      <c r="F179" s="1"/>
      <c r="G179" s="1"/>
      <c r="H179" s="1"/>
      <c r="I179" s="1"/>
      <c r="J179" s="1"/>
      <c r="K179" s="1"/>
      <c r="L179" s="1"/>
      <c r="M179" s="1"/>
      <c r="N179" s="1"/>
      <c r="O179" s="91"/>
      <c r="P179" s="91"/>
      <c r="Q179" s="91"/>
      <c r="R179" s="91"/>
      <c r="S179" s="91"/>
      <c r="T179" s="91"/>
      <c r="U179" s="91"/>
      <c r="V179" s="91"/>
      <c r="W179" s="91"/>
      <c r="X179" s="91"/>
      <c r="Y179" s="9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row>
    <row r="180" spans="2:56" x14ac:dyDescent="0.35">
      <c r="B180" s="1"/>
      <c r="C180" s="1"/>
      <c r="D180" s="1"/>
      <c r="E180" s="1"/>
      <c r="F180" s="1"/>
      <c r="G180" s="1"/>
      <c r="H180" s="1"/>
      <c r="I180" s="1"/>
      <c r="J180" s="1"/>
      <c r="K180" s="1"/>
      <c r="L180" s="1"/>
      <c r="M180" s="1"/>
      <c r="N180" s="1"/>
      <c r="O180" s="91"/>
      <c r="P180" s="91"/>
      <c r="Q180" s="91"/>
      <c r="R180" s="91"/>
      <c r="S180" s="91"/>
      <c r="T180" s="91"/>
      <c r="U180" s="91"/>
      <c r="V180" s="91"/>
      <c r="W180" s="91"/>
      <c r="X180" s="91"/>
      <c r="Y180" s="9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row>
    <row r="181" spans="2:56" x14ac:dyDescent="0.35">
      <c r="B181" s="1"/>
      <c r="C181" s="1"/>
      <c r="D181" s="1"/>
      <c r="E181" s="1"/>
      <c r="F181" s="1"/>
      <c r="G181" s="1"/>
      <c r="H181" s="1"/>
      <c r="I181" s="1"/>
      <c r="J181" s="1"/>
      <c r="K181" s="1"/>
      <c r="L181" s="1"/>
      <c r="M181" s="1"/>
      <c r="N181" s="1"/>
      <c r="O181" s="91"/>
      <c r="P181" s="91"/>
      <c r="Q181" s="91"/>
      <c r="R181" s="91"/>
      <c r="S181" s="91"/>
      <c r="T181" s="91"/>
      <c r="U181" s="91"/>
      <c r="V181" s="91"/>
      <c r="W181" s="91"/>
      <c r="X181" s="91"/>
      <c r="Y181" s="9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row>
    <row r="182" spans="2:56" x14ac:dyDescent="0.35">
      <c r="B182" s="1"/>
      <c r="C182" s="1"/>
      <c r="D182" s="1"/>
      <c r="E182" s="1"/>
      <c r="F182" s="1"/>
      <c r="G182" s="1"/>
      <c r="H182" s="1"/>
      <c r="I182" s="1"/>
      <c r="J182" s="1"/>
      <c r="K182" s="1"/>
      <c r="L182" s="1"/>
      <c r="M182" s="1"/>
      <c r="N182" s="1"/>
      <c r="O182" s="91"/>
      <c r="P182" s="91"/>
      <c r="Q182" s="91"/>
      <c r="R182" s="91"/>
      <c r="S182" s="91"/>
      <c r="T182" s="91"/>
      <c r="U182" s="91"/>
      <c r="V182" s="91"/>
      <c r="W182" s="91"/>
      <c r="X182" s="91"/>
      <c r="Y182" s="9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row>
    <row r="183" spans="2:56" x14ac:dyDescent="0.35">
      <c r="B183" s="1"/>
      <c r="C183" s="1"/>
      <c r="D183" s="1"/>
      <c r="E183" s="1"/>
      <c r="F183" s="1"/>
      <c r="G183" s="1"/>
      <c r="H183" s="1"/>
      <c r="I183" s="1"/>
      <c r="J183" s="1"/>
      <c r="K183" s="1"/>
      <c r="L183" s="1"/>
      <c r="M183" s="1"/>
      <c r="N183" s="1"/>
      <c r="O183" s="91"/>
      <c r="P183" s="91"/>
      <c r="Q183" s="91"/>
      <c r="R183" s="91"/>
      <c r="S183" s="91"/>
      <c r="T183" s="91"/>
      <c r="U183" s="91"/>
      <c r="V183" s="91"/>
      <c r="W183" s="91"/>
      <c r="X183" s="91"/>
      <c r="Y183" s="9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row>
    <row r="184" spans="2:56" x14ac:dyDescent="0.35">
      <c r="B184" s="1"/>
      <c r="C184" s="1"/>
      <c r="D184" s="1"/>
      <c r="E184" s="1"/>
      <c r="F184" s="1"/>
      <c r="G184" s="1"/>
      <c r="H184" s="1"/>
      <c r="I184" s="1"/>
      <c r="J184" s="1"/>
      <c r="K184" s="1"/>
      <c r="L184" s="1"/>
      <c r="M184" s="1"/>
      <c r="N184" s="1"/>
      <c r="O184" s="91"/>
      <c r="P184" s="91"/>
      <c r="Q184" s="91"/>
      <c r="R184" s="91"/>
      <c r="S184" s="91"/>
      <c r="T184" s="91"/>
      <c r="U184" s="91"/>
      <c r="V184" s="91"/>
      <c r="W184" s="91"/>
      <c r="X184" s="91"/>
      <c r="Y184" s="9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row>
    <row r="185" spans="2:56" x14ac:dyDescent="0.35">
      <c r="B185" s="1"/>
      <c r="C185" s="1"/>
      <c r="D185" s="1"/>
      <c r="E185" s="1"/>
      <c r="F185" s="1"/>
      <c r="G185" s="1"/>
      <c r="H185" s="1"/>
      <c r="I185" s="1"/>
      <c r="J185" s="1"/>
      <c r="K185" s="1"/>
      <c r="L185" s="1"/>
      <c r="M185" s="1"/>
      <c r="N185" s="1"/>
      <c r="O185" s="91"/>
      <c r="P185" s="91"/>
      <c r="Q185" s="91"/>
      <c r="R185" s="91"/>
      <c r="S185" s="91"/>
      <c r="T185" s="91"/>
      <c r="U185" s="91"/>
      <c r="V185" s="91"/>
      <c r="W185" s="91"/>
      <c r="X185" s="91"/>
      <c r="Y185" s="9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row>
    <row r="186" spans="2:56" x14ac:dyDescent="0.35">
      <c r="B186" s="1"/>
      <c r="C186" s="1"/>
      <c r="D186" s="1"/>
      <c r="E186" s="1"/>
      <c r="F186" s="1"/>
      <c r="G186" s="1"/>
      <c r="H186" s="1"/>
      <c r="I186" s="1"/>
      <c r="J186" s="1"/>
      <c r="K186" s="1"/>
      <c r="L186" s="1"/>
      <c r="M186" s="1"/>
      <c r="N186" s="1"/>
      <c r="O186" s="91"/>
      <c r="P186" s="91"/>
      <c r="Q186" s="91"/>
      <c r="R186" s="91"/>
      <c r="S186" s="91"/>
      <c r="T186" s="91"/>
      <c r="U186" s="91"/>
      <c r="V186" s="91"/>
      <c r="W186" s="91"/>
      <c r="X186" s="91"/>
      <c r="Y186" s="9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row>
    <row r="187" spans="2:56" x14ac:dyDescent="0.35">
      <c r="B187" s="1"/>
      <c r="C187" s="1"/>
      <c r="D187" s="1"/>
      <c r="E187" s="1"/>
      <c r="F187" s="1"/>
      <c r="G187" s="1"/>
      <c r="H187" s="1"/>
      <c r="I187" s="1"/>
      <c r="J187" s="1"/>
      <c r="K187" s="1"/>
      <c r="L187" s="1"/>
      <c r="M187" s="1"/>
      <c r="N187" s="1"/>
      <c r="O187" s="91"/>
      <c r="P187" s="91"/>
      <c r="Q187" s="91"/>
      <c r="R187" s="91"/>
      <c r="S187" s="91"/>
      <c r="T187" s="91"/>
      <c r="U187" s="91"/>
      <c r="V187" s="91"/>
      <c r="W187" s="91"/>
      <c r="X187" s="91"/>
      <c r="Y187" s="9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row>
    <row r="188" spans="2:56" x14ac:dyDescent="0.35">
      <c r="B188" s="1"/>
      <c r="C188" s="1"/>
      <c r="D188" s="1"/>
      <c r="E188" s="1"/>
      <c r="F188" s="1"/>
      <c r="G188" s="1"/>
      <c r="H188" s="1"/>
      <c r="I188" s="1"/>
      <c r="J188" s="1"/>
      <c r="K188" s="1"/>
      <c r="L188" s="1"/>
      <c r="M188" s="1"/>
      <c r="N188" s="1"/>
      <c r="O188" s="91"/>
      <c r="P188" s="91"/>
      <c r="Q188" s="91"/>
      <c r="R188" s="91"/>
      <c r="S188" s="91"/>
      <c r="T188" s="91"/>
      <c r="U188" s="91"/>
      <c r="V188" s="91"/>
      <c r="W188" s="91"/>
      <c r="X188" s="91"/>
      <c r="Y188" s="9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row>
    <row r="189" spans="2:56" x14ac:dyDescent="0.35">
      <c r="B189" s="1"/>
      <c r="C189" s="1"/>
      <c r="D189" s="1"/>
      <c r="E189" s="1"/>
      <c r="F189" s="1"/>
      <c r="G189" s="1"/>
      <c r="H189" s="1"/>
      <c r="I189" s="1"/>
      <c r="J189" s="1"/>
      <c r="K189" s="1"/>
      <c r="L189" s="1"/>
      <c r="M189" s="1"/>
      <c r="N189" s="1"/>
      <c r="O189" s="91"/>
      <c r="P189" s="91"/>
      <c r="Q189" s="91"/>
      <c r="R189" s="91"/>
      <c r="S189" s="91"/>
      <c r="T189" s="91"/>
      <c r="U189" s="91"/>
      <c r="V189" s="91"/>
      <c r="W189" s="91"/>
      <c r="X189" s="91"/>
      <c r="Y189" s="9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row>
    <row r="190" spans="2:56" x14ac:dyDescent="0.35">
      <c r="B190" s="1"/>
      <c r="C190" s="1"/>
      <c r="D190" s="1"/>
      <c r="E190" s="1"/>
      <c r="F190" s="1"/>
      <c r="G190" s="1"/>
      <c r="H190" s="1"/>
      <c r="I190" s="1"/>
      <c r="J190" s="1"/>
      <c r="K190" s="1"/>
      <c r="L190" s="1"/>
      <c r="M190" s="1"/>
      <c r="N190" s="1"/>
      <c r="O190" s="91"/>
      <c r="P190" s="91"/>
      <c r="Q190" s="91"/>
      <c r="R190" s="91"/>
      <c r="S190" s="91"/>
      <c r="T190" s="91"/>
      <c r="U190" s="91"/>
      <c r="V190" s="91"/>
      <c r="W190" s="91"/>
      <c r="X190" s="91"/>
      <c r="Y190" s="9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row>
    <row r="191" spans="2:56" x14ac:dyDescent="0.35">
      <c r="B191" s="1"/>
      <c r="C191" s="1"/>
      <c r="D191" s="1"/>
      <c r="E191" s="1"/>
      <c r="F191" s="1"/>
      <c r="G191" s="1"/>
      <c r="H191" s="1"/>
      <c r="I191" s="1"/>
      <c r="J191" s="1"/>
      <c r="K191" s="1"/>
      <c r="L191" s="1"/>
      <c r="M191" s="1"/>
      <c r="N191" s="1"/>
      <c r="O191" s="91"/>
      <c r="P191" s="91"/>
      <c r="Q191" s="91"/>
      <c r="R191" s="91"/>
      <c r="S191" s="91"/>
      <c r="T191" s="91"/>
      <c r="U191" s="91"/>
      <c r="V191" s="91"/>
      <c r="W191" s="91"/>
      <c r="X191" s="91"/>
      <c r="Y191" s="9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row>
    <row r="192" spans="2:56" x14ac:dyDescent="0.35">
      <c r="B192" s="1"/>
      <c r="C192" s="1"/>
      <c r="D192" s="1"/>
      <c r="E192" s="1"/>
      <c r="F192" s="1"/>
      <c r="G192" s="1"/>
      <c r="H192" s="1"/>
      <c r="I192" s="1"/>
      <c r="J192" s="1"/>
      <c r="K192" s="1"/>
      <c r="L192" s="1"/>
      <c r="M192" s="1"/>
      <c r="N192" s="1"/>
      <c r="O192" s="91"/>
      <c r="P192" s="91"/>
      <c r="Q192" s="91"/>
      <c r="R192" s="91"/>
      <c r="S192" s="91"/>
      <c r="T192" s="91"/>
      <c r="U192" s="91"/>
      <c r="V192" s="91"/>
      <c r="W192" s="91"/>
      <c r="X192" s="91"/>
      <c r="Y192" s="9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row>
    <row r="193" spans="2:56" x14ac:dyDescent="0.35">
      <c r="B193" s="1"/>
      <c r="C193" s="1"/>
      <c r="D193" s="1"/>
      <c r="E193" s="1"/>
      <c r="F193" s="1"/>
      <c r="G193" s="1"/>
      <c r="H193" s="1"/>
      <c r="I193" s="1"/>
      <c r="J193" s="1"/>
      <c r="K193" s="1"/>
      <c r="L193" s="1"/>
      <c r="M193" s="1"/>
      <c r="N193" s="1"/>
      <c r="O193" s="91"/>
      <c r="P193" s="91"/>
      <c r="Q193" s="91"/>
      <c r="R193" s="91"/>
      <c r="S193" s="91"/>
      <c r="T193" s="91"/>
      <c r="U193" s="91"/>
      <c r="V193" s="91"/>
      <c r="W193" s="91"/>
      <c r="X193" s="91"/>
      <c r="Y193" s="9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row>
    <row r="194" spans="2:56" x14ac:dyDescent="0.35">
      <c r="B194" s="1"/>
      <c r="C194" s="1"/>
      <c r="D194" s="1"/>
      <c r="E194" s="1"/>
      <c r="F194" s="1"/>
      <c r="G194" s="1"/>
      <c r="H194" s="1"/>
      <c r="I194" s="1"/>
      <c r="J194" s="1"/>
      <c r="K194" s="1"/>
      <c r="L194" s="1"/>
      <c r="M194" s="1"/>
      <c r="N194" s="1"/>
      <c r="O194" s="91"/>
      <c r="P194" s="91"/>
      <c r="Q194" s="91"/>
      <c r="R194" s="91"/>
      <c r="S194" s="91"/>
      <c r="T194" s="91"/>
      <c r="U194" s="91"/>
      <c r="V194" s="91"/>
      <c r="W194" s="91"/>
      <c r="X194" s="91"/>
      <c r="Y194" s="9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row>
    <row r="195" spans="2:56" x14ac:dyDescent="0.35">
      <c r="B195" s="1"/>
      <c r="C195" s="1"/>
      <c r="D195" s="1"/>
      <c r="E195" s="1"/>
      <c r="F195" s="1"/>
      <c r="G195" s="1"/>
      <c r="H195" s="1"/>
      <c r="I195" s="1"/>
      <c r="J195" s="1"/>
      <c r="K195" s="1"/>
      <c r="L195" s="1"/>
      <c r="M195" s="1"/>
      <c r="N195" s="1"/>
      <c r="O195" s="91"/>
      <c r="P195" s="91"/>
      <c r="Q195" s="91"/>
      <c r="R195" s="91"/>
      <c r="S195" s="91"/>
      <c r="T195" s="91"/>
      <c r="U195" s="91"/>
      <c r="V195" s="91"/>
      <c r="W195" s="91"/>
      <c r="X195" s="91"/>
      <c r="Y195" s="9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row>
    <row r="196" spans="2:56" x14ac:dyDescent="0.35">
      <c r="B196" s="1"/>
      <c r="C196" s="1"/>
      <c r="D196" s="1"/>
      <c r="E196" s="1"/>
      <c r="F196" s="1"/>
      <c r="G196" s="1"/>
      <c r="H196" s="1"/>
      <c r="I196" s="1"/>
      <c r="J196" s="1"/>
      <c r="K196" s="1"/>
      <c r="L196" s="1"/>
      <c r="M196" s="1"/>
      <c r="N196" s="1"/>
      <c r="O196" s="91"/>
      <c r="P196" s="91"/>
      <c r="Q196" s="91"/>
      <c r="R196" s="91"/>
      <c r="S196" s="91"/>
      <c r="T196" s="91"/>
      <c r="U196" s="91"/>
      <c r="V196" s="91"/>
      <c r="W196" s="91"/>
      <c r="X196" s="91"/>
      <c r="Y196" s="9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row>
    <row r="197" spans="2:56" x14ac:dyDescent="0.35">
      <c r="B197" s="1"/>
      <c r="C197" s="1"/>
      <c r="D197" s="1"/>
      <c r="E197" s="1"/>
      <c r="F197" s="1"/>
      <c r="G197" s="1"/>
      <c r="H197" s="1"/>
      <c r="I197" s="1"/>
      <c r="J197" s="1"/>
      <c r="K197" s="1"/>
      <c r="L197" s="1"/>
      <c r="M197" s="1"/>
      <c r="N197" s="1"/>
      <c r="O197" s="91"/>
      <c r="P197" s="91"/>
      <c r="Q197" s="91"/>
      <c r="R197" s="91"/>
      <c r="S197" s="91"/>
      <c r="T197" s="91"/>
      <c r="U197" s="91"/>
      <c r="V197" s="91"/>
      <c r="W197" s="91"/>
      <c r="X197" s="91"/>
      <c r="Y197" s="9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row>
    <row r="198" spans="2:56" x14ac:dyDescent="0.35">
      <c r="B198" s="1"/>
      <c r="C198" s="1"/>
      <c r="D198" s="1"/>
      <c r="E198" s="1"/>
      <c r="F198" s="1"/>
      <c r="G198" s="1"/>
      <c r="H198" s="1"/>
      <c r="I198" s="1"/>
      <c r="J198" s="1"/>
      <c r="K198" s="1"/>
      <c r="L198" s="1"/>
      <c r="M198" s="1"/>
      <c r="N198" s="1"/>
      <c r="O198" s="91"/>
      <c r="P198" s="91"/>
      <c r="Q198" s="91"/>
      <c r="R198" s="91"/>
      <c r="S198" s="91"/>
      <c r="T198" s="91"/>
      <c r="U198" s="91"/>
      <c r="V198" s="91"/>
      <c r="W198" s="91"/>
      <c r="X198" s="91"/>
      <c r="Y198" s="9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row>
    <row r="199" spans="2:56" x14ac:dyDescent="0.35">
      <c r="B199" s="1"/>
      <c r="C199" s="1"/>
      <c r="D199" s="1"/>
      <c r="E199" s="1"/>
      <c r="F199" s="1"/>
      <c r="G199" s="1"/>
      <c r="H199" s="1"/>
      <c r="I199" s="1"/>
      <c r="J199" s="1"/>
      <c r="K199" s="1"/>
      <c r="L199" s="1"/>
      <c r="M199" s="1"/>
      <c r="N199" s="1"/>
      <c r="O199" s="91"/>
      <c r="P199" s="91"/>
      <c r="Q199" s="91"/>
      <c r="R199" s="91"/>
      <c r="S199" s="91"/>
      <c r="T199" s="91"/>
      <c r="U199" s="91"/>
      <c r="V199" s="91"/>
      <c r="W199" s="91"/>
      <c r="X199" s="91"/>
      <c r="Y199" s="9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row>
    <row r="200" spans="2:56" x14ac:dyDescent="0.35">
      <c r="B200" s="1"/>
      <c r="C200" s="1"/>
      <c r="D200" s="1"/>
      <c r="E200" s="1"/>
      <c r="F200" s="1"/>
      <c r="G200" s="1"/>
      <c r="H200" s="1"/>
      <c r="I200" s="1"/>
      <c r="J200" s="1"/>
      <c r="K200" s="1"/>
      <c r="L200" s="1"/>
      <c r="M200" s="1"/>
      <c r="N200" s="1"/>
      <c r="O200" s="91"/>
      <c r="P200" s="91"/>
      <c r="Q200" s="91"/>
      <c r="R200" s="91"/>
      <c r="S200" s="91"/>
      <c r="T200" s="91"/>
      <c r="U200" s="91"/>
      <c r="V200" s="91"/>
      <c r="W200" s="91"/>
      <c r="X200" s="91"/>
      <c r="Y200" s="9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row>
    <row r="201" spans="2:56" x14ac:dyDescent="0.35">
      <c r="B201" s="1"/>
      <c r="C201" s="1"/>
      <c r="D201" s="1"/>
      <c r="E201" s="1"/>
      <c r="F201" s="1"/>
      <c r="G201" s="1"/>
      <c r="H201" s="1"/>
      <c r="I201" s="1"/>
      <c r="J201" s="1"/>
      <c r="K201" s="1"/>
      <c r="L201" s="1"/>
      <c r="M201" s="1"/>
      <c r="N201" s="1"/>
      <c r="O201" s="91"/>
      <c r="P201" s="91"/>
      <c r="Q201" s="91"/>
      <c r="R201" s="91"/>
      <c r="S201" s="91"/>
      <c r="T201" s="91"/>
      <c r="U201" s="91"/>
      <c r="V201" s="91"/>
      <c r="W201" s="91"/>
      <c r="X201" s="91"/>
      <c r="Y201" s="9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row>
    <row r="202" spans="2:56" x14ac:dyDescent="0.35">
      <c r="B202" s="1"/>
      <c r="C202" s="1"/>
      <c r="D202" s="1"/>
      <c r="E202" s="1"/>
      <c r="F202" s="1"/>
      <c r="G202" s="1"/>
      <c r="H202" s="1"/>
      <c r="I202" s="1"/>
      <c r="J202" s="1"/>
      <c r="K202" s="1"/>
      <c r="L202" s="1"/>
      <c r="M202" s="1"/>
      <c r="N202" s="1"/>
      <c r="O202" s="91"/>
      <c r="P202" s="91"/>
      <c r="Q202" s="91"/>
      <c r="R202" s="91"/>
      <c r="S202" s="91"/>
      <c r="T202" s="91"/>
      <c r="U202" s="91"/>
      <c r="V202" s="91"/>
      <c r="W202" s="91"/>
      <c r="X202" s="91"/>
      <c r="Y202" s="9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row>
    <row r="203" spans="2:56" x14ac:dyDescent="0.35">
      <c r="B203" s="1"/>
      <c r="C203" s="1"/>
      <c r="D203" s="1"/>
      <c r="E203" s="1"/>
      <c r="F203" s="1"/>
      <c r="G203" s="1"/>
      <c r="H203" s="1"/>
      <c r="I203" s="1"/>
      <c r="J203" s="1"/>
      <c r="K203" s="1"/>
      <c r="L203" s="1"/>
      <c r="M203" s="1"/>
      <c r="N203" s="1"/>
      <c r="O203" s="91"/>
      <c r="P203" s="91"/>
      <c r="Q203" s="91"/>
      <c r="R203" s="91"/>
      <c r="S203" s="91"/>
      <c r="T203" s="91"/>
      <c r="U203" s="91"/>
      <c r="V203" s="91"/>
      <c r="W203" s="91"/>
      <c r="X203" s="91"/>
      <c r="Y203" s="9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row>
    <row r="204" spans="2:56" x14ac:dyDescent="0.35">
      <c r="B204" s="1"/>
      <c r="C204" s="1"/>
      <c r="D204" s="1"/>
      <c r="E204" s="1"/>
      <c r="F204" s="1"/>
      <c r="G204" s="1"/>
      <c r="H204" s="1"/>
      <c r="I204" s="1"/>
      <c r="J204" s="1"/>
      <c r="K204" s="1"/>
      <c r="L204" s="1"/>
      <c r="M204" s="1"/>
      <c r="N204" s="1"/>
      <c r="O204" s="91"/>
      <c r="P204" s="91"/>
      <c r="Q204" s="91"/>
      <c r="R204" s="91"/>
      <c r="S204" s="91"/>
      <c r="T204" s="91"/>
      <c r="U204" s="91"/>
      <c r="V204" s="91"/>
      <c r="W204" s="91"/>
      <c r="X204" s="91"/>
      <c r="Y204" s="9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row>
    <row r="205" spans="2:56" x14ac:dyDescent="0.35">
      <c r="B205" s="1"/>
      <c r="C205" s="1"/>
      <c r="D205" s="1"/>
      <c r="E205" s="1"/>
      <c r="F205" s="1"/>
      <c r="G205" s="1"/>
      <c r="H205" s="1"/>
      <c r="I205" s="1"/>
      <c r="J205" s="1"/>
      <c r="K205" s="1"/>
      <c r="L205" s="1"/>
      <c r="M205" s="1"/>
      <c r="N205" s="1"/>
      <c r="O205" s="91"/>
      <c r="P205" s="91"/>
      <c r="Q205" s="91"/>
      <c r="R205" s="91"/>
      <c r="S205" s="91"/>
      <c r="T205" s="91"/>
      <c r="U205" s="91"/>
      <c r="V205" s="91"/>
      <c r="W205" s="91"/>
      <c r="X205" s="91"/>
      <c r="Y205" s="9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row>
    <row r="206" spans="2:56" x14ac:dyDescent="0.35">
      <c r="B206" s="1"/>
      <c r="C206" s="1"/>
      <c r="D206" s="1"/>
      <c r="E206" s="1"/>
      <c r="F206" s="1"/>
      <c r="G206" s="1"/>
      <c r="H206" s="1"/>
      <c r="I206" s="1"/>
      <c r="J206" s="1"/>
      <c r="K206" s="1"/>
      <c r="L206" s="1"/>
      <c r="M206" s="1"/>
      <c r="N206" s="1"/>
      <c r="O206" s="91"/>
      <c r="P206" s="91"/>
      <c r="Q206" s="91"/>
      <c r="R206" s="91"/>
      <c r="S206" s="91"/>
      <c r="T206" s="91"/>
      <c r="U206" s="91"/>
      <c r="V206" s="91"/>
      <c r="W206" s="91"/>
      <c r="X206" s="91"/>
      <c r="Y206" s="9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row>
    <row r="207" spans="2:56" x14ac:dyDescent="0.35">
      <c r="B207" s="1"/>
      <c r="C207" s="1"/>
      <c r="D207" s="1"/>
      <c r="E207" s="1"/>
      <c r="F207" s="1"/>
      <c r="G207" s="1"/>
      <c r="H207" s="1"/>
      <c r="I207" s="1"/>
      <c r="J207" s="1"/>
      <c r="K207" s="1"/>
      <c r="L207" s="1"/>
      <c r="M207" s="1"/>
      <c r="N207" s="1"/>
      <c r="O207" s="91"/>
      <c r="P207" s="91"/>
      <c r="Q207" s="91"/>
      <c r="R207" s="91"/>
      <c r="S207" s="91"/>
      <c r="T207" s="91"/>
      <c r="U207" s="91"/>
      <c r="V207" s="91"/>
      <c r="W207" s="91"/>
      <c r="X207" s="91"/>
      <c r="Y207" s="9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row>
    <row r="208" spans="2:56" x14ac:dyDescent="0.35">
      <c r="B208" s="1"/>
      <c r="C208" s="1"/>
      <c r="D208" s="1"/>
      <c r="E208" s="1"/>
      <c r="F208" s="1"/>
      <c r="G208" s="1"/>
      <c r="H208" s="1"/>
      <c r="I208" s="1"/>
      <c r="J208" s="1"/>
      <c r="K208" s="1"/>
      <c r="L208" s="1"/>
      <c r="M208" s="1"/>
      <c r="N208" s="1"/>
      <c r="O208" s="91"/>
      <c r="P208" s="91"/>
      <c r="Q208" s="91"/>
      <c r="R208" s="91"/>
      <c r="S208" s="91"/>
      <c r="T208" s="91"/>
      <c r="U208" s="91"/>
      <c r="V208" s="91"/>
      <c r="W208" s="91"/>
      <c r="X208" s="91"/>
      <c r="Y208" s="9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row>
    <row r="209" spans="2:56" x14ac:dyDescent="0.35">
      <c r="B209" s="1"/>
      <c r="C209" s="1"/>
      <c r="D209" s="1"/>
      <c r="E209" s="1"/>
      <c r="F209" s="1"/>
      <c r="G209" s="1"/>
      <c r="H209" s="1"/>
      <c r="I209" s="1"/>
      <c r="J209" s="1"/>
      <c r="K209" s="1"/>
      <c r="L209" s="1"/>
      <c r="M209" s="1"/>
      <c r="N209" s="1"/>
      <c r="O209" s="91"/>
      <c r="P209" s="91"/>
      <c r="Q209" s="91"/>
      <c r="R209" s="91"/>
      <c r="S209" s="91"/>
      <c r="T209" s="91"/>
      <c r="U209" s="91"/>
      <c r="V209" s="91"/>
      <c r="W209" s="91"/>
      <c r="X209" s="91"/>
      <c r="Y209" s="9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row>
    <row r="210" spans="2:56" x14ac:dyDescent="0.35">
      <c r="B210" s="1"/>
      <c r="C210" s="1"/>
      <c r="D210" s="1"/>
      <c r="E210" s="1"/>
      <c r="F210" s="1"/>
      <c r="G210" s="1"/>
      <c r="H210" s="1"/>
      <c r="I210" s="1"/>
      <c r="J210" s="1"/>
      <c r="K210" s="1"/>
      <c r="L210" s="1"/>
      <c r="M210" s="1"/>
      <c r="N210" s="1"/>
      <c r="O210" s="91"/>
      <c r="P210" s="91"/>
      <c r="Q210" s="91"/>
      <c r="R210" s="91"/>
      <c r="S210" s="91"/>
      <c r="T210" s="91"/>
      <c r="U210" s="91"/>
      <c r="V210" s="91"/>
      <c r="W210" s="91"/>
      <c r="X210" s="91"/>
      <c r="Y210" s="9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row>
    <row r="211" spans="2:56" x14ac:dyDescent="0.35">
      <c r="B211" s="1"/>
      <c r="C211" s="1"/>
      <c r="D211" s="1"/>
      <c r="E211" s="1"/>
      <c r="F211" s="1"/>
      <c r="G211" s="1"/>
      <c r="H211" s="1"/>
      <c r="I211" s="1"/>
      <c r="J211" s="1"/>
      <c r="K211" s="1"/>
      <c r="L211" s="1"/>
      <c r="M211" s="1"/>
      <c r="N211" s="1"/>
      <c r="O211" s="91"/>
      <c r="P211" s="91"/>
      <c r="Q211" s="91"/>
      <c r="R211" s="91"/>
      <c r="S211" s="91"/>
      <c r="T211" s="91"/>
      <c r="U211" s="91"/>
      <c r="V211" s="91"/>
      <c r="W211" s="91"/>
      <c r="X211" s="91"/>
      <c r="Y211" s="9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row>
    <row r="212" spans="2:56" x14ac:dyDescent="0.35">
      <c r="B212" s="1"/>
      <c r="C212" s="1"/>
      <c r="D212" s="1"/>
      <c r="E212" s="1"/>
      <c r="F212" s="1"/>
      <c r="G212" s="1"/>
      <c r="H212" s="1"/>
      <c r="I212" s="1"/>
      <c r="J212" s="1"/>
      <c r="K212" s="1"/>
      <c r="L212" s="1"/>
      <c r="M212" s="1"/>
      <c r="N212" s="1"/>
      <c r="O212" s="91"/>
      <c r="P212" s="91"/>
      <c r="Q212" s="91"/>
      <c r="R212" s="91"/>
      <c r="S212" s="91"/>
      <c r="T212" s="91"/>
      <c r="U212" s="91"/>
      <c r="V212" s="91"/>
      <c r="W212" s="91"/>
      <c r="X212" s="91"/>
      <c r="Y212" s="9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row>
    <row r="213" spans="2:56" x14ac:dyDescent="0.35">
      <c r="B213" s="1"/>
      <c r="C213" s="1"/>
      <c r="D213" s="1"/>
      <c r="E213" s="1"/>
      <c r="F213" s="1"/>
      <c r="G213" s="1"/>
      <c r="H213" s="1"/>
      <c r="I213" s="1"/>
      <c r="J213" s="1"/>
      <c r="K213" s="1"/>
      <c r="L213" s="1"/>
      <c r="M213" s="1"/>
      <c r="N213" s="1"/>
      <c r="O213" s="91"/>
      <c r="P213" s="91"/>
      <c r="Q213" s="91"/>
      <c r="R213" s="91"/>
      <c r="S213" s="91"/>
      <c r="T213" s="91"/>
      <c r="U213" s="91"/>
      <c r="V213" s="91"/>
      <c r="W213" s="91"/>
      <c r="X213" s="91"/>
      <c r="Y213" s="9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row>
    <row r="214" spans="2:56" x14ac:dyDescent="0.35">
      <c r="B214" s="1"/>
      <c r="C214" s="1"/>
      <c r="D214" s="1"/>
      <c r="E214" s="1"/>
      <c r="F214" s="1"/>
      <c r="G214" s="1"/>
      <c r="H214" s="1"/>
      <c r="I214" s="1"/>
      <c r="J214" s="1"/>
      <c r="K214" s="1"/>
      <c r="L214" s="1"/>
      <c r="M214" s="1"/>
      <c r="N214" s="1"/>
      <c r="O214" s="91"/>
      <c r="P214" s="91"/>
      <c r="Q214" s="91"/>
      <c r="R214" s="91"/>
      <c r="S214" s="91"/>
      <c r="T214" s="91"/>
      <c r="U214" s="91"/>
      <c r="V214" s="91"/>
      <c r="W214" s="91"/>
      <c r="X214" s="91"/>
      <c r="Y214" s="9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row>
    <row r="215" spans="2:56" x14ac:dyDescent="0.35">
      <c r="B215" s="1"/>
      <c r="C215" s="1"/>
      <c r="D215" s="1"/>
      <c r="E215" s="1"/>
      <c r="F215" s="1"/>
      <c r="G215" s="1"/>
      <c r="H215" s="1"/>
      <c r="I215" s="1"/>
      <c r="J215" s="1"/>
      <c r="K215" s="1"/>
      <c r="L215" s="1"/>
      <c r="M215" s="1"/>
      <c r="N215" s="1"/>
      <c r="O215" s="91"/>
      <c r="P215" s="91"/>
      <c r="Q215" s="91"/>
      <c r="R215" s="91"/>
      <c r="S215" s="91"/>
      <c r="T215" s="91"/>
      <c r="U215" s="91"/>
      <c r="V215" s="91"/>
      <c r="W215" s="91"/>
      <c r="X215" s="91"/>
      <c r="Y215" s="9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row>
    <row r="216" spans="2:56" x14ac:dyDescent="0.35">
      <c r="B216" s="1"/>
      <c r="C216" s="1"/>
      <c r="D216" s="1"/>
      <c r="E216" s="1"/>
      <c r="F216" s="1"/>
      <c r="G216" s="1"/>
      <c r="H216" s="1"/>
      <c r="I216" s="1"/>
      <c r="J216" s="1"/>
      <c r="K216" s="1"/>
      <c r="L216" s="1"/>
      <c r="M216" s="1"/>
      <c r="N216" s="1"/>
      <c r="O216" s="91"/>
      <c r="P216" s="91"/>
      <c r="Q216" s="91"/>
      <c r="R216" s="91"/>
      <c r="S216" s="91"/>
      <c r="T216" s="91"/>
      <c r="U216" s="91"/>
      <c r="V216" s="91"/>
      <c r="W216" s="91"/>
      <c r="X216" s="91"/>
      <c r="Y216" s="9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row>
  </sheetData>
  <autoFilter ref="B16:Y126" xr:uid="{2281E0B9-E114-47A2-A889-375D7AC261D4}"/>
  <mergeCells count="6">
    <mergeCell ref="W15:X15"/>
    <mergeCell ref="J13:J14"/>
    <mergeCell ref="J5:J8"/>
    <mergeCell ref="J9:J12"/>
    <mergeCell ref="O15:R15"/>
    <mergeCell ref="S15:V15"/>
  </mergeCells>
  <pageMargins left="0.7" right="0.7" top="0.75" bottom="0.75" header="0.3" footer="0.3"/>
  <pageSetup paperSize="9" scale="10" orientation="portrait" r:id="rId1"/>
  <legacyDrawing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17D9-3DBE-461D-A0F3-995288DD7556}">
  <sheetPr>
    <pageSetUpPr fitToPage="1"/>
  </sheetPr>
  <dimension ref="A2:F35"/>
  <sheetViews>
    <sheetView showGridLines="0" zoomScale="110" zoomScaleNormal="110" workbookViewId="0">
      <pane ySplit="3" topLeftCell="A21" activePane="bottomLeft" state="frozen"/>
      <selection activeCell="E8" sqref="E8"/>
      <selection pane="bottomLeft" activeCell="D23" sqref="D23"/>
    </sheetView>
  </sheetViews>
  <sheetFormatPr defaultColWidth="8.81640625" defaultRowHeight="15.5" x14ac:dyDescent="0.35"/>
  <cols>
    <col min="1" max="1" width="13.1796875" style="34" customWidth="1"/>
    <col min="2" max="2" width="42.81640625" style="34" customWidth="1"/>
    <col min="3" max="3" width="53.54296875" style="34" customWidth="1"/>
    <col min="4" max="4" width="52.7265625" style="34" customWidth="1"/>
    <col min="5" max="5" width="59.26953125" style="34" customWidth="1"/>
    <col min="6" max="6" width="57.1796875" style="34" customWidth="1"/>
    <col min="7" max="16384" width="8.81640625" style="34"/>
  </cols>
  <sheetData>
    <row r="2" spans="1:6" ht="61.9" customHeight="1" x14ac:dyDescent="0.35">
      <c r="A2" s="102"/>
      <c r="B2" s="113" t="s">
        <v>652</v>
      </c>
      <c r="C2" s="113"/>
      <c r="D2" s="113"/>
    </row>
    <row r="3" spans="1:6" x14ac:dyDescent="0.35">
      <c r="A3" s="92" t="s">
        <v>549</v>
      </c>
      <c r="B3" s="92" t="s">
        <v>550</v>
      </c>
      <c r="C3" s="92" t="s">
        <v>551</v>
      </c>
      <c r="D3" s="92" t="s">
        <v>552</v>
      </c>
      <c r="E3" s="92" t="s">
        <v>553</v>
      </c>
      <c r="F3" s="92" t="s">
        <v>42</v>
      </c>
    </row>
    <row r="4" spans="1:6" ht="235.5" customHeight="1" x14ac:dyDescent="0.35">
      <c r="A4" s="93" t="s">
        <v>554</v>
      </c>
      <c r="B4" s="70" t="s">
        <v>555</v>
      </c>
      <c r="C4" s="70" t="s">
        <v>556</v>
      </c>
      <c r="D4" s="70" t="s">
        <v>653</v>
      </c>
      <c r="E4" s="70" t="s">
        <v>654</v>
      </c>
      <c r="F4" s="69" t="s">
        <v>557</v>
      </c>
    </row>
    <row r="5" spans="1:6" ht="153.65" customHeight="1" x14ac:dyDescent="0.35">
      <c r="A5" s="93" t="s">
        <v>558</v>
      </c>
      <c r="B5" s="70" t="s">
        <v>559</v>
      </c>
      <c r="C5" s="70" t="s">
        <v>560</v>
      </c>
      <c r="D5" s="70" t="s">
        <v>655</v>
      </c>
      <c r="E5" s="70" t="s">
        <v>654</v>
      </c>
      <c r="F5" s="94"/>
    </row>
    <row r="6" spans="1:6" ht="111" customHeight="1" x14ac:dyDescent="0.35">
      <c r="A6" s="95">
        <v>2</v>
      </c>
      <c r="B6" s="96" t="s">
        <v>561</v>
      </c>
      <c r="C6" s="70" t="s">
        <v>562</v>
      </c>
      <c r="D6" s="70" t="s">
        <v>566</v>
      </c>
      <c r="E6" s="70" t="s">
        <v>653</v>
      </c>
      <c r="F6" s="94"/>
    </row>
    <row r="7" spans="1:6" ht="195.65" customHeight="1" x14ac:dyDescent="0.35">
      <c r="A7" s="95" t="s">
        <v>563</v>
      </c>
      <c r="B7" s="96" t="s">
        <v>564</v>
      </c>
      <c r="C7" s="70" t="s">
        <v>651</v>
      </c>
      <c r="D7" s="70" t="s">
        <v>565</v>
      </c>
      <c r="E7" s="70" t="s">
        <v>566</v>
      </c>
      <c r="F7" s="94"/>
    </row>
    <row r="8" spans="1:6" ht="108.5" x14ac:dyDescent="0.35">
      <c r="A8" s="95" t="s">
        <v>567</v>
      </c>
      <c r="B8" s="96" t="s">
        <v>568</v>
      </c>
      <c r="C8" s="70" t="s">
        <v>700</v>
      </c>
      <c r="D8" s="70" t="s">
        <v>569</v>
      </c>
      <c r="E8" s="70" t="s">
        <v>566</v>
      </c>
      <c r="F8" s="94"/>
    </row>
    <row r="9" spans="1:6" ht="93" x14ac:dyDescent="0.35">
      <c r="A9" s="95" t="s">
        <v>570</v>
      </c>
      <c r="B9" s="96" t="s">
        <v>571</v>
      </c>
      <c r="C9" s="70" t="s">
        <v>649</v>
      </c>
      <c r="D9" s="70" t="s">
        <v>656</v>
      </c>
      <c r="E9" s="70" t="s">
        <v>566</v>
      </c>
      <c r="F9" s="94"/>
    </row>
    <row r="10" spans="1:6" ht="93" x14ac:dyDescent="0.35">
      <c r="A10" s="95" t="s">
        <v>572</v>
      </c>
      <c r="B10" s="96" t="s">
        <v>573</v>
      </c>
      <c r="C10" s="70" t="s">
        <v>650</v>
      </c>
      <c r="D10" s="70" t="s">
        <v>657</v>
      </c>
      <c r="E10" s="70" t="s">
        <v>566</v>
      </c>
      <c r="F10" s="94"/>
    </row>
    <row r="11" spans="1:6" ht="201.5" x14ac:dyDescent="0.35">
      <c r="A11" s="95" t="s">
        <v>574</v>
      </c>
      <c r="B11" s="96" t="s">
        <v>575</v>
      </c>
      <c r="C11" s="70" t="s">
        <v>576</v>
      </c>
      <c r="D11" s="70" t="s">
        <v>659</v>
      </c>
      <c r="E11" s="70" t="s">
        <v>658</v>
      </c>
      <c r="F11" s="94"/>
    </row>
    <row r="12" spans="1:6" ht="220.5" customHeight="1" x14ac:dyDescent="0.35">
      <c r="A12" s="95" t="s">
        <v>577</v>
      </c>
      <c r="B12" s="70" t="s">
        <v>578</v>
      </c>
      <c r="C12" s="70" t="s">
        <v>579</v>
      </c>
      <c r="D12" s="70" t="s">
        <v>660</v>
      </c>
      <c r="E12" s="70" t="s">
        <v>661</v>
      </c>
      <c r="F12" s="94"/>
    </row>
    <row r="13" spans="1:6" ht="193.5" customHeight="1" x14ac:dyDescent="0.35">
      <c r="A13" s="95" t="s">
        <v>580</v>
      </c>
      <c r="B13" s="96" t="s">
        <v>581</v>
      </c>
      <c r="C13" s="70" t="s">
        <v>582</v>
      </c>
      <c r="D13" s="70" t="s">
        <v>662</v>
      </c>
      <c r="E13" s="70" t="s">
        <v>663</v>
      </c>
      <c r="F13" s="94"/>
    </row>
    <row r="14" spans="1:6" ht="187.5" customHeight="1" x14ac:dyDescent="0.35">
      <c r="A14" s="95" t="s">
        <v>583</v>
      </c>
      <c r="B14" s="96" t="s">
        <v>584</v>
      </c>
      <c r="C14" s="70" t="s">
        <v>585</v>
      </c>
      <c r="D14" s="70" t="s">
        <v>665</v>
      </c>
      <c r="E14" s="70" t="s">
        <v>663</v>
      </c>
      <c r="F14" s="94"/>
    </row>
    <row r="15" spans="1:6" ht="124" x14ac:dyDescent="0.35">
      <c r="A15" s="95" t="s">
        <v>586</v>
      </c>
      <c r="B15" s="96" t="s">
        <v>587</v>
      </c>
      <c r="C15" s="70" t="s">
        <v>588</v>
      </c>
      <c r="D15" s="70" t="s">
        <v>666</v>
      </c>
      <c r="E15" s="70" t="s">
        <v>662</v>
      </c>
      <c r="F15" s="97"/>
    </row>
    <row r="16" spans="1:6" ht="159.75" customHeight="1" x14ac:dyDescent="0.35">
      <c r="A16" s="95" t="s">
        <v>589</v>
      </c>
      <c r="B16" s="96" t="s">
        <v>590</v>
      </c>
      <c r="C16" s="70" t="s">
        <v>591</v>
      </c>
      <c r="D16" s="70" t="s">
        <v>667</v>
      </c>
      <c r="E16" s="70" t="s">
        <v>664</v>
      </c>
      <c r="F16" s="97"/>
    </row>
    <row r="17" spans="1:6" ht="151" customHeight="1" x14ac:dyDescent="0.35">
      <c r="A17" s="95" t="s">
        <v>592</v>
      </c>
      <c r="B17" s="96" t="s">
        <v>593</v>
      </c>
      <c r="C17" s="70" t="s">
        <v>594</v>
      </c>
      <c r="D17" s="70" t="s">
        <v>693</v>
      </c>
      <c r="E17" s="70" t="s">
        <v>664</v>
      </c>
      <c r="F17" s="97"/>
    </row>
    <row r="18" spans="1:6" ht="151" customHeight="1" x14ac:dyDescent="0.35">
      <c r="A18" s="95" t="s">
        <v>692</v>
      </c>
      <c r="B18" s="96" t="s">
        <v>696</v>
      </c>
      <c r="C18" s="70" t="s">
        <v>697</v>
      </c>
      <c r="D18" s="70" t="s">
        <v>698</v>
      </c>
      <c r="E18" s="70" t="s">
        <v>664</v>
      </c>
      <c r="F18" s="97"/>
    </row>
    <row r="19" spans="1:6" ht="77.5" x14ac:dyDescent="0.35">
      <c r="A19" s="95" t="s">
        <v>595</v>
      </c>
      <c r="B19" s="96" t="s">
        <v>596</v>
      </c>
      <c r="C19" s="70" t="s">
        <v>597</v>
      </c>
      <c r="D19" s="70" t="s">
        <v>671</v>
      </c>
      <c r="E19" s="26" t="s">
        <v>668</v>
      </c>
      <c r="F19" s="98"/>
    </row>
    <row r="20" spans="1:6" ht="77.5" x14ac:dyDescent="0.35">
      <c r="A20" s="95" t="s">
        <v>598</v>
      </c>
      <c r="B20" s="96" t="s">
        <v>599</v>
      </c>
      <c r="C20" s="70" t="s">
        <v>600</v>
      </c>
      <c r="D20" s="70" t="s">
        <v>672</v>
      </c>
      <c r="E20" s="26" t="s">
        <v>668</v>
      </c>
      <c r="F20" s="98"/>
    </row>
    <row r="21" spans="1:6" ht="77.5" x14ac:dyDescent="0.35">
      <c r="A21" s="95" t="s">
        <v>601</v>
      </c>
      <c r="B21" s="96" t="s">
        <v>602</v>
      </c>
      <c r="C21" s="70" t="s">
        <v>603</v>
      </c>
      <c r="D21" s="70" t="s">
        <v>673</v>
      </c>
      <c r="E21" s="26" t="s">
        <v>669</v>
      </c>
      <c r="F21" s="98"/>
    </row>
    <row r="22" spans="1:6" ht="77.5" x14ac:dyDescent="0.35">
      <c r="A22" s="99" t="s">
        <v>604</v>
      </c>
      <c r="B22" s="100" t="s">
        <v>605</v>
      </c>
      <c r="C22" s="26" t="s">
        <v>606</v>
      </c>
      <c r="D22" s="26" t="s">
        <v>670</v>
      </c>
      <c r="E22" s="26" t="s">
        <v>669</v>
      </c>
      <c r="F22" s="98"/>
    </row>
    <row r="23" spans="1:6" ht="93" x14ac:dyDescent="0.35">
      <c r="A23" s="99" t="s">
        <v>607</v>
      </c>
      <c r="B23" s="100" t="s">
        <v>608</v>
      </c>
      <c r="C23" s="26" t="s">
        <v>609</v>
      </c>
      <c r="D23" s="26" t="s">
        <v>670</v>
      </c>
      <c r="E23" s="26" t="s">
        <v>669</v>
      </c>
      <c r="F23" s="31" t="s">
        <v>699</v>
      </c>
    </row>
    <row r="24" spans="1:6" ht="159" customHeight="1" x14ac:dyDescent="0.35">
      <c r="A24" s="99" t="s">
        <v>610</v>
      </c>
      <c r="B24" s="100" t="s">
        <v>611</v>
      </c>
      <c r="C24" s="26" t="s">
        <v>612</v>
      </c>
      <c r="D24" s="26" t="s">
        <v>669</v>
      </c>
      <c r="E24" s="70" t="s">
        <v>658</v>
      </c>
      <c r="F24" s="98"/>
    </row>
    <row r="25" spans="1:6" ht="184.5" customHeight="1" x14ac:dyDescent="0.35">
      <c r="A25" s="99" t="s">
        <v>613</v>
      </c>
      <c r="B25" s="100" t="s">
        <v>611</v>
      </c>
      <c r="C25" s="26" t="s">
        <v>614</v>
      </c>
      <c r="D25" s="26" t="s">
        <v>668</v>
      </c>
      <c r="E25" s="70" t="s">
        <v>663</v>
      </c>
      <c r="F25" s="98"/>
    </row>
    <row r="26" spans="1:6" ht="341.65" customHeight="1" x14ac:dyDescent="0.35">
      <c r="A26" s="116">
        <v>7</v>
      </c>
      <c r="B26" s="114" t="s">
        <v>615</v>
      </c>
      <c r="C26" s="116" t="s">
        <v>648</v>
      </c>
      <c r="D26" s="70" t="s">
        <v>674</v>
      </c>
      <c r="E26" s="116" t="s">
        <v>675</v>
      </c>
      <c r="F26" s="116" t="s">
        <v>647</v>
      </c>
    </row>
    <row r="27" spans="1:6" ht="67.5" customHeight="1" x14ac:dyDescent="0.35">
      <c r="A27" s="115"/>
      <c r="B27" s="115"/>
      <c r="C27" s="115"/>
      <c r="D27" s="104" t="s">
        <v>616</v>
      </c>
      <c r="E27" s="115"/>
      <c r="F27" s="115"/>
    </row>
    <row r="28" spans="1:6" ht="92.4" customHeight="1" x14ac:dyDescent="0.35">
      <c r="A28" s="95">
        <v>8</v>
      </c>
      <c r="B28" s="70" t="s">
        <v>617</v>
      </c>
      <c r="C28" s="70" t="s">
        <v>618</v>
      </c>
      <c r="D28" s="70" t="s">
        <v>676</v>
      </c>
      <c r="E28" s="70" t="s">
        <v>677</v>
      </c>
      <c r="F28" s="94"/>
    </row>
    <row r="29" spans="1:6" ht="80.150000000000006" customHeight="1" x14ac:dyDescent="0.35">
      <c r="A29" s="95">
        <v>9</v>
      </c>
      <c r="B29" s="70" t="s">
        <v>619</v>
      </c>
      <c r="C29" s="70" t="s">
        <v>620</v>
      </c>
      <c r="D29" s="70" t="s">
        <v>679</v>
      </c>
      <c r="E29" s="70" t="s">
        <v>678</v>
      </c>
      <c r="F29" s="94"/>
    </row>
    <row r="30" spans="1:6" ht="108.5" x14ac:dyDescent="0.35">
      <c r="A30" s="95">
        <v>10</v>
      </c>
      <c r="B30" s="103" t="s">
        <v>621</v>
      </c>
      <c r="C30" s="26" t="s">
        <v>680</v>
      </c>
      <c r="D30" s="101"/>
      <c r="E30" s="101"/>
      <c r="F30" s="98"/>
    </row>
    <row r="31" spans="1:6" ht="108.9" customHeight="1" x14ac:dyDescent="0.35">
      <c r="A31" s="95">
        <v>11</v>
      </c>
      <c r="B31" s="103" t="s">
        <v>622</v>
      </c>
      <c r="C31" s="26" t="s">
        <v>681</v>
      </c>
      <c r="D31" s="101"/>
      <c r="E31" s="101"/>
      <c r="F31" s="98"/>
    </row>
    <row r="32" spans="1:6" ht="117.65" customHeight="1" x14ac:dyDescent="0.35">
      <c r="A32" s="95">
        <v>12</v>
      </c>
      <c r="B32" s="103" t="s">
        <v>623</v>
      </c>
      <c r="C32" s="26" t="s">
        <v>682</v>
      </c>
      <c r="D32" s="101"/>
      <c r="E32" s="101"/>
      <c r="F32" s="98"/>
    </row>
    <row r="33" spans="1:6" ht="106.5" customHeight="1" x14ac:dyDescent="0.35">
      <c r="A33" s="95">
        <v>13</v>
      </c>
      <c r="B33" s="103" t="s">
        <v>624</v>
      </c>
      <c r="C33" s="26" t="s">
        <v>683</v>
      </c>
      <c r="D33" s="101"/>
      <c r="E33" s="101"/>
      <c r="F33" s="98"/>
    </row>
    <row r="34" spans="1:6" ht="105.65" customHeight="1" x14ac:dyDescent="0.35">
      <c r="A34" s="95" t="s">
        <v>625</v>
      </c>
      <c r="B34" s="96" t="s">
        <v>691</v>
      </c>
      <c r="C34" s="70" t="s">
        <v>646</v>
      </c>
      <c r="D34" s="70" t="s">
        <v>685</v>
      </c>
      <c r="E34" s="70" t="s">
        <v>684</v>
      </c>
      <c r="F34" s="94"/>
    </row>
    <row r="35" spans="1:6" ht="180.9" customHeight="1" x14ac:dyDescent="0.35">
      <c r="A35" s="93" t="s">
        <v>626</v>
      </c>
      <c r="B35" s="69" t="s">
        <v>690</v>
      </c>
      <c r="C35" s="69" t="s">
        <v>646</v>
      </c>
      <c r="D35" s="70" t="s">
        <v>685</v>
      </c>
      <c r="E35" s="70" t="s">
        <v>675</v>
      </c>
      <c r="F35" s="97"/>
    </row>
  </sheetData>
  <mergeCells count="6">
    <mergeCell ref="B2:D2"/>
    <mergeCell ref="B26:B27"/>
    <mergeCell ref="A26:A27"/>
    <mergeCell ref="E26:E27"/>
    <mergeCell ref="F26:F27"/>
    <mergeCell ref="C26:C27"/>
  </mergeCells>
  <pageMargins left="0.70866141732283472" right="0.70866141732283472" top="0.74803149606299213" bottom="0.74803149606299213" header="0.31496062992125984" footer="0.31496062992125984"/>
  <pageSetup paperSize="9" scale="46" fitToHeight="4"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39FE3-9D74-48B8-8FFB-5D265FC08192}">
  <sheetPr>
    <pageSetUpPr fitToPage="1"/>
  </sheetPr>
  <dimension ref="B2:B12"/>
  <sheetViews>
    <sheetView showGridLines="0" topLeftCell="A3" zoomScale="80" zoomScaleNormal="80" zoomScaleSheetLayoutView="80" workbookViewId="0"/>
  </sheetViews>
  <sheetFormatPr defaultColWidth="9.1796875" defaultRowHeight="14" x14ac:dyDescent="0.3"/>
  <cols>
    <col min="1" max="1" width="3.26953125" style="32" customWidth="1"/>
    <col min="2" max="2" width="222" style="32" customWidth="1"/>
    <col min="3" max="3" width="9.1796875" style="32"/>
    <col min="4" max="4" width="30.1796875" style="32" customWidth="1"/>
    <col min="5" max="16384" width="9.1796875" style="32"/>
  </cols>
  <sheetData>
    <row r="2" spans="2:2" ht="49.5" customHeight="1" x14ac:dyDescent="0.3">
      <c r="B2" s="39" t="s">
        <v>627</v>
      </c>
    </row>
    <row r="3" spans="2:2" ht="117" customHeight="1" x14ac:dyDescent="0.3">
      <c r="B3" s="40" t="s">
        <v>628</v>
      </c>
    </row>
    <row r="4" spans="2:2" ht="9" customHeight="1" x14ac:dyDescent="0.35">
      <c r="B4" s="41"/>
    </row>
    <row r="5" spans="2:2" ht="15.5" x14ac:dyDescent="0.35">
      <c r="B5" s="42" t="s">
        <v>629</v>
      </c>
    </row>
    <row r="6" spans="2:2" x14ac:dyDescent="0.3">
      <c r="B6" s="43"/>
    </row>
    <row r="7" spans="2:2" x14ac:dyDescent="0.3">
      <c r="B7" s="43"/>
    </row>
    <row r="8" spans="2:2" x14ac:dyDescent="0.3">
      <c r="B8" s="43"/>
    </row>
    <row r="9" spans="2:2" x14ac:dyDescent="0.3">
      <c r="B9" s="33"/>
    </row>
    <row r="10" spans="2:2" ht="155" x14ac:dyDescent="0.35">
      <c r="B10" s="42" t="s">
        <v>630</v>
      </c>
    </row>
    <row r="11" spans="2:2" ht="15.5" x14ac:dyDescent="0.35">
      <c r="B11" s="44"/>
    </row>
    <row r="12" spans="2:2" ht="219" customHeight="1" x14ac:dyDescent="0.3">
      <c r="B12" s="45" t="s">
        <v>631</v>
      </c>
    </row>
  </sheetData>
  <pageMargins left="0.70866141732283472" right="0.70866141732283472" top="0.74803149606299213" bottom="0.74803149606299213" header="0.31496062992125984" footer="0.31496062992125984"/>
  <pageSetup paperSize="9" scale="63" fitToHeight="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E98D9-0D72-40CE-9661-C9A521B18430}">
  <dimension ref="B2:D7"/>
  <sheetViews>
    <sheetView showGridLines="0" zoomScale="80" zoomScaleNormal="80" workbookViewId="0">
      <selection activeCell="I58" sqref="I58"/>
    </sheetView>
  </sheetViews>
  <sheetFormatPr defaultColWidth="9.1796875" defaultRowHeight="14" x14ac:dyDescent="0.3"/>
  <cols>
    <col min="1" max="1" width="3.26953125" style="32" customWidth="1"/>
    <col min="2" max="2" width="20.26953125" style="32" customWidth="1"/>
    <col min="3" max="3" width="78" style="32" customWidth="1"/>
    <col min="4" max="4" width="49.26953125" style="32" customWidth="1"/>
    <col min="5" max="16384" width="9.1796875" style="32"/>
  </cols>
  <sheetData>
    <row r="2" spans="2:4" ht="25" x14ac:dyDescent="0.3">
      <c r="B2" s="120" t="s">
        <v>632</v>
      </c>
      <c r="C2" s="121"/>
      <c r="D2" s="122"/>
    </row>
    <row r="3" spans="2:4" x14ac:dyDescent="0.3">
      <c r="B3" s="117"/>
      <c r="C3" s="118"/>
      <c r="D3" s="119"/>
    </row>
    <row r="4" spans="2:4" ht="15.5" x14ac:dyDescent="0.3">
      <c r="B4" s="35" t="s">
        <v>633</v>
      </c>
      <c r="C4" s="36" t="s">
        <v>634</v>
      </c>
      <c r="D4" s="37" t="s">
        <v>635</v>
      </c>
    </row>
    <row r="5" spans="2:4" ht="108.5" x14ac:dyDescent="0.35">
      <c r="B5" s="38" t="s">
        <v>636</v>
      </c>
      <c r="C5" s="38" t="s">
        <v>637</v>
      </c>
      <c r="D5" s="38" t="s">
        <v>638</v>
      </c>
    </row>
    <row r="6" spans="2:4" ht="77.5" x14ac:dyDescent="0.35">
      <c r="B6" s="61" t="s">
        <v>639</v>
      </c>
      <c r="C6" s="61" t="s">
        <v>640</v>
      </c>
      <c r="D6" s="61" t="s">
        <v>641</v>
      </c>
    </row>
    <row r="7" spans="2:4" ht="77.5" x14ac:dyDescent="0.35">
      <c r="B7" s="38" t="s">
        <v>642</v>
      </c>
      <c r="C7" s="38" t="s">
        <v>643</v>
      </c>
      <c r="D7" s="38" t="s">
        <v>644</v>
      </c>
    </row>
  </sheetData>
  <mergeCells count="2">
    <mergeCell ref="B3:D3"/>
    <mergeCell ref="B2:D2"/>
  </mergeCells>
  <hyperlinks>
    <hyperlink ref="D5" r:id="rId1" xr:uid="{330FF9A8-1D8A-4B99-A190-466101D7C673}"/>
    <hyperlink ref="D6" r:id="rId2" xr:uid="{394FC280-66BC-4671-9825-E7B56308E06F}"/>
    <hyperlink ref="D7" r:id="rId3" xr:uid="{A10E5CE9-8497-4E16-821A-B04C79A29685}"/>
  </hyperlinks>
  <pageMargins left="0.7" right="0.7" top="0.75" bottom="0.75" header="0.3" footer="0.3"/>
  <pageSetup paperSize="9" orientation="landscape" r:id="rId4"/>
  <tableParts count="1">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4012146f-ac72-45a7-b82d-fc964bd20af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699F5843F25D94C82A730DA934D3F60" ma:contentTypeVersion="18" ma:contentTypeDescription="Create a new document." ma:contentTypeScope="" ma:versionID="53adb5b284f54cbcd437828cd2f479e3">
  <xsd:schema xmlns:xsd="http://www.w3.org/2001/XMLSchema" xmlns:xs="http://www.w3.org/2001/XMLSchema" xmlns:p="http://schemas.microsoft.com/office/2006/metadata/properties" xmlns:ns3="1f6e4ec7-abec-4f3f-b8db-be3a1170021f" xmlns:ns4="4012146f-ac72-45a7-b82d-fc964bd20af5" targetNamespace="http://schemas.microsoft.com/office/2006/metadata/properties" ma:root="true" ma:fieldsID="024c8aaa724dfebe798714de510e43b7" ns3:_="" ns4:_="">
    <xsd:import namespace="1f6e4ec7-abec-4f3f-b8db-be3a1170021f"/>
    <xsd:import namespace="4012146f-ac72-45a7-b82d-fc964bd20af5"/>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4:MediaLengthInSeconds" minOccurs="0"/>
                <xsd:element ref="ns4:MediaServiceOCR"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6e4ec7-abec-4f3f-b8db-be3a1170021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012146f-ac72-45a7-b82d-fc964bd20af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OCR" ma:index="21" nillable="true" ma:displayName="Extracted Text" ma:internalName="MediaServiceOCR" ma:readOnly="true">
      <xsd:simpleType>
        <xsd:restriction base="dms:Note">
          <xsd:maxLength value="255"/>
        </xsd:restrictio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04BB9D-2925-4FDF-B26B-C9ED513EC59E}">
  <ds:schemaRefs>
    <ds:schemaRef ds:uri="http://schemas.microsoft.com/sharepoint/v3/contenttype/forms"/>
  </ds:schemaRefs>
</ds:datastoreItem>
</file>

<file path=customXml/itemProps2.xml><?xml version="1.0" encoding="utf-8"?>
<ds:datastoreItem xmlns:ds="http://schemas.openxmlformats.org/officeDocument/2006/customXml" ds:itemID="{24575AC5-6ABC-434F-BBB5-B8D13F39EAC9}">
  <ds:schemaRefs>
    <ds:schemaRef ds:uri="1f6e4ec7-abec-4f3f-b8db-be3a1170021f"/>
    <ds:schemaRef ds:uri="http://schemas.microsoft.com/office/2006/documentManagement/types"/>
    <ds:schemaRef ds:uri="http://purl.org/dc/elements/1.1/"/>
    <ds:schemaRef ds:uri="http://schemas.openxmlformats.org/package/2006/metadata/core-properties"/>
    <ds:schemaRef ds:uri="http://schemas.microsoft.com/office/infopath/2007/PartnerControls"/>
    <ds:schemaRef ds:uri="http://www.w3.org/XML/1998/namespace"/>
    <ds:schemaRef ds:uri="http://purl.org/dc/dcmitype/"/>
    <ds:schemaRef ds:uri="4012146f-ac72-45a7-b82d-fc964bd20af5"/>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D12758AE-2D89-42F4-8235-FAD91B984C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6e4ec7-abec-4f3f-b8db-be3a1170021f"/>
    <ds:schemaRef ds:uri="4012146f-ac72-45a7-b82d-fc964bd20a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Dataset (collected by project)</vt:lpstr>
      <vt:lpstr>Detailed Metric Definitions</vt:lpstr>
      <vt:lpstr>Submission &amp; validation</vt:lpstr>
      <vt:lpstr>Glossary of terms</vt:lpstr>
      <vt:lpstr>'Submission &amp; validation'!Print_Area</vt:lpstr>
      <vt:lpstr>'Detailed Metric Definitions'!Print_Titles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Crawford, Natasha</dc:creator>
  <cp:keywords/>
  <dc:description/>
  <cp:lastModifiedBy>Charlotte Graham14</cp:lastModifiedBy>
  <cp:revision/>
  <dcterms:created xsi:type="dcterms:W3CDTF">2019-07-10T14:40:22Z</dcterms:created>
  <dcterms:modified xsi:type="dcterms:W3CDTF">2024-02-12T09:15:37Z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0x0101008699F5843F25D94C82A730DA934D3F60</vt:lpwstr>
  </property>
  <property fmtid="{D5CDD505-2E9C-101B-9397-08002B2CF9AE}" pid="3" name="TaxKeyword">
    <vt:lpwstr/>
  </property>
  <property fmtid="{D5CDD505-2E9C-101B-9397-08002B2CF9AE}" pid="4" name="_dlc_DocIdItemGuid">
    <vt:lpwstr>9dd0c13f-7b30-412e-9869-df1e4021a7f0</vt:lpwstr>
  </property>
  <property fmtid="{D5CDD505-2E9C-101B-9397-08002B2CF9AE}" pid="5" name="MediaServiceImageTags">
    <vt:lpwstr/>
  </property>
</Properties>
</file>